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beduco-my.sharepoint.com/personal/efrain_oviedo_upb_edu_co/Documents/Personal/"/>
    </mc:Choice>
  </mc:AlternateContent>
  <xr:revisionPtr revIDLastSave="14" documentId="8_{7331663D-87E6-4576-B7DD-F281334347CD}" xr6:coauthVersionLast="47" xr6:coauthVersionMax="47" xr10:uidLastSave="{8D1C0419-531E-4499-B58D-A04474AAE93C}"/>
  <bookViews>
    <workbookView xWindow="-26640" yWindow="2160" windowWidth="21600" windowHeight="11295" xr2:uid="{8EBC3908-ED86-4E43-AD72-544DA358A9BA}"/>
  </bookViews>
  <sheets>
    <sheet name="Americana" sheetId="1" r:id="rId1"/>
    <sheet name="Europea" sheetId="3" r:id="rId2"/>
    <sheet name="Numer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F55" i="3"/>
  <c r="G55" i="3"/>
  <c r="C56" i="3"/>
  <c r="D56" i="3"/>
  <c r="E56" i="3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F59" i="3"/>
  <c r="G59" i="3"/>
  <c r="C60" i="3"/>
  <c r="D60" i="3"/>
  <c r="E60" i="3"/>
  <c r="F60" i="3"/>
  <c r="G60" i="3"/>
  <c r="C61" i="3"/>
  <c r="D61" i="3"/>
  <c r="E61" i="3"/>
  <c r="F61" i="3"/>
  <c r="G61" i="3"/>
  <c r="C62" i="3"/>
  <c r="D62" i="3"/>
  <c r="E62" i="3"/>
  <c r="F62" i="3"/>
  <c r="G62" i="3"/>
  <c r="C63" i="3"/>
  <c r="D63" i="3"/>
  <c r="E63" i="3"/>
  <c r="F63" i="3"/>
  <c r="G63" i="3"/>
  <c r="C64" i="3"/>
  <c r="D64" i="3"/>
  <c r="E64" i="3"/>
  <c r="F64" i="3"/>
  <c r="G64" i="3"/>
  <c r="C65" i="3"/>
  <c r="D65" i="3"/>
  <c r="E65" i="3"/>
  <c r="F65" i="3"/>
  <c r="G65" i="3"/>
  <c r="C66" i="3"/>
  <c r="D66" i="3"/>
  <c r="E66" i="3"/>
  <c r="F66" i="3"/>
  <c r="G66" i="3"/>
  <c r="C67" i="3"/>
  <c r="D67" i="3"/>
  <c r="E67" i="3"/>
  <c r="F67" i="3"/>
  <c r="G67" i="3"/>
  <c r="C68" i="3"/>
  <c r="D68" i="3"/>
  <c r="E68" i="3"/>
  <c r="F68" i="3"/>
  <c r="G68" i="3"/>
  <c r="C69" i="3"/>
  <c r="D69" i="3"/>
  <c r="E69" i="3"/>
  <c r="F69" i="3"/>
  <c r="G69" i="3"/>
  <c r="C70" i="3"/>
  <c r="D70" i="3"/>
  <c r="E70" i="3"/>
  <c r="F70" i="3"/>
  <c r="G70" i="3"/>
  <c r="C71" i="3"/>
  <c r="D71" i="3"/>
  <c r="E71" i="3"/>
  <c r="F71" i="3"/>
  <c r="G71" i="3"/>
  <c r="C72" i="3"/>
  <c r="D72" i="3"/>
  <c r="E72" i="3"/>
  <c r="F72" i="3"/>
  <c r="G72" i="3"/>
  <c r="C73" i="3"/>
  <c r="D73" i="3"/>
  <c r="E73" i="3"/>
  <c r="F73" i="3"/>
  <c r="G73" i="3"/>
  <c r="C74" i="3"/>
  <c r="D74" i="3"/>
  <c r="E74" i="3"/>
  <c r="F74" i="3"/>
  <c r="G74" i="3"/>
  <c r="C75" i="3"/>
  <c r="D75" i="3"/>
  <c r="E75" i="3"/>
  <c r="F75" i="3"/>
  <c r="G75" i="3"/>
  <c r="C76" i="3"/>
  <c r="D76" i="3"/>
  <c r="E76" i="3"/>
  <c r="F76" i="3"/>
  <c r="G76" i="3"/>
  <c r="C77" i="3"/>
  <c r="D77" i="3"/>
  <c r="E77" i="3"/>
  <c r="F77" i="3"/>
  <c r="G77" i="3"/>
  <c r="C78" i="3"/>
  <c r="D78" i="3"/>
  <c r="E78" i="3"/>
  <c r="F78" i="3"/>
  <c r="G78" i="3"/>
  <c r="C79" i="3"/>
  <c r="D79" i="3"/>
  <c r="E79" i="3"/>
  <c r="F79" i="3"/>
  <c r="G79" i="3"/>
  <c r="C80" i="3"/>
  <c r="D80" i="3"/>
  <c r="E80" i="3"/>
  <c r="F80" i="3"/>
  <c r="G80" i="3"/>
  <c r="C81" i="3"/>
  <c r="D81" i="3"/>
  <c r="E81" i="3"/>
  <c r="F81" i="3"/>
  <c r="G81" i="3"/>
  <c r="C82" i="3"/>
  <c r="D82" i="3"/>
  <c r="E82" i="3"/>
  <c r="F82" i="3"/>
  <c r="G82" i="3"/>
  <c r="C83" i="3"/>
  <c r="D83" i="3"/>
  <c r="E83" i="3"/>
  <c r="F83" i="3"/>
  <c r="G83" i="3"/>
  <c r="C84" i="3"/>
  <c r="D84" i="3"/>
  <c r="E84" i="3"/>
  <c r="F84" i="3"/>
  <c r="G84" i="3"/>
  <c r="C85" i="3"/>
  <c r="D85" i="3"/>
  <c r="E85" i="3"/>
  <c r="F85" i="3"/>
  <c r="G85" i="3"/>
  <c r="C86" i="3"/>
  <c r="D86" i="3"/>
  <c r="E86" i="3"/>
  <c r="F86" i="3"/>
  <c r="G86" i="3"/>
  <c r="C87" i="3"/>
  <c r="D87" i="3"/>
  <c r="E87" i="3"/>
  <c r="F87" i="3"/>
  <c r="G87" i="3"/>
  <c r="C88" i="3"/>
  <c r="D88" i="3"/>
  <c r="E88" i="3"/>
  <c r="F88" i="3"/>
  <c r="G88" i="3"/>
  <c r="C89" i="3"/>
  <c r="D89" i="3"/>
  <c r="E89" i="3"/>
  <c r="F89" i="3"/>
  <c r="G89" i="3"/>
  <c r="C90" i="3"/>
  <c r="D90" i="3"/>
  <c r="E90" i="3"/>
  <c r="F90" i="3"/>
  <c r="G90" i="3"/>
  <c r="C91" i="3"/>
  <c r="D91" i="3"/>
  <c r="E91" i="3"/>
  <c r="F91" i="3"/>
  <c r="G91" i="3"/>
  <c r="C92" i="3"/>
  <c r="D92" i="3"/>
  <c r="E92" i="3"/>
  <c r="F92" i="3"/>
  <c r="G92" i="3"/>
  <c r="C93" i="3"/>
  <c r="D93" i="3"/>
  <c r="E93" i="3"/>
  <c r="F93" i="3"/>
  <c r="G93" i="3"/>
  <c r="C94" i="3"/>
  <c r="D94" i="3"/>
  <c r="E94" i="3"/>
  <c r="F94" i="3"/>
  <c r="G94" i="3"/>
  <c r="C95" i="3"/>
  <c r="D95" i="3"/>
  <c r="E95" i="3"/>
  <c r="F95" i="3"/>
  <c r="G95" i="3"/>
  <c r="C96" i="3"/>
  <c r="D96" i="3"/>
  <c r="E96" i="3"/>
  <c r="F96" i="3"/>
  <c r="G96" i="3"/>
  <c r="C97" i="3"/>
  <c r="D97" i="3"/>
  <c r="E97" i="3"/>
  <c r="F97" i="3"/>
  <c r="G97" i="3"/>
  <c r="C98" i="3"/>
  <c r="D98" i="3"/>
  <c r="E98" i="3"/>
  <c r="F98" i="3"/>
  <c r="G98" i="3"/>
  <c r="C99" i="3"/>
  <c r="D99" i="3"/>
  <c r="E99" i="3"/>
  <c r="F99" i="3"/>
  <c r="G99" i="3"/>
  <c r="C100" i="3"/>
  <c r="D100" i="3"/>
  <c r="E100" i="3"/>
  <c r="F100" i="3"/>
  <c r="G100" i="3"/>
  <c r="C101" i="3"/>
  <c r="D101" i="3"/>
  <c r="E101" i="3"/>
  <c r="F101" i="3"/>
  <c r="G101" i="3"/>
  <c r="C102" i="3"/>
  <c r="D102" i="3"/>
  <c r="E102" i="3"/>
  <c r="F102" i="3"/>
  <c r="G102" i="3"/>
  <c r="C103" i="3"/>
  <c r="D103" i="3"/>
  <c r="E103" i="3"/>
  <c r="F103" i="3"/>
  <c r="G103" i="3"/>
  <c r="C104" i="3"/>
  <c r="D104" i="3"/>
  <c r="E104" i="3"/>
  <c r="F104" i="3"/>
  <c r="G104" i="3"/>
  <c r="C105" i="3"/>
  <c r="D105" i="3"/>
  <c r="E105" i="3"/>
  <c r="F105" i="3"/>
  <c r="G105" i="3"/>
  <c r="C106" i="3"/>
  <c r="D106" i="3"/>
  <c r="E106" i="3"/>
  <c r="F106" i="3"/>
  <c r="G106" i="3"/>
  <c r="C107" i="3"/>
  <c r="D107" i="3"/>
  <c r="E107" i="3"/>
  <c r="F107" i="3"/>
  <c r="G107" i="3"/>
  <c r="C108" i="3"/>
  <c r="D108" i="3"/>
  <c r="E108" i="3"/>
  <c r="F108" i="3"/>
  <c r="G108" i="3"/>
  <c r="C109" i="3"/>
  <c r="D109" i="3"/>
  <c r="E109" i="3"/>
  <c r="F109" i="3"/>
  <c r="G109" i="3"/>
  <c r="C110" i="3"/>
  <c r="D110" i="3"/>
  <c r="E110" i="3"/>
  <c r="F110" i="3"/>
  <c r="G110" i="3"/>
  <c r="C111" i="3"/>
  <c r="D111" i="3"/>
  <c r="E111" i="3"/>
  <c r="F111" i="3"/>
  <c r="G111" i="3"/>
  <c r="C112" i="3"/>
  <c r="D112" i="3"/>
  <c r="E112" i="3"/>
  <c r="F112" i="3"/>
  <c r="G112" i="3"/>
  <c r="C113" i="3"/>
  <c r="D113" i="3"/>
  <c r="E113" i="3"/>
  <c r="F113" i="3"/>
  <c r="G113" i="3"/>
  <c r="C114" i="3"/>
  <c r="D114" i="3"/>
  <c r="E114" i="3"/>
  <c r="F114" i="3"/>
  <c r="G114" i="3"/>
  <c r="C115" i="3"/>
  <c r="D115" i="3"/>
  <c r="E115" i="3"/>
  <c r="F115" i="3"/>
  <c r="G115" i="3"/>
  <c r="C116" i="3"/>
  <c r="D116" i="3"/>
  <c r="E116" i="3"/>
  <c r="F116" i="3"/>
  <c r="G116" i="3"/>
  <c r="C117" i="3"/>
  <c r="D117" i="3"/>
  <c r="E117" i="3"/>
  <c r="F117" i="3"/>
  <c r="G117" i="3"/>
  <c r="C118" i="3"/>
  <c r="D118" i="3"/>
  <c r="E118" i="3"/>
  <c r="F118" i="3"/>
  <c r="G118" i="3"/>
  <c r="C119" i="3"/>
  <c r="D119" i="3"/>
  <c r="E119" i="3"/>
  <c r="F119" i="3"/>
  <c r="G119" i="3"/>
  <c r="C120" i="3"/>
  <c r="D120" i="3"/>
  <c r="E120" i="3"/>
  <c r="F120" i="3"/>
  <c r="G120" i="3"/>
  <c r="C121" i="3"/>
  <c r="D121" i="3"/>
  <c r="E121" i="3"/>
  <c r="F121" i="3"/>
  <c r="G121" i="3"/>
  <c r="C122" i="3"/>
  <c r="D122" i="3"/>
  <c r="E122" i="3"/>
  <c r="F122" i="3"/>
  <c r="G122" i="3"/>
  <c r="C123" i="3"/>
  <c r="D123" i="3"/>
  <c r="E123" i="3"/>
  <c r="F123" i="3"/>
  <c r="G123" i="3"/>
  <c r="C124" i="3"/>
  <c r="D124" i="3"/>
  <c r="E124" i="3"/>
  <c r="F124" i="3"/>
  <c r="G124" i="3"/>
  <c r="C125" i="3"/>
  <c r="D125" i="3"/>
  <c r="E125" i="3"/>
  <c r="F125" i="3"/>
  <c r="G125" i="3"/>
  <c r="C126" i="3"/>
  <c r="D126" i="3"/>
  <c r="E126" i="3"/>
  <c r="F126" i="3"/>
  <c r="G126" i="3"/>
  <c r="C127" i="3"/>
  <c r="D127" i="3"/>
  <c r="E127" i="3"/>
  <c r="F127" i="3"/>
  <c r="G127" i="3"/>
  <c r="C128" i="3"/>
  <c r="D128" i="3"/>
  <c r="E128" i="3"/>
  <c r="F128" i="3"/>
  <c r="G128" i="3"/>
  <c r="C129" i="3"/>
  <c r="D129" i="3"/>
  <c r="E129" i="3"/>
  <c r="F129" i="3"/>
  <c r="G129" i="3"/>
  <c r="C130" i="3"/>
  <c r="D130" i="3"/>
  <c r="E130" i="3"/>
  <c r="F130" i="3"/>
  <c r="G130" i="3"/>
  <c r="C131" i="3"/>
  <c r="D131" i="3"/>
  <c r="E131" i="3"/>
  <c r="F131" i="3"/>
  <c r="G131" i="3"/>
  <c r="C132" i="3"/>
  <c r="D132" i="3"/>
  <c r="E132" i="3"/>
  <c r="F132" i="3"/>
  <c r="G132" i="3"/>
  <c r="C133" i="3"/>
  <c r="D133" i="3"/>
  <c r="E133" i="3"/>
  <c r="F133" i="3"/>
  <c r="G133" i="3"/>
  <c r="C134" i="3"/>
  <c r="D134" i="3"/>
  <c r="E134" i="3"/>
  <c r="F134" i="3"/>
  <c r="G134" i="3"/>
  <c r="C135" i="3"/>
  <c r="D135" i="3"/>
  <c r="E135" i="3"/>
  <c r="F135" i="3"/>
  <c r="G135" i="3"/>
  <c r="C136" i="3"/>
  <c r="D136" i="3"/>
  <c r="E136" i="3"/>
  <c r="F136" i="3"/>
  <c r="G136" i="3"/>
  <c r="C137" i="3"/>
  <c r="D137" i="3"/>
  <c r="E137" i="3"/>
  <c r="F137" i="3"/>
  <c r="G137" i="3"/>
  <c r="C138" i="3"/>
  <c r="D138" i="3"/>
  <c r="E138" i="3"/>
  <c r="F138" i="3"/>
  <c r="G138" i="3"/>
  <c r="C139" i="3"/>
  <c r="D139" i="3"/>
  <c r="E139" i="3"/>
  <c r="F139" i="3"/>
  <c r="G139" i="3"/>
  <c r="C140" i="3"/>
  <c r="D140" i="3"/>
  <c r="E140" i="3"/>
  <c r="F140" i="3"/>
  <c r="G140" i="3"/>
  <c r="C141" i="3"/>
  <c r="D141" i="3"/>
  <c r="E141" i="3"/>
  <c r="F141" i="3"/>
  <c r="G141" i="3"/>
  <c r="C142" i="3"/>
  <c r="D142" i="3"/>
  <c r="E142" i="3"/>
  <c r="F142" i="3"/>
  <c r="G142" i="3"/>
  <c r="C143" i="3"/>
  <c r="D143" i="3"/>
  <c r="E143" i="3"/>
  <c r="F143" i="3"/>
  <c r="G143" i="3"/>
  <c r="C144" i="3"/>
  <c r="D144" i="3"/>
  <c r="E144" i="3"/>
  <c r="F144" i="3"/>
  <c r="G144" i="3"/>
  <c r="C145" i="3"/>
  <c r="D145" i="3"/>
  <c r="E145" i="3"/>
  <c r="F145" i="3"/>
  <c r="G145" i="3"/>
  <c r="C146" i="3"/>
  <c r="D146" i="3"/>
  <c r="E146" i="3"/>
  <c r="F146" i="3"/>
  <c r="G146" i="3"/>
  <c r="C147" i="3"/>
  <c r="D147" i="3"/>
  <c r="E147" i="3"/>
  <c r="F147" i="3"/>
  <c r="G147" i="3"/>
  <c r="C148" i="3"/>
  <c r="D148" i="3"/>
  <c r="E148" i="3"/>
  <c r="F148" i="3"/>
  <c r="G148" i="3"/>
  <c r="C149" i="3"/>
  <c r="D149" i="3"/>
  <c r="E149" i="3"/>
  <c r="F149" i="3"/>
  <c r="G149" i="3"/>
  <c r="C150" i="3"/>
  <c r="D150" i="3"/>
  <c r="E150" i="3"/>
  <c r="F150" i="3"/>
  <c r="G150" i="3"/>
  <c r="C151" i="3"/>
  <c r="D151" i="3"/>
  <c r="E151" i="3"/>
  <c r="F151" i="3"/>
  <c r="G151" i="3"/>
  <c r="C152" i="3"/>
  <c r="D152" i="3"/>
  <c r="E152" i="3"/>
  <c r="F152" i="3"/>
  <c r="G152" i="3"/>
  <c r="C153" i="3"/>
  <c r="D153" i="3"/>
  <c r="E153" i="3"/>
  <c r="F153" i="3"/>
  <c r="G153" i="3"/>
  <c r="C154" i="3"/>
  <c r="D154" i="3"/>
  <c r="E154" i="3"/>
  <c r="F154" i="3"/>
  <c r="G154" i="3"/>
  <c r="C155" i="3"/>
  <c r="D155" i="3"/>
  <c r="E155" i="3"/>
  <c r="F155" i="3"/>
  <c r="G155" i="3"/>
  <c r="C156" i="3"/>
  <c r="D156" i="3"/>
  <c r="E156" i="3"/>
  <c r="F156" i="3"/>
  <c r="G156" i="3"/>
  <c r="C157" i="3"/>
  <c r="D157" i="3"/>
  <c r="E157" i="3"/>
  <c r="F157" i="3"/>
  <c r="G157" i="3"/>
  <c r="C158" i="3"/>
  <c r="D158" i="3"/>
  <c r="E158" i="3"/>
  <c r="F158" i="3"/>
  <c r="G158" i="3"/>
  <c r="C159" i="3"/>
  <c r="D159" i="3"/>
  <c r="E159" i="3"/>
  <c r="F159" i="3"/>
  <c r="G159" i="3"/>
  <c r="C160" i="3"/>
  <c r="D160" i="3"/>
  <c r="E160" i="3"/>
  <c r="F160" i="3"/>
  <c r="G160" i="3"/>
  <c r="C161" i="3"/>
  <c r="D161" i="3"/>
  <c r="E161" i="3"/>
  <c r="F161" i="3"/>
  <c r="G161" i="3"/>
  <c r="C162" i="3"/>
  <c r="D162" i="3"/>
  <c r="E162" i="3"/>
  <c r="F162" i="3"/>
  <c r="G162" i="3"/>
  <c r="C163" i="3"/>
  <c r="D163" i="3"/>
  <c r="E163" i="3"/>
  <c r="F163" i="3"/>
  <c r="G163" i="3"/>
  <c r="C164" i="3"/>
  <c r="D164" i="3"/>
  <c r="E164" i="3"/>
  <c r="F164" i="3"/>
  <c r="G164" i="3"/>
  <c r="C165" i="3"/>
  <c r="D165" i="3"/>
  <c r="E165" i="3"/>
  <c r="F165" i="3"/>
  <c r="G165" i="3"/>
  <c r="C166" i="3"/>
  <c r="D166" i="3"/>
  <c r="E166" i="3"/>
  <c r="F166" i="3"/>
  <c r="G166" i="3"/>
  <c r="C167" i="3"/>
  <c r="D167" i="3"/>
  <c r="E167" i="3"/>
  <c r="F167" i="3"/>
  <c r="G167" i="3"/>
  <c r="C168" i="3"/>
  <c r="D168" i="3"/>
  <c r="E168" i="3"/>
  <c r="F168" i="3"/>
  <c r="G168" i="3"/>
  <c r="C169" i="3"/>
  <c r="D169" i="3"/>
  <c r="E169" i="3"/>
  <c r="F169" i="3"/>
  <c r="G169" i="3"/>
  <c r="C170" i="3"/>
  <c r="D170" i="3"/>
  <c r="E170" i="3"/>
  <c r="F170" i="3"/>
  <c r="G170" i="3"/>
  <c r="C171" i="3"/>
  <c r="D171" i="3"/>
  <c r="E171" i="3"/>
  <c r="F171" i="3"/>
  <c r="G171" i="3"/>
  <c r="C172" i="3"/>
  <c r="D172" i="3"/>
  <c r="E172" i="3"/>
  <c r="F172" i="3"/>
  <c r="G172" i="3"/>
  <c r="C173" i="3"/>
  <c r="D173" i="3"/>
  <c r="E173" i="3"/>
  <c r="F173" i="3"/>
  <c r="G173" i="3"/>
  <c r="C174" i="3"/>
  <c r="D174" i="3"/>
  <c r="E174" i="3"/>
  <c r="F174" i="3"/>
  <c r="G174" i="3"/>
  <c r="C175" i="3"/>
  <c r="D175" i="3"/>
  <c r="E175" i="3"/>
  <c r="F175" i="3"/>
  <c r="G175" i="3"/>
  <c r="C176" i="3"/>
  <c r="D176" i="3"/>
  <c r="E176" i="3"/>
  <c r="F176" i="3"/>
  <c r="G176" i="3"/>
  <c r="C177" i="3"/>
  <c r="D177" i="3"/>
  <c r="E177" i="3"/>
  <c r="F177" i="3"/>
  <c r="G177" i="3"/>
  <c r="C178" i="3"/>
  <c r="D178" i="3"/>
  <c r="E178" i="3"/>
  <c r="F178" i="3"/>
  <c r="G178" i="3"/>
  <c r="C179" i="3"/>
  <c r="D179" i="3"/>
  <c r="E179" i="3"/>
  <c r="F179" i="3"/>
  <c r="G179" i="3"/>
  <c r="C180" i="3"/>
  <c r="D180" i="3"/>
  <c r="E180" i="3"/>
  <c r="F180" i="3"/>
  <c r="G180" i="3"/>
  <c r="C181" i="3"/>
  <c r="D181" i="3"/>
  <c r="E181" i="3"/>
  <c r="F181" i="3"/>
  <c r="G181" i="3"/>
  <c r="C182" i="3"/>
  <c r="D182" i="3"/>
  <c r="E182" i="3"/>
  <c r="F182" i="3"/>
  <c r="G182" i="3"/>
  <c r="C183" i="3"/>
  <c r="D183" i="3"/>
  <c r="E183" i="3"/>
  <c r="F183" i="3"/>
  <c r="G183" i="3"/>
  <c r="C184" i="3"/>
  <c r="D184" i="3"/>
  <c r="E184" i="3"/>
  <c r="F184" i="3"/>
  <c r="G184" i="3"/>
  <c r="C185" i="3"/>
  <c r="D185" i="3"/>
  <c r="E185" i="3"/>
  <c r="F185" i="3"/>
  <c r="G185" i="3"/>
  <c r="C186" i="3"/>
  <c r="D186" i="3"/>
  <c r="E186" i="3"/>
  <c r="F186" i="3"/>
  <c r="G186" i="3"/>
  <c r="C187" i="3"/>
  <c r="D187" i="3"/>
  <c r="E187" i="3"/>
  <c r="F187" i="3"/>
  <c r="G187" i="3"/>
  <c r="C188" i="3"/>
  <c r="D188" i="3"/>
  <c r="E188" i="3"/>
  <c r="F188" i="3"/>
  <c r="G188" i="3"/>
  <c r="C189" i="3"/>
  <c r="D189" i="3"/>
  <c r="E189" i="3"/>
  <c r="F189" i="3"/>
  <c r="G189" i="3"/>
  <c r="C190" i="3"/>
  <c r="D190" i="3"/>
  <c r="E190" i="3"/>
  <c r="F190" i="3"/>
  <c r="G190" i="3"/>
  <c r="C191" i="3"/>
  <c r="D191" i="3"/>
  <c r="E191" i="3"/>
  <c r="F191" i="3"/>
  <c r="G191" i="3"/>
  <c r="C192" i="3"/>
  <c r="D192" i="3"/>
  <c r="E192" i="3"/>
  <c r="F192" i="3"/>
  <c r="G192" i="3"/>
  <c r="C193" i="3"/>
  <c r="D193" i="3"/>
  <c r="E193" i="3"/>
  <c r="F193" i="3"/>
  <c r="G193" i="3"/>
  <c r="C194" i="3"/>
  <c r="D194" i="3"/>
  <c r="E194" i="3"/>
  <c r="F194" i="3"/>
  <c r="G194" i="3"/>
  <c r="C195" i="3"/>
  <c r="D195" i="3"/>
  <c r="E195" i="3"/>
  <c r="F195" i="3"/>
  <c r="G195" i="3"/>
  <c r="C196" i="3"/>
  <c r="D196" i="3"/>
  <c r="E196" i="3"/>
  <c r="F196" i="3"/>
  <c r="G196" i="3"/>
  <c r="C197" i="3"/>
  <c r="D197" i="3"/>
  <c r="E197" i="3"/>
  <c r="F197" i="3"/>
  <c r="G197" i="3"/>
  <c r="C198" i="3"/>
  <c r="D198" i="3"/>
  <c r="E198" i="3"/>
  <c r="F198" i="3"/>
  <c r="G198" i="3"/>
  <c r="C199" i="3"/>
  <c r="D199" i="3"/>
  <c r="E199" i="3"/>
  <c r="F199" i="3"/>
  <c r="G199" i="3"/>
  <c r="C200" i="3"/>
  <c r="D200" i="3"/>
  <c r="E200" i="3"/>
  <c r="F200" i="3"/>
  <c r="G200" i="3"/>
  <c r="C201" i="3"/>
  <c r="D201" i="3"/>
  <c r="E201" i="3"/>
  <c r="F201" i="3"/>
  <c r="G201" i="3"/>
  <c r="C202" i="3"/>
  <c r="D202" i="3"/>
  <c r="E202" i="3"/>
  <c r="F202" i="3"/>
  <c r="G202" i="3"/>
  <c r="C203" i="3"/>
  <c r="D203" i="3"/>
  <c r="E203" i="3"/>
  <c r="F203" i="3"/>
  <c r="G203" i="3"/>
  <c r="C204" i="3"/>
  <c r="D204" i="3"/>
  <c r="E204" i="3"/>
  <c r="F204" i="3"/>
  <c r="G204" i="3"/>
  <c r="C205" i="3"/>
  <c r="D205" i="3"/>
  <c r="E205" i="3"/>
  <c r="F205" i="3"/>
  <c r="G205" i="3"/>
  <c r="C206" i="3"/>
  <c r="D206" i="3"/>
  <c r="E206" i="3"/>
  <c r="F206" i="3"/>
  <c r="G206" i="3"/>
  <c r="C207" i="3"/>
  <c r="D207" i="3"/>
  <c r="E207" i="3"/>
  <c r="F207" i="3"/>
  <c r="G207" i="3"/>
  <c r="C208" i="3"/>
  <c r="D208" i="3"/>
  <c r="E208" i="3"/>
  <c r="F208" i="3"/>
  <c r="G208" i="3"/>
  <c r="C209" i="3"/>
  <c r="D209" i="3"/>
  <c r="E209" i="3"/>
  <c r="F209" i="3"/>
  <c r="G209" i="3"/>
  <c r="C210" i="3"/>
  <c r="D210" i="3"/>
  <c r="E210" i="3"/>
  <c r="F210" i="3"/>
  <c r="G210" i="3"/>
  <c r="C211" i="3"/>
  <c r="D211" i="3"/>
  <c r="E211" i="3"/>
  <c r="F211" i="3"/>
  <c r="G211" i="3"/>
  <c r="C212" i="3"/>
  <c r="D212" i="3"/>
  <c r="E212" i="3"/>
  <c r="F212" i="3"/>
  <c r="G212" i="3"/>
  <c r="C213" i="3"/>
  <c r="D213" i="3"/>
  <c r="E213" i="3"/>
  <c r="F213" i="3"/>
  <c r="G213" i="3"/>
  <c r="C214" i="3"/>
  <c r="D214" i="3"/>
  <c r="E214" i="3"/>
  <c r="F214" i="3"/>
  <c r="G214" i="3"/>
  <c r="C215" i="3"/>
  <c r="D215" i="3"/>
  <c r="E215" i="3"/>
  <c r="F215" i="3"/>
  <c r="G215" i="3"/>
  <c r="C216" i="3"/>
  <c r="D216" i="3"/>
  <c r="E216" i="3"/>
  <c r="F216" i="3"/>
  <c r="G216" i="3"/>
  <c r="C217" i="3"/>
  <c r="D217" i="3"/>
  <c r="E217" i="3"/>
  <c r="F217" i="3"/>
  <c r="G217" i="3"/>
  <c r="C218" i="3"/>
  <c r="D218" i="3"/>
  <c r="E218" i="3"/>
  <c r="F218" i="3"/>
  <c r="G218" i="3"/>
  <c r="C219" i="3"/>
  <c r="D219" i="3"/>
  <c r="E219" i="3"/>
  <c r="F219" i="3"/>
  <c r="G219" i="3"/>
  <c r="C220" i="3"/>
  <c r="D220" i="3"/>
  <c r="E220" i="3"/>
  <c r="F220" i="3"/>
  <c r="G220" i="3"/>
  <c r="C221" i="3"/>
  <c r="D221" i="3"/>
  <c r="E221" i="3"/>
  <c r="F221" i="3"/>
  <c r="G221" i="3"/>
  <c r="C222" i="3"/>
  <c r="D222" i="3"/>
  <c r="E222" i="3"/>
  <c r="F222" i="3"/>
  <c r="G222" i="3"/>
  <c r="C223" i="3"/>
  <c r="D223" i="3"/>
  <c r="E223" i="3"/>
  <c r="F223" i="3"/>
  <c r="G223" i="3"/>
  <c r="C224" i="3"/>
  <c r="D224" i="3"/>
  <c r="E224" i="3"/>
  <c r="F224" i="3"/>
  <c r="G224" i="3"/>
  <c r="C225" i="3"/>
  <c r="D225" i="3"/>
  <c r="E225" i="3"/>
  <c r="F225" i="3"/>
  <c r="G225" i="3"/>
  <c r="C226" i="3"/>
  <c r="D226" i="3"/>
  <c r="E226" i="3"/>
  <c r="F226" i="3"/>
  <c r="G226" i="3"/>
  <c r="C227" i="3"/>
  <c r="D227" i="3"/>
  <c r="E227" i="3"/>
  <c r="F227" i="3"/>
  <c r="G227" i="3"/>
  <c r="C228" i="3"/>
  <c r="D228" i="3"/>
  <c r="E228" i="3"/>
  <c r="F228" i="3"/>
  <c r="G228" i="3"/>
  <c r="C229" i="3"/>
  <c r="D229" i="3"/>
  <c r="E229" i="3"/>
  <c r="F229" i="3"/>
  <c r="G229" i="3"/>
  <c r="C230" i="3"/>
  <c r="D230" i="3"/>
  <c r="E230" i="3"/>
  <c r="F230" i="3"/>
  <c r="G230" i="3"/>
  <c r="C231" i="3"/>
  <c r="D231" i="3"/>
  <c r="E231" i="3"/>
  <c r="F231" i="3"/>
  <c r="G231" i="3"/>
  <c r="C232" i="3"/>
  <c r="D232" i="3"/>
  <c r="E232" i="3"/>
  <c r="F232" i="3"/>
  <c r="G232" i="3"/>
  <c r="C233" i="3"/>
  <c r="D233" i="3"/>
  <c r="E233" i="3"/>
  <c r="F233" i="3"/>
  <c r="G233" i="3"/>
  <c r="C234" i="3"/>
  <c r="D234" i="3"/>
  <c r="E234" i="3"/>
  <c r="F234" i="3"/>
  <c r="G234" i="3"/>
  <c r="C235" i="3"/>
  <c r="D235" i="3"/>
  <c r="E235" i="3"/>
  <c r="F235" i="3"/>
  <c r="G235" i="3"/>
  <c r="C236" i="3"/>
  <c r="D236" i="3"/>
  <c r="E236" i="3"/>
  <c r="F236" i="3"/>
  <c r="G236" i="3"/>
  <c r="C237" i="3"/>
  <c r="D237" i="3"/>
  <c r="E237" i="3"/>
  <c r="F237" i="3"/>
  <c r="G237" i="3"/>
  <c r="C238" i="3"/>
  <c r="D238" i="3"/>
  <c r="E238" i="3"/>
  <c r="F238" i="3"/>
  <c r="G238" i="3"/>
  <c r="C239" i="3"/>
  <c r="D239" i="3"/>
  <c r="E239" i="3"/>
  <c r="F239" i="3"/>
  <c r="G239" i="3"/>
  <c r="C240" i="3"/>
  <c r="D240" i="3"/>
  <c r="E240" i="3"/>
  <c r="F240" i="3"/>
  <c r="G240" i="3"/>
  <c r="C241" i="3"/>
  <c r="D241" i="3"/>
  <c r="E241" i="3"/>
  <c r="F241" i="3"/>
  <c r="G241" i="3"/>
  <c r="C242" i="3"/>
  <c r="D242" i="3"/>
  <c r="E242" i="3"/>
  <c r="F242" i="3"/>
  <c r="G242" i="3"/>
  <c r="C243" i="3"/>
  <c r="D243" i="3"/>
  <c r="E243" i="3"/>
  <c r="F243" i="3"/>
  <c r="G243" i="3"/>
  <c r="C244" i="3"/>
  <c r="D244" i="3"/>
  <c r="E244" i="3"/>
  <c r="F244" i="3"/>
  <c r="G244" i="3"/>
  <c r="C245" i="3"/>
  <c r="D245" i="3"/>
  <c r="E245" i="3"/>
  <c r="F245" i="3"/>
  <c r="G245" i="3"/>
  <c r="C246" i="3"/>
  <c r="D246" i="3"/>
  <c r="E246" i="3"/>
  <c r="F246" i="3"/>
  <c r="G246" i="3"/>
  <c r="C247" i="3"/>
  <c r="D247" i="3"/>
  <c r="E247" i="3"/>
  <c r="F247" i="3"/>
  <c r="G247" i="3"/>
  <c r="C248" i="3"/>
  <c r="D248" i="3"/>
  <c r="E248" i="3"/>
  <c r="F248" i="3"/>
  <c r="G248" i="3"/>
  <c r="C249" i="3"/>
  <c r="D249" i="3"/>
  <c r="E249" i="3"/>
  <c r="F249" i="3"/>
  <c r="G249" i="3"/>
  <c r="C250" i="3"/>
  <c r="D250" i="3"/>
  <c r="E250" i="3"/>
  <c r="F250" i="3"/>
  <c r="G250" i="3"/>
  <c r="C251" i="3"/>
  <c r="D251" i="3"/>
  <c r="E251" i="3"/>
  <c r="F251" i="3"/>
  <c r="G251" i="3"/>
  <c r="C252" i="3"/>
  <c r="D252" i="3"/>
  <c r="E252" i="3"/>
  <c r="F252" i="3"/>
  <c r="G252" i="3"/>
  <c r="C253" i="3"/>
  <c r="D253" i="3"/>
  <c r="E253" i="3"/>
  <c r="F253" i="3"/>
  <c r="G253" i="3"/>
  <c r="C254" i="3"/>
  <c r="D254" i="3"/>
  <c r="E254" i="3"/>
  <c r="F254" i="3"/>
  <c r="G254" i="3"/>
  <c r="C255" i="3"/>
  <c r="D255" i="3"/>
  <c r="E255" i="3"/>
  <c r="F255" i="3"/>
  <c r="G255" i="3"/>
  <c r="C256" i="3"/>
  <c r="D256" i="3"/>
  <c r="E256" i="3"/>
  <c r="F256" i="3"/>
  <c r="G256" i="3"/>
  <c r="C257" i="3"/>
  <c r="D257" i="3"/>
  <c r="E257" i="3"/>
  <c r="F257" i="3"/>
  <c r="G257" i="3"/>
  <c r="C258" i="3"/>
  <c r="D258" i="3"/>
  <c r="E258" i="3"/>
  <c r="F258" i="3"/>
  <c r="G258" i="3"/>
  <c r="C259" i="3"/>
  <c r="D259" i="3"/>
  <c r="E259" i="3"/>
  <c r="F259" i="3"/>
  <c r="G259" i="3"/>
  <c r="C260" i="3"/>
  <c r="D260" i="3"/>
  <c r="E260" i="3"/>
  <c r="F260" i="3"/>
  <c r="G260" i="3"/>
  <c r="C261" i="3"/>
  <c r="D261" i="3"/>
  <c r="E261" i="3"/>
  <c r="F261" i="3"/>
  <c r="G261" i="3"/>
  <c r="C262" i="3"/>
  <c r="D262" i="3"/>
  <c r="E262" i="3"/>
  <c r="F262" i="3"/>
  <c r="G262" i="3"/>
  <c r="C263" i="3"/>
  <c r="D263" i="3"/>
  <c r="E263" i="3"/>
  <c r="F263" i="3"/>
  <c r="G263" i="3"/>
  <c r="C264" i="3"/>
  <c r="D264" i="3"/>
  <c r="E264" i="3"/>
  <c r="F264" i="3"/>
  <c r="G264" i="3"/>
  <c r="C265" i="3"/>
  <c r="D265" i="3"/>
  <c r="E265" i="3"/>
  <c r="F265" i="3"/>
  <c r="G265" i="3"/>
  <c r="C266" i="3"/>
  <c r="D266" i="3"/>
  <c r="E266" i="3"/>
  <c r="F266" i="3"/>
  <c r="G266" i="3"/>
  <c r="C267" i="3"/>
  <c r="D267" i="3"/>
  <c r="E267" i="3"/>
  <c r="F267" i="3"/>
  <c r="G267" i="3"/>
  <c r="C268" i="3"/>
  <c r="D268" i="3"/>
  <c r="E268" i="3"/>
  <c r="F268" i="3"/>
  <c r="G268" i="3"/>
  <c r="C269" i="3"/>
  <c r="D269" i="3"/>
  <c r="E269" i="3"/>
  <c r="F269" i="3"/>
  <c r="G269" i="3"/>
  <c r="C270" i="3"/>
  <c r="D270" i="3"/>
  <c r="E270" i="3"/>
  <c r="F270" i="3"/>
  <c r="G270" i="3"/>
  <c r="C271" i="3"/>
  <c r="D271" i="3"/>
  <c r="E271" i="3"/>
  <c r="F271" i="3"/>
  <c r="G271" i="3"/>
  <c r="C272" i="3"/>
  <c r="D272" i="3"/>
  <c r="E272" i="3"/>
  <c r="F272" i="3"/>
  <c r="G272" i="3"/>
  <c r="C273" i="3"/>
  <c r="D273" i="3"/>
  <c r="E273" i="3"/>
  <c r="F273" i="3"/>
  <c r="G273" i="3"/>
  <c r="C274" i="3"/>
  <c r="D274" i="3"/>
  <c r="E274" i="3"/>
  <c r="F274" i="3"/>
  <c r="G274" i="3"/>
  <c r="C275" i="3"/>
  <c r="D275" i="3"/>
  <c r="E275" i="3"/>
  <c r="F275" i="3"/>
  <c r="G275" i="3"/>
  <c r="C276" i="3"/>
  <c r="D276" i="3"/>
  <c r="E276" i="3"/>
  <c r="F276" i="3"/>
  <c r="G276" i="3"/>
  <c r="C277" i="3"/>
  <c r="D277" i="3"/>
  <c r="E277" i="3"/>
  <c r="F277" i="3"/>
  <c r="G277" i="3"/>
  <c r="C278" i="3"/>
  <c r="D278" i="3"/>
  <c r="E278" i="3"/>
  <c r="F278" i="3"/>
  <c r="G278" i="3"/>
  <c r="C279" i="3"/>
  <c r="D279" i="3"/>
  <c r="E279" i="3"/>
  <c r="F279" i="3"/>
  <c r="G279" i="3"/>
  <c r="C280" i="3"/>
  <c r="D280" i="3"/>
  <c r="E280" i="3"/>
  <c r="F280" i="3"/>
  <c r="G280" i="3"/>
  <c r="C281" i="3"/>
  <c r="D281" i="3"/>
  <c r="E281" i="3"/>
  <c r="F281" i="3"/>
  <c r="G281" i="3"/>
  <c r="C282" i="3"/>
  <c r="D282" i="3"/>
  <c r="E282" i="3"/>
  <c r="F282" i="3"/>
  <c r="G282" i="3"/>
  <c r="C283" i="3"/>
  <c r="D283" i="3"/>
  <c r="E283" i="3"/>
  <c r="F283" i="3"/>
  <c r="G283" i="3"/>
  <c r="C284" i="3"/>
  <c r="D284" i="3"/>
  <c r="E284" i="3"/>
  <c r="F284" i="3"/>
  <c r="G284" i="3"/>
  <c r="C285" i="3"/>
  <c r="D285" i="3"/>
  <c r="E285" i="3"/>
  <c r="F285" i="3"/>
  <c r="G285" i="3"/>
  <c r="C286" i="3"/>
  <c r="D286" i="3"/>
  <c r="E286" i="3"/>
  <c r="F286" i="3"/>
  <c r="G286" i="3"/>
  <c r="C287" i="3"/>
  <c r="D287" i="3"/>
  <c r="E287" i="3"/>
  <c r="F287" i="3"/>
  <c r="G287" i="3"/>
  <c r="C288" i="3"/>
  <c r="D288" i="3"/>
  <c r="E288" i="3"/>
  <c r="F288" i="3"/>
  <c r="G288" i="3"/>
  <c r="C289" i="3"/>
  <c r="D289" i="3"/>
  <c r="E289" i="3"/>
  <c r="F289" i="3"/>
  <c r="G289" i="3"/>
  <c r="C290" i="3"/>
  <c r="D290" i="3"/>
  <c r="E290" i="3"/>
  <c r="F290" i="3"/>
  <c r="G290" i="3"/>
  <c r="C291" i="3"/>
  <c r="D291" i="3"/>
  <c r="E291" i="3"/>
  <c r="F291" i="3"/>
  <c r="G291" i="3"/>
  <c r="C292" i="3"/>
  <c r="D292" i="3"/>
  <c r="E292" i="3"/>
  <c r="F292" i="3"/>
  <c r="G292" i="3"/>
  <c r="C293" i="3"/>
  <c r="D293" i="3"/>
  <c r="E293" i="3"/>
  <c r="F293" i="3"/>
  <c r="G293" i="3"/>
  <c r="C294" i="3"/>
  <c r="D294" i="3"/>
  <c r="E294" i="3"/>
  <c r="F294" i="3"/>
  <c r="G294" i="3"/>
  <c r="C295" i="3"/>
  <c r="D295" i="3"/>
  <c r="E295" i="3"/>
  <c r="F295" i="3"/>
  <c r="G295" i="3"/>
  <c r="C296" i="3"/>
  <c r="D296" i="3"/>
  <c r="E296" i="3"/>
  <c r="F296" i="3"/>
  <c r="G296" i="3"/>
  <c r="C297" i="3"/>
  <c r="D297" i="3"/>
  <c r="E297" i="3"/>
  <c r="F297" i="3"/>
  <c r="G297" i="3"/>
  <c r="C298" i="3"/>
  <c r="D298" i="3"/>
  <c r="E298" i="3"/>
  <c r="F298" i="3"/>
  <c r="G298" i="3"/>
  <c r="C299" i="3"/>
  <c r="D299" i="3"/>
  <c r="E299" i="3"/>
  <c r="F299" i="3"/>
  <c r="G299" i="3"/>
  <c r="C300" i="3"/>
  <c r="D300" i="3"/>
  <c r="E300" i="3"/>
  <c r="F300" i="3"/>
  <c r="G300" i="3"/>
  <c r="C301" i="3"/>
  <c r="D301" i="3"/>
  <c r="E301" i="3"/>
  <c r="F301" i="3"/>
  <c r="G301" i="3"/>
  <c r="C302" i="3"/>
  <c r="D302" i="3"/>
  <c r="E302" i="3"/>
  <c r="F302" i="3"/>
  <c r="G302" i="3"/>
  <c r="C303" i="3"/>
  <c r="D303" i="3"/>
  <c r="E303" i="3"/>
  <c r="F303" i="3"/>
  <c r="G303" i="3"/>
  <c r="C304" i="3"/>
  <c r="D304" i="3"/>
  <c r="E304" i="3"/>
  <c r="F304" i="3"/>
  <c r="G304" i="3"/>
  <c r="C305" i="3"/>
  <c r="D305" i="3"/>
  <c r="E305" i="3"/>
  <c r="F305" i="3"/>
  <c r="G305" i="3"/>
  <c r="C306" i="3"/>
  <c r="D306" i="3"/>
  <c r="E306" i="3"/>
  <c r="F306" i="3"/>
  <c r="G306" i="3"/>
  <c r="C307" i="3"/>
  <c r="D307" i="3"/>
  <c r="E307" i="3"/>
  <c r="F307" i="3"/>
  <c r="G307" i="3"/>
  <c r="C308" i="3"/>
  <c r="D308" i="3"/>
  <c r="E308" i="3"/>
  <c r="F308" i="3"/>
  <c r="G308" i="3"/>
  <c r="C309" i="3"/>
  <c r="D309" i="3"/>
  <c r="E309" i="3"/>
  <c r="F309" i="3"/>
  <c r="G309" i="3"/>
  <c r="C310" i="3"/>
  <c r="D310" i="3"/>
  <c r="E310" i="3"/>
  <c r="F310" i="3"/>
  <c r="G310" i="3"/>
  <c r="C311" i="3"/>
  <c r="D311" i="3"/>
  <c r="E311" i="3"/>
  <c r="F311" i="3"/>
  <c r="G311" i="3"/>
  <c r="C312" i="3"/>
  <c r="D312" i="3"/>
  <c r="E312" i="3"/>
  <c r="F312" i="3"/>
  <c r="G312" i="3"/>
  <c r="C313" i="3"/>
  <c r="D313" i="3"/>
  <c r="E313" i="3"/>
  <c r="F313" i="3"/>
  <c r="G313" i="3"/>
  <c r="C314" i="3"/>
  <c r="D314" i="3"/>
  <c r="E314" i="3"/>
  <c r="F314" i="3"/>
  <c r="G314" i="3"/>
  <c r="C315" i="3"/>
  <c r="D315" i="3"/>
  <c r="E315" i="3"/>
  <c r="F315" i="3"/>
  <c r="G315" i="3"/>
  <c r="C316" i="3"/>
  <c r="D316" i="3"/>
  <c r="E316" i="3"/>
  <c r="F316" i="3"/>
  <c r="G316" i="3"/>
  <c r="C317" i="3"/>
  <c r="D317" i="3"/>
  <c r="E317" i="3"/>
  <c r="F317" i="3"/>
  <c r="G317" i="3"/>
  <c r="C318" i="3"/>
  <c r="D318" i="3"/>
  <c r="E318" i="3"/>
  <c r="F318" i="3"/>
  <c r="G318" i="3"/>
  <c r="C319" i="3"/>
  <c r="D319" i="3"/>
  <c r="E319" i="3"/>
  <c r="F319" i="3"/>
  <c r="G319" i="3"/>
  <c r="C320" i="3"/>
  <c r="D320" i="3"/>
  <c r="E320" i="3"/>
  <c r="F320" i="3"/>
  <c r="G320" i="3"/>
  <c r="C321" i="3"/>
  <c r="D321" i="3"/>
  <c r="E321" i="3"/>
  <c r="F321" i="3"/>
  <c r="G321" i="3"/>
  <c r="C322" i="3"/>
  <c r="D322" i="3"/>
  <c r="E322" i="3"/>
  <c r="F322" i="3"/>
  <c r="G322" i="3"/>
  <c r="C323" i="3"/>
  <c r="D323" i="3"/>
  <c r="E323" i="3"/>
  <c r="F323" i="3"/>
  <c r="G323" i="3"/>
  <c r="C324" i="3"/>
  <c r="D324" i="3"/>
  <c r="E324" i="3"/>
  <c r="F324" i="3"/>
  <c r="G324" i="3"/>
  <c r="C325" i="3"/>
  <c r="D325" i="3"/>
  <c r="E325" i="3"/>
  <c r="F325" i="3"/>
  <c r="G325" i="3"/>
  <c r="C326" i="3"/>
  <c r="D326" i="3"/>
  <c r="E326" i="3"/>
  <c r="F326" i="3"/>
  <c r="G326" i="3"/>
  <c r="C327" i="3"/>
  <c r="D327" i="3"/>
  <c r="E327" i="3"/>
  <c r="F327" i="3"/>
  <c r="G327" i="3"/>
  <c r="C328" i="3"/>
  <c r="D328" i="3"/>
  <c r="E328" i="3"/>
  <c r="F328" i="3"/>
  <c r="G328" i="3"/>
  <c r="C329" i="3"/>
  <c r="D329" i="3"/>
  <c r="E329" i="3"/>
  <c r="F329" i="3"/>
  <c r="G329" i="3"/>
  <c r="C330" i="3"/>
  <c r="D330" i="3"/>
  <c r="E330" i="3"/>
  <c r="F330" i="3"/>
  <c r="G330" i="3"/>
  <c r="C331" i="3"/>
  <c r="D331" i="3"/>
  <c r="E331" i="3"/>
  <c r="F331" i="3"/>
  <c r="G331" i="3"/>
  <c r="C332" i="3"/>
  <c r="D332" i="3"/>
  <c r="E332" i="3"/>
  <c r="F332" i="3"/>
  <c r="G332" i="3"/>
  <c r="C333" i="3"/>
  <c r="D333" i="3"/>
  <c r="E333" i="3"/>
  <c r="F333" i="3"/>
  <c r="G333" i="3"/>
  <c r="C334" i="3"/>
  <c r="D334" i="3"/>
  <c r="E334" i="3"/>
  <c r="F334" i="3"/>
  <c r="G334" i="3"/>
  <c r="C335" i="3"/>
  <c r="D335" i="3"/>
  <c r="E335" i="3"/>
  <c r="F335" i="3"/>
  <c r="G335" i="3"/>
  <c r="C336" i="3"/>
  <c r="D336" i="3"/>
  <c r="E336" i="3"/>
  <c r="F336" i="3"/>
  <c r="G336" i="3"/>
  <c r="C337" i="3"/>
  <c r="D337" i="3"/>
  <c r="E337" i="3"/>
  <c r="F337" i="3"/>
  <c r="G337" i="3"/>
  <c r="C338" i="3"/>
  <c r="D338" i="3"/>
  <c r="E338" i="3"/>
  <c r="F338" i="3"/>
  <c r="G338" i="3"/>
  <c r="C339" i="3"/>
  <c r="D339" i="3"/>
  <c r="E339" i="3"/>
  <c r="F339" i="3"/>
  <c r="G339" i="3"/>
  <c r="C340" i="3"/>
  <c r="D340" i="3"/>
  <c r="E340" i="3"/>
  <c r="F340" i="3"/>
  <c r="G340" i="3"/>
  <c r="C341" i="3"/>
  <c r="D341" i="3"/>
  <c r="E341" i="3"/>
  <c r="F341" i="3"/>
  <c r="G341" i="3"/>
  <c r="C342" i="3"/>
  <c r="D342" i="3"/>
  <c r="E342" i="3"/>
  <c r="F342" i="3"/>
  <c r="G342" i="3"/>
  <c r="C343" i="3"/>
  <c r="D343" i="3"/>
  <c r="E343" i="3"/>
  <c r="F343" i="3"/>
  <c r="G343" i="3"/>
  <c r="C344" i="3"/>
  <c r="D344" i="3"/>
  <c r="E344" i="3"/>
  <c r="F344" i="3"/>
  <c r="G344" i="3"/>
  <c r="C345" i="3"/>
  <c r="D345" i="3"/>
  <c r="E345" i="3"/>
  <c r="F345" i="3"/>
  <c r="G345" i="3"/>
  <c r="C346" i="3"/>
  <c r="D346" i="3"/>
  <c r="E346" i="3"/>
  <c r="F346" i="3"/>
  <c r="G346" i="3"/>
  <c r="C347" i="3"/>
  <c r="D347" i="3"/>
  <c r="E347" i="3"/>
  <c r="F347" i="3"/>
  <c r="G347" i="3"/>
  <c r="C348" i="3"/>
  <c r="D348" i="3"/>
  <c r="E348" i="3"/>
  <c r="F348" i="3"/>
  <c r="G348" i="3"/>
  <c r="C349" i="3"/>
  <c r="D349" i="3"/>
  <c r="E349" i="3"/>
  <c r="F349" i="3"/>
  <c r="G349" i="3"/>
  <c r="C350" i="3"/>
  <c r="D350" i="3"/>
  <c r="E350" i="3"/>
  <c r="F350" i="3"/>
  <c r="G350" i="3"/>
  <c r="C351" i="3"/>
  <c r="D351" i="3"/>
  <c r="E351" i="3"/>
  <c r="F351" i="3"/>
  <c r="G351" i="3"/>
  <c r="C352" i="3"/>
  <c r="D352" i="3"/>
  <c r="E352" i="3"/>
  <c r="F352" i="3"/>
  <c r="G352" i="3"/>
  <c r="C353" i="3"/>
  <c r="D353" i="3"/>
  <c r="E353" i="3"/>
  <c r="F353" i="3"/>
  <c r="G353" i="3"/>
  <c r="C354" i="3"/>
  <c r="D354" i="3"/>
  <c r="E354" i="3"/>
  <c r="F354" i="3"/>
  <c r="G354" i="3"/>
  <c r="C355" i="3"/>
  <c r="D355" i="3"/>
  <c r="E355" i="3"/>
  <c r="F355" i="3"/>
  <c r="G355" i="3"/>
  <c r="C356" i="3"/>
  <c r="D356" i="3"/>
  <c r="E356" i="3"/>
  <c r="F356" i="3"/>
  <c r="G356" i="3"/>
  <c r="C357" i="3"/>
  <c r="D357" i="3"/>
  <c r="E357" i="3"/>
  <c r="F357" i="3"/>
  <c r="G357" i="3"/>
  <c r="C358" i="3"/>
  <c r="D358" i="3"/>
  <c r="E358" i="3"/>
  <c r="F358" i="3"/>
  <c r="G358" i="3"/>
  <c r="C359" i="3"/>
  <c r="D359" i="3"/>
  <c r="E359" i="3"/>
  <c r="F359" i="3"/>
  <c r="G359" i="3"/>
  <c r="C360" i="3"/>
  <c r="D360" i="3"/>
  <c r="E360" i="3"/>
  <c r="F360" i="3"/>
  <c r="G360" i="3"/>
  <c r="C361" i="3"/>
  <c r="D361" i="3"/>
  <c r="E361" i="3"/>
  <c r="F361" i="3"/>
  <c r="G361" i="3"/>
  <c r="C362" i="3"/>
  <c r="D362" i="3"/>
  <c r="E362" i="3"/>
  <c r="F362" i="3"/>
  <c r="G362" i="3"/>
  <c r="C363" i="3"/>
  <c r="D363" i="3"/>
  <c r="E363" i="3"/>
  <c r="F363" i="3"/>
  <c r="G363" i="3"/>
  <c r="C364" i="3"/>
  <c r="D364" i="3"/>
  <c r="E364" i="3"/>
  <c r="F364" i="3"/>
  <c r="G364" i="3"/>
  <c r="C365" i="3"/>
  <c r="D365" i="3"/>
  <c r="E365" i="3"/>
  <c r="F365" i="3"/>
  <c r="G365" i="3"/>
  <c r="C366" i="3"/>
  <c r="D366" i="3"/>
  <c r="E366" i="3"/>
  <c r="F366" i="3"/>
  <c r="G366" i="3"/>
  <c r="C367" i="3"/>
  <c r="D367" i="3"/>
  <c r="E367" i="3"/>
  <c r="F367" i="3"/>
  <c r="G367" i="3"/>
  <c r="C368" i="3"/>
  <c r="D368" i="3"/>
  <c r="E368" i="3"/>
  <c r="F368" i="3"/>
  <c r="G368" i="3"/>
  <c r="C369" i="3"/>
  <c r="D369" i="3"/>
  <c r="E369" i="3"/>
  <c r="F369" i="3"/>
  <c r="G369" i="3"/>
  <c r="C370" i="3"/>
  <c r="D370" i="3"/>
  <c r="E370" i="3"/>
  <c r="F370" i="3"/>
  <c r="G370" i="3"/>
  <c r="C371" i="3"/>
  <c r="D371" i="3"/>
  <c r="E371" i="3"/>
  <c r="F371" i="3"/>
  <c r="G371" i="3"/>
  <c r="C372" i="3"/>
  <c r="D372" i="3"/>
  <c r="E372" i="3"/>
  <c r="F372" i="3"/>
  <c r="G372" i="3"/>
  <c r="C373" i="3"/>
  <c r="D373" i="3"/>
  <c r="E373" i="3"/>
  <c r="F373" i="3"/>
  <c r="G373" i="3"/>
  <c r="C374" i="3"/>
  <c r="D374" i="3"/>
  <c r="E374" i="3"/>
  <c r="F374" i="3"/>
  <c r="G374" i="3"/>
  <c r="C375" i="3"/>
  <c r="D375" i="3"/>
  <c r="E375" i="3"/>
  <c r="F375" i="3"/>
  <c r="G375" i="3"/>
  <c r="C376" i="3"/>
  <c r="D376" i="3"/>
  <c r="E376" i="3"/>
  <c r="F376" i="3"/>
  <c r="G376" i="3"/>
  <c r="C377" i="3"/>
  <c r="D377" i="3"/>
  <c r="E377" i="3"/>
  <c r="F377" i="3"/>
  <c r="G377" i="3"/>
  <c r="C378" i="3"/>
  <c r="D378" i="3"/>
  <c r="E378" i="3"/>
  <c r="F378" i="3"/>
  <c r="G378" i="3"/>
  <c r="C379" i="3"/>
  <c r="D379" i="3"/>
  <c r="E379" i="3"/>
  <c r="F379" i="3"/>
  <c r="G379" i="3"/>
  <c r="C380" i="3"/>
  <c r="D380" i="3"/>
  <c r="E380" i="3"/>
  <c r="F380" i="3"/>
  <c r="G380" i="3"/>
  <c r="C381" i="3"/>
  <c r="D381" i="3"/>
  <c r="E381" i="3"/>
  <c r="F381" i="3"/>
  <c r="G381" i="3"/>
  <c r="C382" i="3"/>
  <c r="D382" i="3"/>
  <c r="E382" i="3"/>
  <c r="F382" i="3"/>
  <c r="G382" i="3"/>
  <c r="C383" i="3"/>
  <c r="D383" i="3"/>
  <c r="E383" i="3"/>
  <c r="F383" i="3"/>
  <c r="G383" i="3"/>
  <c r="C384" i="3"/>
  <c r="D384" i="3"/>
  <c r="E384" i="3"/>
  <c r="F384" i="3"/>
  <c r="G384" i="3"/>
  <c r="C385" i="3"/>
  <c r="D385" i="3"/>
  <c r="E385" i="3"/>
  <c r="F385" i="3"/>
  <c r="G385" i="3"/>
  <c r="C386" i="3"/>
  <c r="D386" i="3"/>
  <c r="E386" i="3"/>
  <c r="F386" i="3"/>
  <c r="G386" i="3"/>
  <c r="C387" i="3"/>
  <c r="D387" i="3"/>
  <c r="E387" i="3"/>
  <c r="F387" i="3"/>
  <c r="G387" i="3"/>
  <c r="C388" i="3"/>
  <c r="D388" i="3"/>
  <c r="E388" i="3"/>
  <c r="F388" i="3"/>
  <c r="G388" i="3"/>
  <c r="C389" i="3"/>
  <c r="D389" i="3"/>
  <c r="E389" i="3"/>
  <c r="F389" i="3"/>
  <c r="G389" i="3"/>
  <c r="C390" i="3"/>
  <c r="D390" i="3"/>
  <c r="E390" i="3"/>
  <c r="F390" i="3"/>
  <c r="G390" i="3"/>
  <c r="C391" i="3"/>
  <c r="D391" i="3"/>
  <c r="E391" i="3"/>
  <c r="F391" i="3"/>
  <c r="G391" i="3"/>
  <c r="C392" i="3"/>
  <c r="D392" i="3"/>
  <c r="E392" i="3"/>
  <c r="F392" i="3"/>
  <c r="G392" i="3"/>
  <c r="C393" i="3"/>
  <c r="D393" i="3"/>
  <c r="E393" i="3"/>
  <c r="F393" i="3"/>
  <c r="G393" i="3"/>
  <c r="C394" i="3"/>
  <c r="D394" i="3"/>
  <c r="E394" i="3"/>
  <c r="F394" i="3"/>
  <c r="G394" i="3"/>
  <c r="C395" i="3"/>
  <c r="D395" i="3"/>
  <c r="E395" i="3"/>
  <c r="F395" i="3"/>
  <c r="G395" i="3"/>
  <c r="C396" i="3"/>
  <c r="D396" i="3"/>
  <c r="E396" i="3"/>
  <c r="F396" i="3"/>
  <c r="G396" i="3"/>
  <c r="C397" i="3"/>
  <c r="D397" i="3"/>
  <c r="E397" i="3"/>
  <c r="F397" i="3"/>
  <c r="G397" i="3"/>
  <c r="C398" i="3"/>
  <c r="D398" i="3"/>
  <c r="E398" i="3"/>
  <c r="F398" i="3"/>
  <c r="G398" i="3"/>
  <c r="C399" i="3"/>
  <c r="D399" i="3"/>
  <c r="E399" i="3"/>
  <c r="F399" i="3"/>
  <c r="G399" i="3"/>
  <c r="C400" i="3"/>
  <c r="D400" i="3"/>
  <c r="E400" i="3"/>
  <c r="F400" i="3"/>
  <c r="G400" i="3"/>
  <c r="C401" i="3"/>
  <c r="D401" i="3"/>
  <c r="E401" i="3"/>
  <c r="F401" i="3"/>
  <c r="G401" i="3"/>
  <c r="C402" i="3"/>
  <c r="D402" i="3"/>
  <c r="E402" i="3"/>
  <c r="F402" i="3"/>
  <c r="G402" i="3"/>
  <c r="C403" i="3"/>
  <c r="D403" i="3"/>
  <c r="E403" i="3"/>
  <c r="F403" i="3"/>
  <c r="G403" i="3"/>
  <c r="C404" i="3"/>
  <c r="D404" i="3"/>
  <c r="E404" i="3"/>
  <c r="F404" i="3"/>
  <c r="G404" i="3"/>
  <c r="C405" i="3"/>
  <c r="D405" i="3"/>
  <c r="E405" i="3"/>
  <c r="F405" i="3"/>
  <c r="G405" i="3"/>
  <c r="C406" i="3"/>
  <c r="D406" i="3"/>
  <c r="E406" i="3"/>
  <c r="F406" i="3"/>
  <c r="G406" i="3"/>
  <c r="C407" i="3"/>
  <c r="D407" i="3"/>
  <c r="E407" i="3"/>
  <c r="F407" i="3"/>
  <c r="G407" i="3"/>
  <c r="C408" i="3"/>
  <c r="D408" i="3"/>
  <c r="E408" i="3"/>
  <c r="F408" i="3"/>
  <c r="G408" i="3"/>
  <c r="C409" i="3"/>
  <c r="D409" i="3"/>
  <c r="E409" i="3"/>
  <c r="F409" i="3"/>
  <c r="G409" i="3"/>
  <c r="C410" i="3"/>
  <c r="D410" i="3"/>
  <c r="E410" i="3"/>
  <c r="F410" i="3"/>
  <c r="G410" i="3"/>
  <c r="C411" i="3"/>
  <c r="D411" i="3"/>
  <c r="E411" i="3"/>
  <c r="F411" i="3"/>
  <c r="G411" i="3"/>
  <c r="C412" i="3"/>
  <c r="D412" i="3"/>
  <c r="E412" i="3"/>
  <c r="F412" i="3"/>
  <c r="G412" i="3"/>
  <c r="C413" i="3"/>
  <c r="D413" i="3"/>
  <c r="E413" i="3"/>
  <c r="F413" i="3"/>
  <c r="G413" i="3"/>
  <c r="C414" i="3"/>
  <c r="D414" i="3"/>
  <c r="E414" i="3"/>
  <c r="F414" i="3"/>
  <c r="G414" i="3"/>
  <c r="C415" i="3"/>
  <c r="D415" i="3"/>
  <c r="E415" i="3"/>
  <c r="F415" i="3"/>
  <c r="G415" i="3"/>
  <c r="C416" i="3"/>
  <c r="D416" i="3"/>
  <c r="E416" i="3"/>
  <c r="F416" i="3"/>
  <c r="G416" i="3"/>
  <c r="C417" i="3"/>
  <c r="D417" i="3"/>
  <c r="E417" i="3"/>
  <c r="F417" i="3"/>
  <c r="G417" i="3"/>
  <c r="C418" i="3"/>
  <c r="D418" i="3"/>
  <c r="E418" i="3"/>
  <c r="F418" i="3"/>
  <c r="G418" i="3"/>
  <c r="C419" i="3"/>
  <c r="D419" i="3"/>
  <c r="E419" i="3"/>
  <c r="F419" i="3"/>
  <c r="G419" i="3"/>
  <c r="C420" i="3"/>
  <c r="D420" i="3"/>
  <c r="E420" i="3"/>
  <c r="F420" i="3"/>
  <c r="G420" i="3"/>
  <c r="C421" i="3"/>
  <c r="D421" i="3"/>
  <c r="E421" i="3"/>
  <c r="F421" i="3"/>
  <c r="G421" i="3"/>
  <c r="C422" i="3"/>
  <c r="D422" i="3"/>
  <c r="E422" i="3"/>
  <c r="F422" i="3"/>
  <c r="G422" i="3"/>
  <c r="C423" i="3"/>
  <c r="D423" i="3"/>
  <c r="E423" i="3"/>
  <c r="F423" i="3"/>
  <c r="G423" i="3"/>
  <c r="C424" i="3"/>
  <c r="D424" i="3"/>
  <c r="E424" i="3"/>
  <c r="F424" i="3"/>
  <c r="G424" i="3"/>
  <c r="C425" i="3"/>
  <c r="D425" i="3"/>
  <c r="E425" i="3"/>
  <c r="F425" i="3"/>
  <c r="G425" i="3"/>
  <c r="C426" i="3"/>
  <c r="D426" i="3"/>
  <c r="E426" i="3"/>
  <c r="F426" i="3"/>
  <c r="G426" i="3"/>
  <c r="C427" i="3"/>
  <c r="D427" i="3"/>
  <c r="E427" i="3"/>
  <c r="F427" i="3"/>
  <c r="G427" i="3"/>
  <c r="C428" i="3"/>
  <c r="D428" i="3"/>
  <c r="E428" i="3"/>
  <c r="F428" i="3"/>
  <c r="G428" i="3"/>
  <c r="C429" i="3"/>
  <c r="D429" i="3"/>
  <c r="E429" i="3"/>
  <c r="F429" i="3"/>
  <c r="G429" i="3"/>
  <c r="C430" i="3"/>
  <c r="D430" i="3"/>
  <c r="E430" i="3"/>
  <c r="F430" i="3"/>
  <c r="G430" i="3"/>
  <c r="C431" i="3"/>
  <c r="D431" i="3"/>
  <c r="E431" i="3"/>
  <c r="F431" i="3"/>
  <c r="G431" i="3"/>
  <c r="C432" i="3"/>
  <c r="D432" i="3"/>
  <c r="E432" i="3"/>
  <c r="F432" i="3"/>
  <c r="G432" i="3"/>
  <c r="C433" i="3"/>
  <c r="D433" i="3"/>
  <c r="E433" i="3"/>
  <c r="F433" i="3"/>
  <c r="G433" i="3"/>
  <c r="C434" i="3"/>
  <c r="D434" i="3"/>
  <c r="E434" i="3"/>
  <c r="F434" i="3"/>
  <c r="G434" i="3"/>
  <c r="C435" i="3"/>
  <c r="D435" i="3"/>
  <c r="E435" i="3"/>
  <c r="F435" i="3"/>
  <c r="G435" i="3"/>
  <c r="C436" i="3"/>
  <c r="D436" i="3"/>
  <c r="E436" i="3"/>
  <c r="F436" i="3"/>
  <c r="G436" i="3"/>
  <c r="C437" i="3"/>
  <c r="D437" i="3"/>
  <c r="E437" i="3"/>
  <c r="F437" i="3"/>
  <c r="G437" i="3"/>
  <c r="C438" i="3"/>
  <c r="D438" i="3"/>
  <c r="E438" i="3"/>
  <c r="F438" i="3"/>
  <c r="G438" i="3"/>
  <c r="C439" i="3"/>
  <c r="D439" i="3"/>
  <c r="E439" i="3"/>
  <c r="F439" i="3"/>
  <c r="G439" i="3"/>
  <c r="C440" i="3"/>
  <c r="D440" i="3"/>
  <c r="E440" i="3"/>
  <c r="F440" i="3"/>
  <c r="G440" i="3"/>
  <c r="C441" i="3"/>
  <c r="D441" i="3"/>
  <c r="E441" i="3"/>
  <c r="F441" i="3"/>
  <c r="G441" i="3"/>
  <c r="C442" i="3"/>
  <c r="D442" i="3"/>
  <c r="E442" i="3"/>
  <c r="F442" i="3"/>
  <c r="G442" i="3"/>
  <c r="C443" i="3"/>
  <c r="D443" i="3"/>
  <c r="E443" i="3"/>
  <c r="F443" i="3"/>
  <c r="G443" i="3"/>
  <c r="C444" i="3"/>
  <c r="D444" i="3"/>
  <c r="E444" i="3"/>
  <c r="F444" i="3"/>
  <c r="G444" i="3"/>
  <c r="C445" i="3"/>
  <c r="D445" i="3"/>
  <c r="E445" i="3"/>
  <c r="F445" i="3"/>
  <c r="G445" i="3"/>
  <c r="C446" i="3"/>
  <c r="D446" i="3"/>
  <c r="E446" i="3"/>
  <c r="F446" i="3"/>
  <c r="G446" i="3"/>
  <c r="C447" i="3"/>
  <c r="D447" i="3"/>
  <c r="E447" i="3"/>
  <c r="F447" i="3"/>
  <c r="G447" i="3"/>
  <c r="C448" i="3"/>
  <c r="D448" i="3"/>
  <c r="E448" i="3"/>
  <c r="F448" i="3"/>
  <c r="G448" i="3"/>
  <c r="C449" i="3"/>
  <c r="D449" i="3"/>
  <c r="E449" i="3"/>
  <c r="F449" i="3"/>
  <c r="G449" i="3"/>
  <c r="C450" i="3"/>
  <c r="D450" i="3"/>
  <c r="E450" i="3"/>
  <c r="F450" i="3"/>
  <c r="G450" i="3"/>
  <c r="C451" i="3"/>
  <c r="D451" i="3"/>
  <c r="E451" i="3"/>
  <c r="F451" i="3"/>
  <c r="G451" i="3"/>
  <c r="C452" i="3"/>
  <c r="D452" i="3"/>
  <c r="E452" i="3"/>
  <c r="F452" i="3"/>
  <c r="G452" i="3"/>
  <c r="C453" i="3"/>
  <c r="D453" i="3"/>
  <c r="E453" i="3"/>
  <c r="F453" i="3"/>
  <c r="G453" i="3"/>
  <c r="C454" i="3"/>
  <c r="D454" i="3"/>
  <c r="E454" i="3"/>
  <c r="F454" i="3"/>
  <c r="G454" i="3"/>
  <c r="C455" i="3"/>
  <c r="D455" i="3"/>
  <c r="E455" i="3"/>
  <c r="F455" i="3"/>
  <c r="G455" i="3"/>
  <c r="C456" i="3"/>
  <c r="D456" i="3"/>
  <c r="E456" i="3"/>
  <c r="F456" i="3"/>
  <c r="G456" i="3"/>
  <c r="C457" i="3"/>
  <c r="D457" i="3"/>
  <c r="E457" i="3"/>
  <c r="F457" i="3"/>
  <c r="G457" i="3"/>
  <c r="C458" i="3"/>
  <c r="D458" i="3"/>
  <c r="E458" i="3"/>
  <c r="F458" i="3"/>
  <c r="G458" i="3"/>
  <c r="C459" i="3"/>
  <c r="D459" i="3"/>
  <c r="E459" i="3"/>
  <c r="F459" i="3"/>
  <c r="G459" i="3"/>
  <c r="C460" i="3"/>
  <c r="D460" i="3"/>
  <c r="E460" i="3"/>
  <c r="F460" i="3"/>
  <c r="G460" i="3"/>
  <c r="C461" i="3"/>
  <c r="D461" i="3"/>
  <c r="E461" i="3"/>
  <c r="F461" i="3"/>
  <c r="G461" i="3"/>
  <c r="C462" i="3"/>
  <c r="D462" i="3"/>
  <c r="E462" i="3"/>
  <c r="F462" i="3"/>
  <c r="G462" i="3"/>
  <c r="C463" i="3"/>
  <c r="D463" i="3"/>
  <c r="E463" i="3"/>
  <c r="F463" i="3"/>
  <c r="G463" i="3"/>
  <c r="C464" i="3"/>
  <c r="D464" i="3"/>
  <c r="E464" i="3"/>
  <c r="F464" i="3"/>
  <c r="G464" i="3"/>
  <c r="C465" i="3"/>
  <c r="D465" i="3"/>
  <c r="E465" i="3"/>
  <c r="F465" i="3"/>
  <c r="G465" i="3"/>
  <c r="C466" i="3"/>
  <c r="D466" i="3"/>
  <c r="E466" i="3"/>
  <c r="F466" i="3"/>
  <c r="G466" i="3"/>
  <c r="C467" i="3"/>
  <c r="D467" i="3"/>
  <c r="E467" i="3"/>
  <c r="F467" i="3"/>
  <c r="G467" i="3"/>
  <c r="C468" i="3"/>
  <c r="D468" i="3"/>
  <c r="E468" i="3"/>
  <c r="F468" i="3"/>
  <c r="G468" i="3"/>
  <c r="C469" i="3"/>
  <c r="D469" i="3"/>
  <c r="E469" i="3"/>
  <c r="F469" i="3"/>
  <c r="G469" i="3"/>
  <c r="C470" i="3"/>
  <c r="D470" i="3"/>
  <c r="E470" i="3"/>
  <c r="F470" i="3"/>
  <c r="G470" i="3"/>
  <c r="C471" i="3"/>
  <c r="D471" i="3"/>
  <c r="E471" i="3"/>
  <c r="F471" i="3"/>
  <c r="G471" i="3"/>
  <c r="C472" i="3"/>
  <c r="D472" i="3"/>
  <c r="E472" i="3"/>
  <c r="F472" i="3"/>
  <c r="G472" i="3"/>
  <c r="C473" i="3"/>
  <c r="D473" i="3"/>
  <c r="E473" i="3"/>
  <c r="F473" i="3"/>
  <c r="G473" i="3"/>
  <c r="C474" i="3"/>
  <c r="D474" i="3"/>
  <c r="E474" i="3"/>
  <c r="F474" i="3"/>
  <c r="G474" i="3"/>
  <c r="C475" i="3"/>
  <c r="D475" i="3"/>
  <c r="E475" i="3"/>
  <c r="F475" i="3"/>
  <c r="G475" i="3"/>
  <c r="C476" i="3"/>
  <c r="D476" i="3"/>
  <c r="E476" i="3"/>
  <c r="F476" i="3"/>
  <c r="G476" i="3"/>
  <c r="C477" i="3"/>
  <c r="D477" i="3"/>
  <c r="E477" i="3"/>
  <c r="F477" i="3"/>
  <c r="G477" i="3"/>
  <c r="C478" i="3"/>
  <c r="D478" i="3"/>
  <c r="E478" i="3"/>
  <c r="F478" i="3"/>
  <c r="G478" i="3"/>
  <c r="C479" i="3"/>
  <c r="D479" i="3"/>
  <c r="E479" i="3"/>
  <c r="F479" i="3"/>
  <c r="G479" i="3"/>
  <c r="C480" i="3"/>
  <c r="D480" i="3"/>
  <c r="E480" i="3"/>
  <c r="F480" i="3"/>
  <c r="G480" i="3"/>
  <c r="C481" i="3"/>
  <c r="D481" i="3"/>
  <c r="E481" i="3"/>
  <c r="F481" i="3"/>
  <c r="G481" i="3"/>
  <c r="C482" i="3"/>
  <c r="D482" i="3"/>
  <c r="E482" i="3"/>
  <c r="F482" i="3"/>
  <c r="G482" i="3"/>
  <c r="C483" i="3"/>
  <c r="D483" i="3"/>
  <c r="E483" i="3"/>
  <c r="F483" i="3"/>
  <c r="G483" i="3"/>
  <c r="C484" i="3"/>
  <c r="D484" i="3"/>
  <c r="E484" i="3"/>
  <c r="F484" i="3"/>
  <c r="G484" i="3"/>
  <c r="C485" i="3"/>
  <c r="D485" i="3"/>
  <c r="E485" i="3"/>
  <c r="F485" i="3"/>
  <c r="G485" i="3"/>
  <c r="C486" i="3"/>
  <c r="D486" i="3"/>
  <c r="E486" i="3"/>
  <c r="F486" i="3"/>
  <c r="G486" i="3"/>
  <c r="C487" i="3"/>
  <c r="D487" i="3"/>
  <c r="E487" i="3"/>
  <c r="F487" i="3"/>
  <c r="G487" i="3"/>
  <c r="C488" i="3"/>
  <c r="D488" i="3"/>
  <c r="E488" i="3"/>
  <c r="F488" i="3"/>
  <c r="G488" i="3"/>
  <c r="C489" i="3"/>
  <c r="D489" i="3"/>
  <c r="E489" i="3"/>
  <c r="F489" i="3"/>
  <c r="G489" i="3"/>
  <c r="C490" i="3"/>
  <c r="D490" i="3"/>
  <c r="E490" i="3"/>
  <c r="F490" i="3"/>
  <c r="G490" i="3"/>
  <c r="C491" i="3"/>
  <c r="D491" i="3"/>
  <c r="E491" i="3"/>
  <c r="F491" i="3"/>
  <c r="G491" i="3"/>
  <c r="C492" i="3"/>
  <c r="D492" i="3"/>
  <c r="E492" i="3"/>
  <c r="F492" i="3"/>
  <c r="G492" i="3"/>
  <c r="C493" i="3"/>
  <c r="D493" i="3"/>
  <c r="E493" i="3"/>
  <c r="F493" i="3"/>
  <c r="G493" i="3"/>
  <c r="C494" i="3"/>
  <c r="D494" i="3"/>
  <c r="E494" i="3"/>
  <c r="F494" i="3"/>
  <c r="G494" i="3"/>
  <c r="C495" i="3"/>
  <c r="D495" i="3"/>
  <c r="E495" i="3"/>
  <c r="F495" i="3"/>
  <c r="G495" i="3"/>
  <c r="C496" i="3"/>
  <c r="D496" i="3"/>
  <c r="E496" i="3"/>
  <c r="F496" i="3"/>
  <c r="G496" i="3"/>
  <c r="C497" i="3"/>
  <c r="D497" i="3"/>
  <c r="E497" i="3"/>
  <c r="F497" i="3"/>
  <c r="G497" i="3"/>
  <c r="C498" i="3"/>
  <c r="D498" i="3"/>
  <c r="E498" i="3"/>
  <c r="F498" i="3"/>
  <c r="G498" i="3"/>
  <c r="C499" i="3"/>
  <c r="D499" i="3"/>
  <c r="E499" i="3"/>
  <c r="F499" i="3"/>
  <c r="G499" i="3"/>
  <c r="C500" i="3"/>
  <c r="D500" i="3"/>
  <c r="E500" i="3"/>
  <c r="F500" i="3"/>
  <c r="G500" i="3"/>
  <c r="C501" i="3"/>
  <c r="D501" i="3"/>
  <c r="E501" i="3"/>
  <c r="F501" i="3"/>
  <c r="G501" i="3"/>
  <c r="C502" i="3"/>
  <c r="D502" i="3"/>
  <c r="E502" i="3"/>
  <c r="F502" i="3"/>
  <c r="G502" i="3"/>
  <c r="C503" i="3"/>
  <c r="D503" i="3"/>
  <c r="E503" i="3"/>
  <c r="F503" i="3"/>
  <c r="G503" i="3"/>
  <c r="C504" i="3"/>
  <c r="D504" i="3"/>
  <c r="E504" i="3"/>
  <c r="F504" i="3"/>
  <c r="G504" i="3"/>
  <c r="C505" i="3"/>
  <c r="D505" i="3"/>
  <c r="E505" i="3"/>
  <c r="F505" i="3"/>
  <c r="G505" i="3"/>
  <c r="C506" i="3"/>
  <c r="D506" i="3"/>
  <c r="E506" i="3"/>
  <c r="F506" i="3"/>
  <c r="G506" i="3"/>
  <c r="C507" i="3"/>
  <c r="D507" i="3"/>
  <c r="E507" i="3"/>
  <c r="F507" i="3"/>
  <c r="G507" i="3"/>
  <c r="C508" i="3"/>
  <c r="D508" i="3"/>
  <c r="E508" i="3"/>
  <c r="F508" i="3"/>
  <c r="G508" i="3"/>
  <c r="C509" i="3"/>
  <c r="D509" i="3"/>
  <c r="E509" i="3"/>
  <c r="F509" i="3"/>
  <c r="G509" i="3"/>
  <c r="C510" i="3"/>
  <c r="D510" i="3"/>
  <c r="E510" i="3"/>
  <c r="F510" i="3"/>
  <c r="G510" i="3"/>
  <c r="C511" i="3"/>
  <c r="D511" i="3"/>
  <c r="E511" i="3"/>
  <c r="F511" i="3"/>
  <c r="G511" i="3"/>
  <c r="C512" i="3"/>
  <c r="D512" i="3"/>
  <c r="E512" i="3"/>
  <c r="F512" i="3"/>
  <c r="G512" i="3"/>
  <c r="C513" i="3"/>
  <c r="D513" i="3"/>
  <c r="E513" i="3"/>
  <c r="F513" i="3"/>
  <c r="G513" i="3"/>
  <c r="C514" i="3"/>
  <c r="D514" i="3"/>
  <c r="E514" i="3"/>
  <c r="F514" i="3"/>
  <c r="G514" i="3"/>
  <c r="C515" i="3"/>
  <c r="D515" i="3"/>
  <c r="E515" i="3"/>
  <c r="F515" i="3"/>
  <c r="G515" i="3"/>
  <c r="C516" i="3"/>
  <c r="D516" i="3"/>
  <c r="E516" i="3"/>
  <c r="F516" i="3"/>
  <c r="G516" i="3"/>
  <c r="C517" i="3"/>
  <c r="D517" i="3"/>
  <c r="E517" i="3"/>
  <c r="F517" i="3"/>
  <c r="G517" i="3"/>
  <c r="C518" i="3"/>
  <c r="D518" i="3"/>
  <c r="E518" i="3"/>
  <c r="F518" i="3"/>
  <c r="G518" i="3"/>
  <c r="C519" i="3"/>
  <c r="D519" i="3"/>
  <c r="E519" i="3"/>
  <c r="F519" i="3"/>
  <c r="G519" i="3"/>
  <c r="C520" i="3"/>
  <c r="D520" i="3"/>
  <c r="E520" i="3"/>
  <c r="F520" i="3"/>
  <c r="G520" i="3"/>
  <c r="C521" i="3"/>
  <c r="D521" i="3"/>
  <c r="E521" i="3"/>
  <c r="F521" i="3"/>
  <c r="G521" i="3"/>
  <c r="C522" i="3"/>
  <c r="D522" i="3"/>
  <c r="E522" i="3"/>
  <c r="F522" i="3"/>
  <c r="G522" i="3"/>
  <c r="C523" i="3"/>
  <c r="D523" i="3"/>
  <c r="E523" i="3"/>
  <c r="F523" i="3"/>
  <c r="G523" i="3"/>
  <c r="C524" i="3"/>
  <c r="D524" i="3"/>
  <c r="E524" i="3"/>
  <c r="F524" i="3"/>
  <c r="G524" i="3"/>
  <c r="C525" i="3"/>
  <c r="D525" i="3"/>
  <c r="E525" i="3"/>
  <c r="F525" i="3"/>
  <c r="G525" i="3"/>
  <c r="C526" i="3"/>
  <c r="D526" i="3"/>
  <c r="E526" i="3"/>
  <c r="F526" i="3"/>
  <c r="G526" i="3"/>
  <c r="C527" i="3"/>
  <c r="D527" i="3"/>
  <c r="E527" i="3"/>
  <c r="F527" i="3"/>
  <c r="G527" i="3"/>
  <c r="C528" i="3"/>
  <c r="D528" i="3"/>
  <c r="E528" i="3"/>
  <c r="F528" i="3"/>
  <c r="G528" i="3"/>
  <c r="C529" i="3"/>
  <c r="D529" i="3"/>
  <c r="E529" i="3"/>
  <c r="F529" i="3"/>
  <c r="G529" i="3"/>
  <c r="C530" i="3"/>
  <c r="D530" i="3"/>
  <c r="E530" i="3"/>
  <c r="F530" i="3"/>
  <c r="G530" i="3"/>
  <c r="C531" i="3"/>
  <c r="D531" i="3"/>
  <c r="E531" i="3"/>
  <c r="F531" i="3"/>
  <c r="G531" i="3"/>
  <c r="C532" i="3"/>
  <c r="D532" i="3"/>
  <c r="E532" i="3"/>
  <c r="F532" i="3"/>
  <c r="G532" i="3"/>
  <c r="C533" i="3"/>
  <c r="D533" i="3"/>
  <c r="E533" i="3"/>
  <c r="F533" i="3"/>
  <c r="G533" i="3"/>
  <c r="C534" i="3"/>
  <c r="D534" i="3"/>
  <c r="E534" i="3"/>
  <c r="F534" i="3"/>
  <c r="G534" i="3"/>
  <c r="C535" i="3"/>
  <c r="D535" i="3"/>
  <c r="E535" i="3"/>
  <c r="F535" i="3"/>
  <c r="G535" i="3"/>
  <c r="C536" i="3"/>
  <c r="D536" i="3"/>
  <c r="E536" i="3"/>
  <c r="F536" i="3"/>
  <c r="G536" i="3"/>
  <c r="C537" i="3"/>
  <c r="D537" i="3"/>
  <c r="E537" i="3"/>
  <c r="F537" i="3"/>
  <c r="G537" i="3"/>
  <c r="C538" i="3"/>
  <c r="D538" i="3"/>
  <c r="E538" i="3"/>
  <c r="F538" i="3"/>
  <c r="G538" i="3"/>
  <c r="C539" i="3"/>
  <c r="D539" i="3"/>
  <c r="E539" i="3"/>
  <c r="F539" i="3"/>
  <c r="G539" i="3"/>
  <c r="C540" i="3"/>
  <c r="D540" i="3"/>
  <c r="E540" i="3"/>
  <c r="F540" i="3"/>
  <c r="G540" i="3"/>
  <c r="C541" i="3"/>
  <c r="D541" i="3"/>
  <c r="E541" i="3"/>
  <c r="F541" i="3"/>
  <c r="G541" i="3"/>
  <c r="C542" i="3"/>
  <c r="D542" i="3"/>
  <c r="E542" i="3"/>
  <c r="F542" i="3"/>
  <c r="G542" i="3"/>
  <c r="C543" i="3"/>
  <c r="D543" i="3"/>
  <c r="E543" i="3"/>
  <c r="F543" i="3"/>
  <c r="G543" i="3"/>
  <c r="C544" i="3"/>
  <c r="D544" i="3"/>
  <c r="E544" i="3"/>
  <c r="F544" i="3"/>
  <c r="G544" i="3"/>
  <c r="C545" i="3"/>
  <c r="D545" i="3"/>
  <c r="E545" i="3"/>
  <c r="F545" i="3"/>
  <c r="G545" i="3"/>
  <c r="C546" i="3"/>
  <c r="D546" i="3"/>
  <c r="E546" i="3"/>
  <c r="F546" i="3"/>
  <c r="G546" i="3"/>
  <c r="C547" i="3"/>
  <c r="D547" i="3"/>
  <c r="E547" i="3"/>
  <c r="F547" i="3"/>
  <c r="G547" i="3"/>
  <c r="C548" i="3"/>
  <c r="D548" i="3"/>
  <c r="E548" i="3"/>
  <c r="F548" i="3"/>
  <c r="G548" i="3"/>
  <c r="C549" i="3"/>
  <c r="D549" i="3"/>
  <c r="E549" i="3"/>
  <c r="F549" i="3"/>
  <c r="G549" i="3"/>
  <c r="C550" i="3"/>
  <c r="D550" i="3"/>
  <c r="E550" i="3"/>
  <c r="F550" i="3"/>
  <c r="G550" i="3"/>
  <c r="C551" i="3"/>
  <c r="D551" i="3"/>
  <c r="E551" i="3"/>
  <c r="F551" i="3"/>
  <c r="G551" i="3"/>
  <c r="C552" i="3"/>
  <c r="D552" i="3"/>
  <c r="E552" i="3"/>
  <c r="F552" i="3"/>
  <c r="G552" i="3"/>
  <c r="C553" i="3"/>
  <c r="D553" i="3"/>
  <c r="E553" i="3"/>
  <c r="F553" i="3"/>
  <c r="G553" i="3"/>
  <c r="C554" i="3"/>
  <c r="D554" i="3"/>
  <c r="E554" i="3"/>
  <c r="F554" i="3"/>
  <c r="G554" i="3"/>
  <c r="C555" i="3"/>
  <c r="D555" i="3"/>
  <c r="E555" i="3"/>
  <c r="F555" i="3"/>
  <c r="G555" i="3"/>
  <c r="C556" i="3"/>
  <c r="D556" i="3"/>
  <c r="E556" i="3"/>
  <c r="F556" i="3"/>
  <c r="G556" i="3"/>
  <c r="C557" i="3"/>
  <c r="D557" i="3"/>
  <c r="E557" i="3"/>
  <c r="F557" i="3"/>
  <c r="G557" i="3"/>
  <c r="C558" i="3"/>
  <c r="D558" i="3"/>
  <c r="E558" i="3"/>
  <c r="F558" i="3"/>
  <c r="G558" i="3"/>
  <c r="C559" i="3"/>
  <c r="D559" i="3"/>
  <c r="E559" i="3"/>
  <c r="F559" i="3"/>
  <c r="G559" i="3"/>
  <c r="C560" i="3"/>
  <c r="D560" i="3"/>
  <c r="E560" i="3"/>
  <c r="F560" i="3"/>
  <c r="G560" i="3"/>
  <c r="C561" i="3"/>
  <c r="D561" i="3"/>
  <c r="E561" i="3"/>
  <c r="F561" i="3"/>
  <c r="G561" i="3"/>
  <c r="C562" i="3"/>
  <c r="D562" i="3"/>
  <c r="E562" i="3"/>
  <c r="F562" i="3"/>
  <c r="G562" i="3"/>
  <c r="C563" i="3"/>
  <c r="D563" i="3"/>
  <c r="E563" i="3"/>
  <c r="F563" i="3"/>
  <c r="G563" i="3"/>
  <c r="C564" i="3"/>
  <c r="D564" i="3"/>
  <c r="E564" i="3"/>
  <c r="F564" i="3"/>
  <c r="G564" i="3"/>
  <c r="C565" i="3"/>
  <c r="D565" i="3"/>
  <c r="E565" i="3"/>
  <c r="F565" i="3"/>
  <c r="G565" i="3"/>
  <c r="C566" i="3"/>
  <c r="D566" i="3"/>
  <c r="E566" i="3"/>
  <c r="F566" i="3"/>
  <c r="G566" i="3"/>
  <c r="C567" i="3"/>
  <c r="D567" i="3"/>
  <c r="E567" i="3"/>
  <c r="F567" i="3"/>
  <c r="G567" i="3"/>
  <c r="C568" i="3"/>
  <c r="D568" i="3"/>
  <c r="E568" i="3"/>
  <c r="F568" i="3"/>
  <c r="G568" i="3"/>
  <c r="C569" i="3"/>
  <c r="D569" i="3"/>
  <c r="E569" i="3"/>
  <c r="F569" i="3"/>
  <c r="G569" i="3"/>
  <c r="C570" i="3"/>
  <c r="D570" i="3"/>
  <c r="E570" i="3"/>
  <c r="F570" i="3"/>
  <c r="G570" i="3"/>
  <c r="C571" i="3"/>
  <c r="D571" i="3"/>
  <c r="E571" i="3"/>
  <c r="F571" i="3"/>
  <c r="G571" i="3"/>
  <c r="C572" i="3"/>
  <c r="D572" i="3"/>
  <c r="E572" i="3"/>
  <c r="F572" i="3"/>
  <c r="G572" i="3"/>
  <c r="C573" i="3"/>
  <c r="D573" i="3"/>
  <c r="E573" i="3"/>
  <c r="F573" i="3"/>
  <c r="G573" i="3"/>
  <c r="C574" i="3"/>
  <c r="D574" i="3"/>
  <c r="E574" i="3"/>
  <c r="F574" i="3"/>
  <c r="G574" i="3"/>
  <c r="C575" i="3"/>
  <c r="D575" i="3"/>
  <c r="E575" i="3"/>
  <c r="F575" i="3"/>
  <c r="G575" i="3"/>
  <c r="C576" i="3"/>
  <c r="D576" i="3"/>
  <c r="E576" i="3"/>
  <c r="F576" i="3"/>
  <c r="G576" i="3"/>
  <c r="C577" i="3"/>
  <c r="D577" i="3"/>
  <c r="E577" i="3"/>
  <c r="F577" i="3"/>
  <c r="G577" i="3"/>
  <c r="C578" i="3"/>
  <c r="D578" i="3"/>
  <c r="E578" i="3"/>
  <c r="F578" i="3"/>
  <c r="G578" i="3"/>
  <c r="C579" i="3"/>
  <c r="D579" i="3"/>
  <c r="E579" i="3"/>
  <c r="F579" i="3"/>
  <c r="G579" i="3"/>
  <c r="C580" i="3"/>
  <c r="D580" i="3"/>
  <c r="E580" i="3"/>
  <c r="F580" i="3"/>
  <c r="G580" i="3"/>
  <c r="C581" i="3"/>
  <c r="D581" i="3"/>
  <c r="E581" i="3"/>
  <c r="F581" i="3"/>
  <c r="G581" i="3"/>
  <c r="C582" i="3"/>
  <c r="D582" i="3"/>
  <c r="E582" i="3"/>
  <c r="F582" i="3"/>
  <c r="G582" i="3"/>
  <c r="C583" i="3"/>
  <c r="D583" i="3"/>
  <c r="E583" i="3"/>
  <c r="F583" i="3"/>
  <c r="G583" i="3"/>
  <c r="C584" i="3"/>
  <c r="D584" i="3"/>
  <c r="E584" i="3"/>
  <c r="F584" i="3"/>
  <c r="G584" i="3"/>
  <c r="C585" i="3"/>
  <c r="D585" i="3"/>
  <c r="E585" i="3"/>
  <c r="F585" i="3"/>
  <c r="G585" i="3"/>
  <c r="C586" i="3"/>
  <c r="D586" i="3"/>
  <c r="E586" i="3"/>
  <c r="F586" i="3"/>
  <c r="G586" i="3"/>
  <c r="C587" i="3"/>
  <c r="D587" i="3"/>
  <c r="E587" i="3"/>
  <c r="F587" i="3"/>
  <c r="G587" i="3"/>
  <c r="C588" i="3"/>
  <c r="D588" i="3"/>
  <c r="E588" i="3"/>
  <c r="F588" i="3"/>
  <c r="G588" i="3"/>
  <c r="C589" i="3"/>
  <c r="D589" i="3"/>
  <c r="E589" i="3"/>
  <c r="F589" i="3"/>
  <c r="G589" i="3"/>
  <c r="C590" i="3"/>
  <c r="D590" i="3"/>
  <c r="E590" i="3"/>
  <c r="F590" i="3"/>
  <c r="G590" i="3"/>
  <c r="C591" i="3"/>
  <c r="D591" i="3"/>
  <c r="E591" i="3"/>
  <c r="F591" i="3"/>
  <c r="G591" i="3"/>
  <c r="C592" i="3"/>
  <c r="D592" i="3"/>
  <c r="E592" i="3"/>
  <c r="F592" i="3"/>
  <c r="G592" i="3"/>
  <c r="C593" i="3"/>
  <c r="D593" i="3"/>
  <c r="E593" i="3"/>
  <c r="F593" i="3"/>
  <c r="G593" i="3"/>
  <c r="C594" i="3"/>
  <c r="D594" i="3"/>
  <c r="E594" i="3"/>
  <c r="F594" i="3"/>
  <c r="G594" i="3"/>
  <c r="C595" i="3"/>
  <c r="D595" i="3"/>
  <c r="E595" i="3"/>
  <c r="F595" i="3"/>
  <c r="G595" i="3"/>
  <c r="C596" i="3"/>
  <c r="D596" i="3"/>
  <c r="E596" i="3"/>
  <c r="F596" i="3"/>
  <c r="G596" i="3"/>
  <c r="C597" i="3"/>
  <c r="D597" i="3"/>
  <c r="E597" i="3"/>
  <c r="F597" i="3"/>
  <c r="G597" i="3"/>
  <c r="C598" i="3"/>
  <c r="D598" i="3"/>
  <c r="E598" i="3"/>
  <c r="F598" i="3"/>
  <c r="G598" i="3"/>
  <c r="C599" i="3"/>
  <c r="D599" i="3"/>
  <c r="E599" i="3"/>
  <c r="F599" i="3"/>
  <c r="G599" i="3"/>
  <c r="C600" i="3"/>
  <c r="D600" i="3"/>
  <c r="E600" i="3"/>
  <c r="F600" i="3"/>
  <c r="G600" i="3"/>
  <c r="C601" i="3"/>
  <c r="D601" i="3"/>
  <c r="E601" i="3"/>
  <c r="F601" i="3"/>
  <c r="G601" i="3"/>
  <c r="C602" i="3"/>
  <c r="D602" i="3"/>
  <c r="E602" i="3"/>
  <c r="F602" i="3"/>
  <c r="G602" i="3"/>
  <c r="C603" i="3"/>
  <c r="D603" i="3"/>
  <c r="E603" i="3"/>
  <c r="F603" i="3"/>
  <c r="G603" i="3"/>
  <c r="C604" i="3"/>
  <c r="D604" i="3"/>
  <c r="E604" i="3"/>
  <c r="F604" i="3"/>
  <c r="G604" i="3"/>
  <c r="C605" i="3"/>
  <c r="D605" i="3"/>
  <c r="E605" i="3"/>
  <c r="F605" i="3"/>
  <c r="G605" i="3"/>
  <c r="C606" i="3"/>
  <c r="D606" i="3"/>
  <c r="E606" i="3"/>
  <c r="F606" i="3"/>
  <c r="G606" i="3"/>
  <c r="C607" i="3"/>
  <c r="D607" i="3"/>
  <c r="E607" i="3"/>
  <c r="F607" i="3"/>
  <c r="G607" i="3"/>
  <c r="C608" i="3"/>
  <c r="D608" i="3"/>
  <c r="E608" i="3"/>
  <c r="F608" i="3"/>
  <c r="G608" i="3"/>
  <c r="C609" i="3"/>
  <c r="D609" i="3"/>
  <c r="E609" i="3"/>
  <c r="F609" i="3"/>
  <c r="G609" i="3"/>
  <c r="C610" i="3"/>
  <c r="D610" i="3"/>
  <c r="E610" i="3"/>
  <c r="F610" i="3"/>
  <c r="G610" i="3"/>
  <c r="C611" i="3"/>
  <c r="D611" i="3"/>
  <c r="E611" i="3"/>
  <c r="F611" i="3"/>
  <c r="G611" i="3"/>
  <c r="C612" i="3"/>
  <c r="D612" i="3"/>
  <c r="E612" i="3"/>
  <c r="F612" i="3"/>
  <c r="G612" i="3"/>
  <c r="C613" i="3"/>
  <c r="D613" i="3"/>
  <c r="E613" i="3"/>
  <c r="F613" i="3"/>
  <c r="G613" i="3"/>
  <c r="C614" i="3"/>
  <c r="D614" i="3"/>
  <c r="E614" i="3"/>
  <c r="F614" i="3"/>
  <c r="G614" i="3"/>
  <c r="C615" i="3"/>
  <c r="D615" i="3"/>
  <c r="E615" i="3"/>
  <c r="F615" i="3"/>
  <c r="G615" i="3"/>
  <c r="C616" i="3"/>
  <c r="D616" i="3"/>
  <c r="E616" i="3"/>
  <c r="F616" i="3"/>
  <c r="G616" i="3"/>
  <c r="C617" i="3"/>
  <c r="D617" i="3"/>
  <c r="E617" i="3"/>
  <c r="F617" i="3"/>
  <c r="G617" i="3"/>
  <c r="C618" i="3"/>
  <c r="D618" i="3"/>
  <c r="E618" i="3"/>
  <c r="F618" i="3"/>
  <c r="G618" i="3"/>
  <c r="C619" i="3"/>
  <c r="D619" i="3"/>
  <c r="E619" i="3"/>
  <c r="F619" i="3"/>
  <c r="G619" i="3"/>
  <c r="C620" i="3"/>
  <c r="D620" i="3"/>
  <c r="E620" i="3"/>
  <c r="F620" i="3"/>
  <c r="G620" i="3"/>
  <c r="C621" i="3"/>
  <c r="D621" i="3"/>
  <c r="E621" i="3"/>
  <c r="F621" i="3"/>
  <c r="G621" i="3"/>
  <c r="C622" i="3"/>
  <c r="D622" i="3"/>
  <c r="E622" i="3"/>
  <c r="F622" i="3"/>
  <c r="G622" i="3"/>
  <c r="C623" i="3"/>
  <c r="D623" i="3"/>
  <c r="E623" i="3"/>
  <c r="F623" i="3"/>
  <c r="G623" i="3"/>
  <c r="C624" i="3"/>
  <c r="D624" i="3"/>
  <c r="E624" i="3"/>
  <c r="F624" i="3"/>
  <c r="G624" i="3"/>
  <c r="C625" i="3"/>
  <c r="D625" i="3"/>
  <c r="E625" i="3"/>
  <c r="F625" i="3"/>
  <c r="G625" i="3"/>
  <c r="C626" i="3"/>
  <c r="D626" i="3"/>
  <c r="E626" i="3"/>
  <c r="F626" i="3"/>
  <c r="G626" i="3"/>
  <c r="C627" i="3"/>
  <c r="D627" i="3"/>
  <c r="E627" i="3"/>
  <c r="F627" i="3"/>
  <c r="G627" i="3"/>
  <c r="C628" i="3"/>
  <c r="D628" i="3"/>
  <c r="E628" i="3"/>
  <c r="F628" i="3"/>
  <c r="G628" i="3"/>
  <c r="C629" i="3"/>
  <c r="D629" i="3"/>
  <c r="E629" i="3"/>
  <c r="F629" i="3"/>
  <c r="G629" i="3"/>
  <c r="C630" i="3"/>
  <c r="D630" i="3"/>
  <c r="E630" i="3"/>
  <c r="F630" i="3"/>
  <c r="G630" i="3"/>
  <c r="C631" i="3"/>
  <c r="D631" i="3"/>
  <c r="E631" i="3"/>
  <c r="F631" i="3"/>
  <c r="G631" i="3"/>
  <c r="C632" i="3"/>
  <c r="D632" i="3"/>
  <c r="E632" i="3"/>
  <c r="F632" i="3"/>
  <c r="G632" i="3"/>
  <c r="C633" i="3"/>
  <c r="D633" i="3"/>
  <c r="E633" i="3"/>
  <c r="F633" i="3"/>
  <c r="G633" i="3"/>
  <c r="C634" i="3"/>
  <c r="D634" i="3"/>
  <c r="E634" i="3"/>
  <c r="F634" i="3"/>
  <c r="G634" i="3"/>
  <c r="C635" i="3"/>
  <c r="D635" i="3"/>
  <c r="E635" i="3"/>
  <c r="F635" i="3"/>
  <c r="G635" i="3"/>
  <c r="C636" i="3"/>
  <c r="D636" i="3"/>
  <c r="E636" i="3"/>
  <c r="F636" i="3"/>
  <c r="G636" i="3"/>
  <c r="C637" i="3"/>
  <c r="D637" i="3"/>
  <c r="E637" i="3"/>
  <c r="F637" i="3"/>
  <c r="G637" i="3"/>
  <c r="C638" i="3"/>
  <c r="D638" i="3"/>
  <c r="E638" i="3"/>
  <c r="F638" i="3"/>
  <c r="G638" i="3"/>
  <c r="C639" i="3"/>
  <c r="D639" i="3"/>
  <c r="E639" i="3"/>
  <c r="F639" i="3"/>
  <c r="G639" i="3"/>
  <c r="C640" i="3"/>
  <c r="D640" i="3"/>
  <c r="E640" i="3"/>
  <c r="F640" i="3"/>
  <c r="G640" i="3"/>
  <c r="C641" i="3"/>
  <c r="D641" i="3"/>
  <c r="E641" i="3"/>
  <c r="F641" i="3"/>
  <c r="G641" i="3"/>
  <c r="C642" i="3"/>
  <c r="D642" i="3"/>
  <c r="E642" i="3"/>
  <c r="F642" i="3"/>
  <c r="G642" i="3"/>
  <c r="C643" i="3"/>
  <c r="D643" i="3"/>
  <c r="E643" i="3"/>
  <c r="F643" i="3"/>
  <c r="G643" i="3"/>
  <c r="C644" i="3"/>
  <c r="D644" i="3"/>
  <c r="E644" i="3"/>
  <c r="F644" i="3"/>
  <c r="G644" i="3"/>
  <c r="C645" i="3"/>
  <c r="D645" i="3"/>
  <c r="E645" i="3"/>
  <c r="F645" i="3"/>
  <c r="G645" i="3"/>
  <c r="C646" i="3"/>
  <c r="D646" i="3"/>
  <c r="E646" i="3"/>
  <c r="F646" i="3"/>
  <c r="G646" i="3"/>
  <c r="C647" i="3"/>
  <c r="D647" i="3"/>
  <c r="E647" i="3"/>
  <c r="F647" i="3"/>
  <c r="G647" i="3"/>
  <c r="C648" i="3"/>
  <c r="D648" i="3"/>
  <c r="E648" i="3"/>
  <c r="F648" i="3"/>
  <c r="G648" i="3"/>
  <c r="C649" i="3"/>
  <c r="D649" i="3"/>
  <c r="E649" i="3"/>
  <c r="F649" i="3"/>
  <c r="G649" i="3"/>
  <c r="C650" i="3"/>
  <c r="D650" i="3"/>
  <c r="E650" i="3"/>
  <c r="F650" i="3"/>
  <c r="G650" i="3"/>
  <c r="C651" i="3"/>
  <c r="D651" i="3"/>
  <c r="E651" i="3"/>
  <c r="F651" i="3"/>
  <c r="G651" i="3"/>
  <c r="C652" i="3"/>
  <c r="D652" i="3"/>
  <c r="E652" i="3"/>
  <c r="F652" i="3"/>
  <c r="G652" i="3"/>
  <c r="C653" i="3"/>
  <c r="D653" i="3"/>
  <c r="E653" i="3"/>
  <c r="F653" i="3"/>
  <c r="G653" i="3"/>
  <c r="C654" i="3"/>
  <c r="D654" i="3"/>
  <c r="E654" i="3"/>
  <c r="F654" i="3"/>
  <c r="G654" i="3"/>
  <c r="C655" i="3"/>
  <c r="D655" i="3"/>
  <c r="E655" i="3"/>
  <c r="F655" i="3"/>
  <c r="G655" i="3"/>
  <c r="C656" i="3"/>
  <c r="D656" i="3"/>
  <c r="E656" i="3"/>
  <c r="F656" i="3"/>
  <c r="G656" i="3"/>
  <c r="C657" i="3"/>
  <c r="D657" i="3"/>
  <c r="E657" i="3"/>
  <c r="F657" i="3"/>
  <c r="G657" i="3"/>
  <c r="C658" i="3"/>
  <c r="D658" i="3"/>
  <c r="E658" i="3"/>
  <c r="F658" i="3"/>
  <c r="G658" i="3"/>
  <c r="C659" i="3"/>
  <c r="D659" i="3"/>
  <c r="E659" i="3"/>
  <c r="F659" i="3"/>
  <c r="G659" i="3"/>
  <c r="C660" i="3"/>
  <c r="D660" i="3"/>
  <c r="E660" i="3"/>
  <c r="F660" i="3"/>
  <c r="G660" i="3"/>
  <c r="C661" i="3"/>
  <c r="D661" i="3"/>
  <c r="E661" i="3"/>
  <c r="F661" i="3"/>
  <c r="G661" i="3"/>
  <c r="C662" i="3"/>
  <c r="D662" i="3"/>
  <c r="E662" i="3"/>
  <c r="F662" i="3"/>
  <c r="G662" i="3"/>
  <c r="C663" i="3"/>
  <c r="D663" i="3"/>
  <c r="E663" i="3"/>
  <c r="F663" i="3"/>
  <c r="G663" i="3"/>
  <c r="C664" i="3"/>
  <c r="D664" i="3"/>
  <c r="E664" i="3"/>
  <c r="F664" i="3"/>
  <c r="G664" i="3"/>
  <c r="C665" i="3"/>
  <c r="D665" i="3"/>
  <c r="E665" i="3"/>
  <c r="F665" i="3"/>
  <c r="G665" i="3"/>
  <c r="C666" i="3"/>
  <c r="D666" i="3"/>
  <c r="E666" i="3"/>
  <c r="F666" i="3"/>
  <c r="G666" i="3"/>
  <c r="C667" i="3"/>
  <c r="D667" i="3"/>
  <c r="E667" i="3"/>
  <c r="F667" i="3"/>
  <c r="G667" i="3"/>
  <c r="C668" i="3"/>
  <c r="D668" i="3"/>
  <c r="E668" i="3"/>
  <c r="F668" i="3"/>
  <c r="G668" i="3"/>
  <c r="C669" i="3"/>
  <c r="D669" i="3"/>
  <c r="E669" i="3"/>
  <c r="F669" i="3"/>
  <c r="G669" i="3"/>
  <c r="C670" i="3"/>
  <c r="D670" i="3"/>
  <c r="E670" i="3"/>
  <c r="F670" i="3"/>
  <c r="G670" i="3"/>
  <c r="C671" i="3"/>
  <c r="D671" i="3"/>
  <c r="E671" i="3"/>
  <c r="F671" i="3"/>
  <c r="G671" i="3"/>
  <c r="C672" i="3"/>
  <c r="D672" i="3"/>
  <c r="E672" i="3"/>
  <c r="F672" i="3"/>
  <c r="G672" i="3"/>
  <c r="C673" i="3"/>
  <c r="D673" i="3"/>
  <c r="E673" i="3"/>
  <c r="F673" i="3"/>
  <c r="G673" i="3"/>
  <c r="C674" i="3"/>
  <c r="D674" i="3"/>
  <c r="E674" i="3"/>
  <c r="F674" i="3"/>
  <c r="G674" i="3"/>
  <c r="C675" i="3"/>
  <c r="D675" i="3"/>
  <c r="E675" i="3"/>
  <c r="F675" i="3"/>
  <c r="G675" i="3"/>
  <c r="C676" i="3"/>
  <c r="D676" i="3"/>
  <c r="E676" i="3"/>
  <c r="F676" i="3"/>
  <c r="G676" i="3"/>
  <c r="C677" i="3"/>
  <c r="D677" i="3"/>
  <c r="E677" i="3"/>
  <c r="F677" i="3"/>
  <c r="G677" i="3"/>
  <c r="C678" i="3"/>
  <c r="D678" i="3"/>
  <c r="E678" i="3"/>
  <c r="F678" i="3"/>
  <c r="G678" i="3"/>
  <c r="C679" i="3"/>
  <c r="D679" i="3"/>
  <c r="E679" i="3"/>
  <c r="F679" i="3"/>
  <c r="G679" i="3"/>
  <c r="C680" i="3"/>
  <c r="D680" i="3"/>
  <c r="E680" i="3"/>
  <c r="F680" i="3"/>
  <c r="G680" i="3"/>
  <c r="C681" i="3"/>
  <c r="D681" i="3"/>
  <c r="E681" i="3"/>
  <c r="F681" i="3"/>
  <c r="G681" i="3"/>
  <c r="C682" i="3"/>
  <c r="D682" i="3"/>
  <c r="E682" i="3"/>
  <c r="F682" i="3"/>
  <c r="G682" i="3"/>
  <c r="C683" i="3"/>
  <c r="D683" i="3"/>
  <c r="E683" i="3"/>
  <c r="F683" i="3"/>
  <c r="G683" i="3"/>
  <c r="C684" i="3"/>
  <c r="D684" i="3"/>
  <c r="E684" i="3"/>
  <c r="F684" i="3"/>
  <c r="G684" i="3"/>
  <c r="C685" i="3"/>
  <c r="D685" i="3"/>
  <c r="E685" i="3"/>
  <c r="F685" i="3"/>
  <c r="G685" i="3"/>
  <c r="C686" i="3"/>
  <c r="D686" i="3"/>
  <c r="E686" i="3"/>
  <c r="F686" i="3"/>
  <c r="G686" i="3"/>
  <c r="C687" i="3"/>
  <c r="D687" i="3"/>
  <c r="E687" i="3"/>
  <c r="F687" i="3"/>
  <c r="G687" i="3"/>
  <c r="C688" i="3"/>
  <c r="D688" i="3"/>
  <c r="E688" i="3"/>
  <c r="F688" i="3"/>
  <c r="G688" i="3"/>
  <c r="C689" i="3"/>
  <c r="D689" i="3"/>
  <c r="E689" i="3"/>
  <c r="F689" i="3"/>
  <c r="G689" i="3"/>
  <c r="C690" i="3"/>
  <c r="D690" i="3"/>
  <c r="E690" i="3"/>
  <c r="F690" i="3"/>
  <c r="G690" i="3"/>
  <c r="C691" i="3"/>
  <c r="D691" i="3"/>
  <c r="E691" i="3"/>
  <c r="F691" i="3"/>
  <c r="G691" i="3"/>
  <c r="C692" i="3"/>
  <c r="D692" i="3"/>
  <c r="E692" i="3"/>
  <c r="F692" i="3"/>
  <c r="G692" i="3"/>
  <c r="C693" i="3"/>
  <c r="D693" i="3"/>
  <c r="E693" i="3"/>
  <c r="F693" i="3"/>
  <c r="G693" i="3"/>
  <c r="C694" i="3"/>
  <c r="D694" i="3"/>
  <c r="E694" i="3"/>
  <c r="F694" i="3"/>
  <c r="G694" i="3"/>
  <c r="C695" i="3"/>
  <c r="D695" i="3"/>
  <c r="E695" i="3"/>
  <c r="F695" i="3"/>
  <c r="G695" i="3"/>
  <c r="C696" i="3"/>
  <c r="D696" i="3"/>
  <c r="E696" i="3"/>
  <c r="F696" i="3"/>
  <c r="G696" i="3"/>
  <c r="C697" i="3"/>
  <c r="D697" i="3"/>
  <c r="E697" i="3"/>
  <c r="F697" i="3"/>
  <c r="G697" i="3"/>
  <c r="C698" i="3"/>
  <c r="D698" i="3"/>
  <c r="E698" i="3"/>
  <c r="F698" i="3"/>
  <c r="G698" i="3"/>
  <c r="C699" i="3"/>
  <c r="D699" i="3"/>
  <c r="E699" i="3"/>
  <c r="F699" i="3"/>
  <c r="G699" i="3"/>
  <c r="C700" i="3"/>
  <c r="D700" i="3"/>
  <c r="E700" i="3"/>
  <c r="F700" i="3"/>
  <c r="G700" i="3"/>
  <c r="C701" i="3"/>
  <c r="D701" i="3"/>
  <c r="E701" i="3"/>
  <c r="F701" i="3"/>
  <c r="G701" i="3"/>
  <c r="C702" i="3"/>
  <c r="D702" i="3"/>
  <c r="E702" i="3"/>
  <c r="F702" i="3"/>
  <c r="G702" i="3"/>
  <c r="C703" i="3"/>
  <c r="D703" i="3"/>
  <c r="E703" i="3"/>
  <c r="F703" i="3"/>
  <c r="G703" i="3"/>
  <c r="C704" i="3"/>
  <c r="D704" i="3"/>
  <c r="E704" i="3"/>
  <c r="F704" i="3"/>
  <c r="G704" i="3"/>
  <c r="C705" i="3"/>
  <c r="D705" i="3"/>
  <c r="E705" i="3"/>
  <c r="F705" i="3"/>
  <c r="G705" i="3"/>
  <c r="C706" i="3"/>
  <c r="D706" i="3"/>
  <c r="E706" i="3"/>
  <c r="F706" i="3"/>
  <c r="G706" i="3"/>
  <c r="C707" i="3"/>
  <c r="D707" i="3"/>
  <c r="E707" i="3"/>
  <c r="F707" i="3"/>
  <c r="G707" i="3"/>
  <c r="C708" i="3"/>
  <c r="D708" i="3"/>
  <c r="E708" i="3"/>
  <c r="F708" i="3"/>
  <c r="G708" i="3"/>
  <c r="C709" i="3"/>
  <c r="D709" i="3"/>
  <c r="E709" i="3"/>
  <c r="F709" i="3"/>
  <c r="G709" i="3"/>
  <c r="C710" i="3"/>
  <c r="D710" i="3"/>
  <c r="E710" i="3"/>
  <c r="F710" i="3"/>
  <c r="G710" i="3"/>
  <c r="C711" i="3"/>
  <c r="D711" i="3"/>
  <c r="E711" i="3"/>
  <c r="F711" i="3"/>
  <c r="G711" i="3"/>
  <c r="C712" i="3"/>
  <c r="D712" i="3"/>
  <c r="E712" i="3"/>
  <c r="F712" i="3"/>
  <c r="G712" i="3"/>
  <c r="C713" i="3"/>
  <c r="D713" i="3"/>
  <c r="E713" i="3"/>
  <c r="F713" i="3"/>
  <c r="G713" i="3"/>
  <c r="C714" i="3"/>
  <c r="D714" i="3"/>
  <c r="E714" i="3"/>
  <c r="F714" i="3"/>
  <c r="G714" i="3"/>
  <c r="C715" i="3"/>
  <c r="D715" i="3"/>
  <c r="E715" i="3"/>
  <c r="F715" i="3"/>
  <c r="G715" i="3"/>
  <c r="C716" i="3"/>
  <c r="D716" i="3"/>
  <c r="E716" i="3"/>
  <c r="F716" i="3"/>
  <c r="G716" i="3"/>
  <c r="C717" i="3"/>
  <c r="D717" i="3"/>
  <c r="E717" i="3"/>
  <c r="F717" i="3"/>
  <c r="G717" i="3"/>
  <c r="C718" i="3"/>
  <c r="D718" i="3"/>
  <c r="E718" i="3"/>
  <c r="F718" i="3"/>
  <c r="G718" i="3"/>
  <c r="C719" i="3"/>
  <c r="D719" i="3"/>
  <c r="E719" i="3"/>
  <c r="F719" i="3"/>
  <c r="G719" i="3"/>
  <c r="C720" i="3"/>
  <c r="D720" i="3"/>
  <c r="E720" i="3"/>
  <c r="F720" i="3"/>
  <c r="G720" i="3"/>
  <c r="C721" i="3"/>
  <c r="D721" i="3"/>
  <c r="E721" i="3"/>
  <c r="F721" i="3"/>
  <c r="G721" i="3"/>
  <c r="C722" i="3"/>
  <c r="D722" i="3"/>
  <c r="E722" i="3"/>
  <c r="F722" i="3"/>
  <c r="G722" i="3"/>
  <c r="C723" i="3"/>
  <c r="D723" i="3"/>
  <c r="E723" i="3"/>
  <c r="F723" i="3"/>
  <c r="G723" i="3"/>
  <c r="C724" i="3"/>
  <c r="D724" i="3"/>
  <c r="E724" i="3"/>
  <c r="F724" i="3"/>
  <c r="G724" i="3"/>
  <c r="C725" i="3"/>
  <c r="D725" i="3"/>
  <c r="E725" i="3"/>
  <c r="F725" i="3"/>
  <c r="G725" i="3"/>
  <c r="C726" i="3"/>
  <c r="D726" i="3"/>
  <c r="E726" i="3"/>
  <c r="F726" i="3"/>
  <c r="G726" i="3"/>
  <c r="C727" i="3"/>
  <c r="D727" i="3"/>
  <c r="E727" i="3"/>
  <c r="F727" i="3"/>
  <c r="G727" i="3"/>
  <c r="C728" i="3"/>
  <c r="D728" i="3"/>
  <c r="E728" i="3"/>
  <c r="F728" i="3"/>
  <c r="G728" i="3"/>
  <c r="C729" i="3"/>
  <c r="D729" i="3"/>
  <c r="E729" i="3"/>
  <c r="F729" i="3"/>
  <c r="G729" i="3"/>
  <c r="C730" i="3"/>
  <c r="D730" i="3"/>
  <c r="E730" i="3"/>
  <c r="F730" i="3"/>
  <c r="G730" i="3"/>
  <c r="C731" i="3"/>
  <c r="D731" i="3"/>
  <c r="E731" i="3"/>
  <c r="F731" i="3"/>
  <c r="G731" i="3"/>
  <c r="C732" i="3"/>
  <c r="D732" i="3"/>
  <c r="E732" i="3"/>
  <c r="F732" i="3"/>
  <c r="G732" i="3"/>
  <c r="C733" i="3"/>
  <c r="D733" i="3"/>
  <c r="E733" i="3"/>
  <c r="F733" i="3"/>
  <c r="G733" i="3"/>
  <c r="C734" i="3"/>
  <c r="D734" i="3"/>
  <c r="E734" i="3"/>
  <c r="F734" i="3"/>
  <c r="G734" i="3"/>
  <c r="C735" i="3"/>
  <c r="D735" i="3"/>
  <c r="E735" i="3"/>
  <c r="F735" i="3"/>
  <c r="G735" i="3"/>
  <c r="C736" i="3"/>
  <c r="D736" i="3"/>
  <c r="E736" i="3"/>
  <c r="F736" i="3"/>
  <c r="G736" i="3"/>
  <c r="C737" i="3"/>
  <c r="D737" i="3"/>
  <c r="E737" i="3"/>
  <c r="F737" i="3"/>
  <c r="G737" i="3"/>
  <c r="C738" i="3"/>
  <c r="D738" i="3"/>
  <c r="E738" i="3"/>
  <c r="F738" i="3"/>
  <c r="G738" i="3"/>
  <c r="C739" i="3"/>
  <c r="D739" i="3"/>
  <c r="E739" i="3"/>
  <c r="F739" i="3"/>
  <c r="G739" i="3"/>
  <c r="C740" i="3"/>
  <c r="D740" i="3"/>
  <c r="E740" i="3"/>
  <c r="F740" i="3"/>
  <c r="G740" i="3"/>
  <c r="C741" i="3"/>
  <c r="D741" i="3"/>
  <c r="E741" i="3"/>
  <c r="F741" i="3"/>
  <c r="G741" i="3"/>
  <c r="C742" i="3"/>
  <c r="D742" i="3"/>
  <c r="E742" i="3"/>
  <c r="F742" i="3"/>
  <c r="G742" i="3"/>
  <c r="C743" i="3"/>
  <c r="D743" i="3"/>
  <c r="E743" i="3"/>
  <c r="F743" i="3"/>
  <c r="G743" i="3"/>
  <c r="C744" i="3"/>
  <c r="D744" i="3"/>
  <c r="E744" i="3"/>
  <c r="F744" i="3"/>
  <c r="G744" i="3"/>
  <c r="C745" i="3"/>
  <c r="D745" i="3"/>
  <c r="E745" i="3"/>
  <c r="F745" i="3"/>
  <c r="G745" i="3"/>
  <c r="C746" i="3"/>
  <c r="D746" i="3"/>
  <c r="E746" i="3"/>
  <c r="F746" i="3"/>
  <c r="G746" i="3"/>
  <c r="C747" i="3"/>
  <c r="D747" i="3"/>
  <c r="E747" i="3"/>
  <c r="F747" i="3"/>
  <c r="G747" i="3"/>
  <c r="C748" i="3"/>
  <c r="D748" i="3"/>
  <c r="E748" i="3"/>
  <c r="F748" i="3"/>
  <c r="G748" i="3"/>
  <c r="C749" i="3"/>
  <c r="D749" i="3"/>
  <c r="E749" i="3"/>
  <c r="F749" i="3"/>
  <c r="G749" i="3"/>
  <c r="C750" i="3"/>
  <c r="D750" i="3"/>
  <c r="E750" i="3"/>
  <c r="F750" i="3"/>
  <c r="G750" i="3"/>
  <c r="C751" i="3"/>
  <c r="D751" i="3"/>
  <c r="E751" i="3"/>
  <c r="F751" i="3"/>
  <c r="G751" i="3"/>
  <c r="C752" i="3"/>
  <c r="D752" i="3"/>
  <c r="E752" i="3"/>
  <c r="F752" i="3"/>
  <c r="G752" i="3"/>
  <c r="C753" i="3"/>
  <c r="D753" i="3"/>
  <c r="E753" i="3"/>
  <c r="F753" i="3"/>
  <c r="G753" i="3"/>
  <c r="C754" i="3"/>
  <c r="D754" i="3"/>
  <c r="E754" i="3"/>
  <c r="F754" i="3"/>
  <c r="G754" i="3"/>
  <c r="C755" i="3"/>
  <c r="D755" i="3"/>
  <c r="E755" i="3"/>
  <c r="F755" i="3"/>
  <c r="G755" i="3"/>
  <c r="C756" i="3"/>
  <c r="D756" i="3"/>
  <c r="E756" i="3"/>
  <c r="F756" i="3"/>
  <c r="G756" i="3"/>
  <c r="C757" i="3"/>
  <c r="D757" i="3"/>
  <c r="E757" i="3"/>
  <c r="F757" i="3"/>
  <c r="G757" i="3"/>
  <c r="C758" i="3"/>
  <c r="D758" i="3"/>
  <c r="E758" i="3"/>
  <c r="F758" i="3"/>
  <c r="G758" i="3"/>
  <c r="C759" i="3"/>
  <c r="D759" i="3"/>
  <c r="E759" i="3"/>
  <c r="F759" i="3"/>
  <c r="G759" i="3"/>
  <c r="C760" i="3"/>
  <c r="D760" i="3"/>
  <c r="E760" i="3"/>
  <c r="F760" i="3"/>
  <c r="G760" i="3"/>
  <c r="C761" i="3"/>
  <c r="D761" i="3"/>
  <c r="E761" i="3"/>
  <c r="F761" i="3"/>
  <c r="G761" i="3"/>
  <c r="C762" i="3"/>
  <c r="D762" i="3"/>
  <c r="E762" i="3"/>
  <c r="F762" i="3"/>
  <c r="G762" i="3"/>
  <c r="C763" i="3"/>
  <c r="D763" i="3"/>
  <c r="E763" i="3"/>
  <c r="F763" i="3"/>
  <c r="G763" i="3"/>
  <c r="C764" i="3"/>
  <c r="D764" i="3"/>
  <c r="E764" i="3"/>
  <c r="F764" i="3"/>
  <c r="G764" i="3"/>
  <c r="C765" i="3"/>
  <c r="D765" i="3"/>
  <c r="E765" i="3"/>
  <c r="F765" i="3"/>
  <c r="G765" i="3"/>
  <c r="C766" i="3"/>
  <c r="D766" i="3"/>
  <c r="E766" i="3"/>
  <c r="F766" i="3"/>
  <c r="G766" i="3"/>
  <c r="C767" i="3"/>
  <c r="D767" i="3"/>
  <c r="E767" i="3"/>
  <c r="F767" i="3"/>
  <c r="G767" i="3"/>
  <c r="C768" i="3"/>
  <c r="D768" i="3"/>
  <c r="E768" i="3"/>
  <c r="F768" i="3"/>
  <c r="G768" i="3"/>
  <c r="C769" i="3"/>
  <c r="D769" i="3"/>
  <c r="E769" i="3"/>
  <c r="F769" i="3"/>
  <c r="G769" i="3"/>
  <c r="C770" i="3"/>
  <c r="D770" i="3"/>
  <c r="E770" i="3"/>
  <c r="F770" i="3"/>
  <c r="G770" i="3"/>
  <c r="C771" i="3"/>
  <c r="D771" i="3"/>
  <c r="E771" i="3"/>
  <c r="F771" i="3"/>
  <c r="G771" i="3"/>
  <c r="C772" i="3"/>
  <c r="D772" i="3"/>
  <c r="E772" i="3"/>
  <c r="F772" i="3"/>
  <c r="G772" i="3"/>
  <c r="C773" i="3"/>
  <c r="D773" i="3"/>
  <c r="E773" i="3"/>
  <c r="F773" i="3"/>
  <c r="G773" i="3"/>
  <c r="C774" i="3"/>
  <c r="D774" i="3"/>
  <c r="E774" i="3"/>
  <c r="F774" i="3"/>
  <c r="G774" i="3"/>
  <c r="C775" i="3"/>
  <c r="D775" i="3"/>
  <c r="E775" i="3"/>
  <c r="F775" i="3"/>
  <c r="G775" i="3"/>
  <c r="C776" i="3"/>
  <c r="D776" i="3"/>
  <c r="E776" i="3"/>
  <c r="F776" i="3"/>
  <c r="G776" i="3"/>
  <c r="C777" i="3"/>
  <c r="D777" i="3"/>
  <c r="E777" i="3"/>
  <c r="F777" i="3"/>
  <c r="G777" i="3"/>
  <c r="C778" i="3"/>
  <c r="D778" i="3"/>
  <c r="E778" i="3"/>
  <c r="F778" i="3"/>
  <c r="G778" i="3"/>
  <c r="C779" i="3"/>
  <c r="D779" i="3"/>
  <c r="E779" i="3"/>
  <c r="F779" i="3"/>
  <c r="G779" i="3"/>
  <c r="C780" i="3"/>
  <c r="D780" i="3"/>
  <c r="E780" i="3"/>
  <c r="F780" i="3"/>
  <c r="G780" i="3"/>
  <c r="C781" i="3"/>
  <c r="D781" i="3"/>
  <c r="E781" i="3"/>
  <c r="F781" i="3"/>
  <c r="G781" i="3"/>
  <c r="C782" i="3"/>
  <c r="D782" i="3"/>
  <c r="E782" i="3"/>
  <c r="F782" i="3"/>
  <c r="G782" i="3"/>
  <c r="C783" i="3"/>
  <c r="D783" i="3"/>
  <c r="E783" i="3"/>
  <c r="F783" i="3"/>
  <c r="G783" i="3"/>
  <c r="C784" i="3"/>
  <c r="D784" i="3"/>
  <c r="E784" i="3"/>
  <c r="F784" i="3"/>
  <c r="G784" i="3"/>
  <c r="C785" i="3"/>
  <c r="D785" i="3"/>
  <c r="E785" i="3"/>
  <c r="F785" i="3"/>
  <c r="G785" i="3"/>
  <c r="C786" i="3"/>
  <c r="D786" i="3"/>
  <c r="E786" i="3"/>
  <c r="F786" i="3"/>
  <c r="G786" i="3"/>
  <c r="C787" i="3"/>
  <c r="D787" i="3"/>
  <c r="E787" i="3"/>
  <c r="F787" i="3"/>
  <c r="G787" i="3"/>
  <c r="C788" i="3"/>
  <c r="D788" i="3"/>
  <c r="E788" i="3"/>
  <c r="F788" i="3"/>
  <c r="G788" i="3"/>
  <c r="C789" i="3"/>
  <c r="D789" i="3"/>
  <c r="E789" i="3"/>
  <c r="F789" i="3"/>
  <c r="G789" i="3"/>
  <c r="C790" i="3"/>
  <c r="D790" i="3"/>
  <c r="E790" i="3"/>
  <c r="F790" i="3"/>
  <c r="G790" i="3"/>
  <c r="C791" i="3"/>
  <c r="D791" i="3"/>
  <c r="E791" i="3"/>
  <c r="F791" i="3"/>
  <c r="G791" i="3"/>
  <c r="C792" i="3"/>
  <c r="D792" i="3"/>
  <c r="E792" i="3"/>
  <c r="F792" i="3"/>
  <c r="G792" i="3"/>
  <c r="C793" i="3"/>
  <c r="D793" i="3"/>
  <c r="E793" i="3"/>
  <c r="F793" i="3"/>
  <c r="G793" i="3"/>
  <c r="C794" i="3"/>
  <c r="D794" i="3"/>
  <c r="E794" i="3"/>
  <c r="F794" i="3"/>
  <c r="G794" i="3"/>
  <c r="C795" i="3"/>
  <c r="D795" i="3"/>
  <c r="E795" i="3"/>
  <c r="F795" i="3"/>
  <c r="G795" i="3"/>
  <c r="C796" i="3"/>
  <c r="D796" i="3"/>
  <c r="E796" i="3"/>
  <c r="F796" i="3"/>
  <c r="G796" i="3"/>
  <c r="C797" i="3"/>
  <c r="D797" i="3"/>
  <c r="E797" i="3"/>
  <c r="F797" i="3"/>
  <c r="G797" i="3"/>
  <c r="C798" i="3"/>
  <c r="D798" i="3"/>
  <c r="E798" i="3"/>
  <c r="F798" i="3"/>
  <c r="G798" i="3"/>
  <c r="C799" i="3"/>
  <c r="D799" i="3"/>
  <c r="E799" i="3"/>
  <c r="F799" i="3"/>
  <c r="G799" i="3"/>
  <c r="C800" i="3"/>
  <c r="D800" i="3"/>
  <c r="E800" i="3"/>
  <c r="F800" i="3"/>
  <c r="G800" i="3"/>
  <c r="C801" i="3"/>
  <c r="D801" i="3"/>
  <c r="E801" i="3"/>
  <c r="F801" i="3"/>
  <c r="G801" i="3"/>
  <c r="C802" i="3"/>
  <c r="D802" i="3"/>
  <c r="E802" i="3"/>
  <c r="F802" i="3"/>
  <c r="G802" i="3"/>
  <c r="G2" i="3"/>
  <c r="F2" i="3"/>
  <c r="E2" i="3"/>
  <c r="D2" i="3"/>
  <c r="C2" i="3"/>
  <c r="C74" i="1" l="1"/>
  <c r="D4" i="1"/>
  <c r="D6" i="1"/>
  <c r="D7" i="1"/>
  <c r="D12" i="1"/>
  <c r="D23" i="1"/>
  <c r="D30" i="1"/>
  <c r="D38" i="1"/>
  <c r="D39" i="1"/>
  <c r="D46" i="1"/>
  <c r="D47" i="1"/>
  <c r="D52" i="1"/>
  <c r="D54" i="1"/>
  <c r="D55" i="1"/>
  <c r="D60" i="1"/>
  <c r="D62" i="1"/>
  <c r="D65" i="1"/>
  <c r="D68" i="1"/>
  <c r="D69" i="1"/>
  <c r="D70" i="1"/>
  <c r="G70" i="1"/>
  <c r="D74" i="1"/>
  <c r="E74" i="1"/>
  <c r="F74" i="1"/>
  <c r="G74" i="1"/>
  <c r="D77" i="1"/>
  <c r="D80" i="1"/>
  <c r="D81" i="1"/>
  <c r="D82" i="1"/>
  <c r="D83" i="1"/>
  <c r="D89" i="1"/>
  <c r="D91" i="1"/>
  <c r="C92" i="1"/>
  <c r="D92" i="1"/>
  <c r="E92" i="1"/>
  <c r="F92" i="1"/>
  <c r="G92" i="1"/>
  <c r="D95" i="1"/>
  <c r="D100" i="1"/>
  <c r="C101" i="1"/>
  <c r="D101" i="1"/>
  <c r="E101" i="1"/>
  <c r="F101" i="1"/>
  <c r="G101" i="1"/>
  <c r="D105" i="1"/>
  <c r="G107" i="1"/>
  <c r="D108" i="1"/>
  <c r="D110" i="1"/>
  <c r="D112" i="1"/>
  <c r="D113" i="1"/>
  <c r="G115" i="1"/>
  <c r="D117" i="1"/>
  <c r="D118" i="1"/>
  <c r="D121" i="1"/>
  <c r="G123" i="1"/>
  <c r="D125" i="1"/>
  <c r="E125" i="1"/>
  <c r="B3" i="2"/>
  <c r="D3" i="2"/>
  <c r="E3" i="2"/>
  <c r="F3" i="2"/>
  <c r="G68" i="1" s="1"/>
  <c r="B4" i="2"/>
  <c r="D4" i="2"/>
  <c r="E4" i="2"/>
  <c r="F4" i="2"/>
  <c r="B5" i="2"/>
  <c r="D5" i="2"/>
  <c r="E5" i="2"/>
  <c r="F5" i="2"/>
  <c r="B6" i="2"/>
  <c r="D6" i="2"/>
  <c r="D97" i="1" s="1"/>
  <c r="E6" i="2"/>
  <c r="F6" i="2"/>
  <c r="B7" i="2"/>
  <c r="D7" i="2"/>
  <c r="D3" i="1" s="1"/>
  <c r="E7" i="2"/>
  <c r="F7" i="2"/>
  <c r="G95" i="1" s="1"/>
  <c r="B8" i="2"/>
  <c r="D8" i="2"/>
  <c r="D102" i="1" s="1"/>
  <c r="E8" i="2"/>
  <c r="F102" i="1" s="1"/>
  <c r="F8" i="2"/>
  <c r="B9" i="2"/>
  <c r="D9" i="2"/>
  <c r="D35" i="1" s="1"/>
  <c r="E9" i="2"/>
  <c r="F9" i="2"/>
  <c r="G60" i="1" s="1"/>
  <c r="B10" i="2"/>
  <c r="C88" i="1" s="1"/>
  <c r="D10" i="2"/>
  <c r="D98" i="1" s="1"/>
  <c r="E10" i="2"/>
  <c r="F88" i="1" s="1"/>
  <c r="F10" i="2"/>
  <c r="B11" i="2"/>
  <c r="D11" i="2"/>
  <c r="E11" i="2"/>
  <c r="F11" i="2"/>
  <c r="G103" i="1" s="1"/>
  <c r="B12" i="2"/>
  <c r="D12" i="2"/>
  <c r="E12" i="2"/>
  <c r="F12" i="2"/>
  <c r="B13" i="2"/>
  <c r="D13" i="2"/>
  <c r="E13" i="2"/>
  <c r="F13" i="2"/>
  <c r="G91" i="1" s="1"/>
  <c r="B14" i="2"/>
  <c r="D14" i="2"/>
  <c r="E14" i="2"/>
  <c r="F22" i="1" s="1"/>
  <c r="F14" i="2"/>
  <c r="G22" i="1" s="1"/>
  <c r="B15" i="2"/>
  <c r="D15" i="2"/>
  <c r="E15" i="2"/>
  <c r="F15" i="2"/>
  <c r="G23" i="1" s="1"/>
  <c r="B16" i="2"/>
  <c r="D16" i="2"/>
  <c r="E16" i="2"/>
  <c r="F123" i="1" s="1"/>
  <c r="F16" i="2"/>
  <c r="B17" i="2"/>
  <c r="D17" i="2"/>
  <c r="E17" i="2"/>
  <c r="F17" i="2"/>
  <c r="G55" i="1" s="1"/>
  <c r="B18" i="2"/>
  <c r="D18" i="2"/>
  <c r="E18" i="2"/>
  <c r="F14" i="1" s="1"/>
  <c r="F18" i="2"/>
  <c r="G14" i="1" s="1"/>
  <c r="B19" i="2"/>
  <c r="D19" i="2"/>
  <c r="E19" i="2"/>
  <c r="F19" i="2"/>
  <c r="G47" i="1" s="1"/>
  <c r="B20" i="2"/>
  <c r="C99" i="1" s="1"/>
  <c r="D20" i="2"/>
  <c r="E20" i="2"/>
  <c r="F99" i="1" s="1"/>
  <c r="F20" i="2"/>
  <c r="G99" i="1" s="1"/>
  <c r="B21" i="2"/>
  <c r="D21" i="2"/>
  <c r="E21" i="2"/>
  <c r="F21" i="2"/>
  <c r="G26" i="1" s="1"/>
  <c r="B22" i="2"/>
  <c r="C115" i="1" s="1"/>
  <c r="D22" i="2"/>
  <c r="E22" i="2"/>
  <c r="F115" i="1" s="1"/>
  <c r="F22" i="2"/>
  <c r="B23" i="2"/>
  <c r="D23" i="2"/>
  <c r="D19" i="1" s="1"/>
  <c r="E23" i="2"/>
  <c r="F23" i="2"/>
  <c r="B24" i="2"/>
  <c r="D24" i="2"/>
  <c r="E24" i="2"/>
  <c r="F24" i="2"/>
  <c r="B25" i="2"/>
  <c r="D25" i="2"/>
  <c r="E25" i="2"/>
  <c r="F25" i="2"/>
  <c r="G38" i="1" s="1"/>
  <c r="B26" i="2"/>
  <c r="C8" i="1" s="1"/>
  <c r="D26" i="2"/>
  <c r="E26" i="2"/>
  <c r="F107" i="1" s="1"/>
  <c r="F26" i="2"/>
  <c r="B27" i="2"/>
  <c r="D27" i="2"/>
  <c r="E27" i="2"/>
  <c r="F27" i="2"/>
  <c r="G34" i="1" s="1"/>
  <c r="B28" i="2"/>
  <c r="C11" i="1" s="1"/>
  <c r="D28" i="2"/>
  <c r="E28" i="2"/>
  <c r="F11" i="1" s="1"/>
  <c r="F28" i="2"/>
  <c r="B29" i="2"/>
  <c r="D29" i="2"/>
  <c r="E29" i="2"/>
  <c r="F29" i="2"/>
  <c r="G7" i="1" s="1"/>
  <c r="B30" i="2"/>
  <c r="D30" i="2"/>
  <c r="E30" i="2"/>
  <c r="F30" i="2"/>
  <c r="B31" i="2"/>
  <c r="D31" i="2"/>
  <c r="E31" i="2"/>
  <c r="F31" i="2"/>
  <c r="G10" i="1" s="1"/>
  <c r="B32" i="2"/>
  <c r="C40" i="1" s="1"/>
  <c r="D32" i="2"/>
  <c r="D86" i="1" s="1"/>
  <c r="E32" i="2"/>
  <c r="F32" i="2"/>
  <c r="B33" i="2"/>
  <c r="D33" i="2"/>
  <c r="E33" i="2"/>
  <c r="F33" i="2"/>
  <c r="G89" i="1" s="1"/>
  <c r="B34" i="2"/>
  <c r="D34" i="2"/>
  <c r="E34" i="2"/>
  <c r="F94" i="1" s="1"/>
  <c r="F34" i="2"/>
  <c r="B35" i="2"/>
  <c r="D35" i="2"/>
  <c r="D87" i="1" s="1"/>
  <c r="E35" i="2"/>
  <c r="F35" i="2"/>
  <c r="G87" i="1" s="1"/>
  <c r="B36" i="2"/>
  <c r="D36" i="2"/>
  <c r="D51" i="1" s="1"/>
  <c r="E36" i="2"/>
  <c r="F75" i="1" s="1"/>
  <c r="F36" i="2"/>
  <c r="G75" i="1" s="1"/>
  <c r="B37" i="2"/>
  <c r="D37" i="2"/>
  <c r="E37" i="2"/>
  <c r="F37" i="2"/>
  <c r="G39" i="1" s="1"/>
  <c r="F2" i="2"/>
  <c r="G42" i="1" s="1"/>
  <c r="E2" i="2"/>
  <c r="F67" i="1" s="1"/>
  <c r="D2" i="2"/>
  <c r="D67" i="1" s="1"/>
  <c r="B2" i="2"/>
  <c r="C42" i="1" s="1"/>
  <c r="E104" i="1" l="1"/>
  <c r="E107" i="1"/>
  <c r="E14" i="1"/>
  <c r="D106" i="1"/>
  <c r="D104" i="1"/>
  <c r="D44" i="1"/>
  <c r="D20" i="1"/>
  <c r="F39" i="1"/>
  <c r="F87" i="1"/>
  <c r="F89" i="1"/>
  <c r="F10" i="1"/>
  <c r="F82" i="1"/>
  <c r="F34" i="1"/>
  <c r="F38" i="1"/>
  <c r="F19" i="1"/>
  <c r="F26" i="1"/>
  <c r="F47" i="1"/>
  <c r="F29" i="1"/>
  <c r="F69" i="1"/>
  <c r="F91" i="1"/>
  <c r="F37" i="1"/>
  <c r="F45" i="1"/>
  <c r="F95" i="1"/>
  <c r="F68" i="1"/>
  <c r="D123" i="1"/>
  <c r="D116" i="1"/>
  <c r="E109" i="1"/>
  <c r="D103" i="1"/>
  <c r="D99" i="1"/>
  <c r="D79" i="1"/>
  <c r="D59" i="1"/>
  <c r="D43" i="1"/>
  <c r="D27" i="1"/>
  <c r="D11" i="1"/>
  <c r="E67" i="1"/>
  <c r="E75" i="1"/>
  <c r="E22" i="1"/>
  <c r="D88" i="1"/>
  <c r="D36" i="1"/>
  <c r="E39" i="1"/>
  <c r="E87" i="1"/>
  <c r="E89" i="1"/>
  <c r="E10" i="1"/>
  <c r="E7" i="1"/>
  <c r="E34" i="1"/>
  <c r="E38" i="1"/>
  <c r="E19" i="1"/>
  <c r="E26" i="1"/>
  <c r="E47" i="1"/>
  <c r="E55" i="1"/>
  <c r="E23" i="1"/>
  <c r="E91" i="1"/>
  <c r="E103" i="1"/>
  <c r="E60" i="1"/>
  <c r="E95" i="1"/>
  <c r="E68" i="1"/>
  <c r="D122" i="1"/>
  <c r="D109" i="1"/>
  <c r="D78" i="1"/>
  <c r="D73" i="1"/>
  <c r="D66" i="1"/>
  <c r="D58" i="1"/>
  <c r="D50" i="1"/>
  <c r="D42" i="1"/>
  <c r="D34" i="1"/>
  <c r="D26" i="1"/>
  <c r="D18" i="1"/>
  <c r="D10" i="1"/>
  <c r="E11" i="1"/>
  <c r="E99" i="1"/>
  <c r="D115" i="1"/>
  <c r="D85" i="1"/>
  <c r="D72" i="1"/>
  <c r="D57" i="1"/>
  <c r="D49" i="1"/>
  <c r="D41" i="1"/>
  <c r="D33" i="1"/>
  <c r="D25" i="1"/>
  <c r="D17" i="1"/>
  <c r="D9" i="1"/>
  <c r="E40" i="1"/>
  <c r="E115" i="1"/>
  <c r="E88" i="1"/>
  <c r="D28" i="1"/>
  <c r="D2" i="1"/>
  <c r="D120" i="1"/>
  <c r="D114" i="1"/>
  <c r="D96" i="1"/>
  <c r="D84" i="1"/>
  <c r="D76" i="1"/>
  <c r="D71" i="1"/>
  <c r="D64" i="1"/>
  <c r="D56" i="1"/>
  <c r="D48" i="1"/>
  <c r="D40" i="1"/>
  <c r="D32" i="1"/>
  <c r="D24" i="1"/>
  <c r="D16" i="1"/>
  <c r="D8" i="1"/>
  <c r="D119" i="1"/>
  <c r="D107" i="1"/>
  <c r="D75" i="1"/>
  <c r="D63" i="1"/>
  <c r="D31" i="1"/>
  <c r="D15" i="1"/>
  <c r="D22" i="1"/>
  <c r="D14" i="1"/>
  <c r="E123" i="1"/>
  <c r="D94" i="1"/>
  <c r="D90" i="1"/>
  <c r="D124" i="1"/>
  <c r="E117" i="1"/>
  <c r="D111" i="1"/>
  <c r="D93" i="1"/>
  <c r="D61" i="1"/>
  <c r="D53" i="1"/>
  <c r="D45" i="1"/>
  <c r="D37" i="1"/>
  <c r="D29" i="1"/>
  <c r="D21" i="1"/>
  <c r="D13" i="1"/>
  <c r="D5" i="1"/>
  <c r="F120" i="1"/>
  <c r="C119" i="1"/>
  <c r="F112" i="1"/>
  <c r="C111" i="1"/>
  <c r="F104" i="1"/>
  <c r="C103" i="1"/>
  <c r="F96" i="1"/>
  <c r="C95" i="1"/>
  <c r="E93" i="1"/>
  <c r="C87" i="1"/>
  <c r="E85" i="1"/>
  <c r="G83" i="1"/>
  <c r="F80" i="1"/>
  <c r="C79" i="1"/>
  <c r="E77" i="1"/>
  <c r="E72" i="1"/>
  <c r="C66" i="1"/>
  <c r="E64" i="1"/>
  <c r="G62" i="1"/>
  <c r="F59" i="1"/>
  <c r="C58" i="1"/>
  <c r="E56" i="1"/>
  <c r="G54" i="1"/>
  <c r="F51" i="1"/>
  <c r="C50" i="1"/>
  <c r="E48" i="1"/>
  <c r="G46" i="1"/>
  <c r="F43" i="1"/>
  <c r="F35" i="1"/>
  <c r="C34" i="1"/>
  <c r="E32" i="1"/>
  <c r="G30" i="1"/>
  <c r="F27" i="1"/>
  <c r="C26" i="1"/>
  <c r="E24" i="1"/>
  <c r="C18" i="1"/>
  <c r="E16" i="1"/>
  <c r="C10" i="1"/>
  <c r="E8" i="1"/>
  <c r="G6" i="1"/>
  <c r="F3" i="1"/>
  <c r="C2" i="1"/>
  <c r="C122" i="1"/>
  <c r="E120" i="1"/>
  <c r="G118" i="1"/>
  <c r="C114" i="1"/>
  <c r="E112" i="1"/>
  <c r="G110" i="1"/>
  <c r="C106" i="1"/>
  <c r="G102" i="1"/>
  <c r="C98" i="1"/>
  <c r="E96" i="1"/>
  <c r="G94" i="1"/>
  <c r="C90" i="1"/>
  <c r="G86" i="1"/>
  <c r="F83" i="1"/>
  <c r="C82" i="1"/>
  <c r="E80" i="1"/>
  <c r="G78" i="1"/>
  <c r="G73" i="1"/>
  <c r="F70" i="1"/>
  <c r="C69" i="1"/>
  <c r="G65" i="1"/>
  <c r="F62" i="1"/>
  <c r="C61" i="1"/>
  <c r="E59" i="1"/>
  <c r="G57" i="1"/>
  <c r="F54" i="1"/>
  <c r="C53" i="1"/>
  <c r="E51" i="1"/>
  <c r="G49" i="1"/>
  <c r="F46" i="1"/>
  <c r="C45" i="1"/>
  <c r="E43" i="1"/>
  <c r="G41" i="1"/>
  <c r="C37" i="1"/>
  <c r="E35" i="1"/>
  <c r="G33" i="1"/>
  <c r="F30" i="1"/>
  <c r="C29" i="1"/>
  <c r="E27" i="1"/>
  <c r="G25" i="1"/>
  <c r="C21" i="1"/>
  <c r="G17" i="1"/>
  <c r="C13" i="1"/>
  <c r="G9" i="1"/>
  <c r="F6" i="1"/>
  <c r="C5" i="1"/>
  <c r="E3" i="1"/>
  <c r="C125" i="1"/>
  <c r="G121" i="1"/>
  <c r="F118" i="1"/>
  <c r="C117" i="1"/>
  <c r="G113" i="1"/>
  <c r="F110" i="1"/>
  <c r="C109" i="1"/>
  <c r="G105" i="1"/>
  <c r="G97" i="1"/>
  <c r="C93" i="1"/>
  <c r="F86" i="1"/>
  <c r="C85" i="1"/>
  <c r="E83" i="1"/>
  <c r="G81" i="1"/>
  <c r="F78" i="1"/>
  <c r="C77" i="1"/>
  <c r="F73" i="1"/>
  <c r="C72" i="1"/>
  <c r="E70" i="1"/>
  <c r="F65" i="1"/>
  <c r="C64" i="1"/>
  <c r="E62" i="1"/>
  <c r="F57" i="1"/>
  <c r="C56" i="1"/>
  <c r="E54" i="1"/>
  <c r="G52" i="1"/>
  <c r="F49" i="1"/>
  <c r="C48" i="1"/>
  <c r="E46" i="1"/>
  <c r="G44" i="1"/>
  <c r="F41" i="1"/>
  <c r="G36" i="1"/>
  <c r="F33" i="1"/>
  <c r="C32" i="1"/>
  <c r="E30" i="1"/>
  <c r="G28" i="1"/>
  <c r="F25" i="1"/>
  <c r="C24" i="1"/>
  <c r="G20" i="1"/>
  <c r="F17" i="1"/>
  <c r="C16" i="1"/>
  <c r="G12" i="1"/>
  <c r="F9" i="1"/>
  <c r="E6" i="1"/>
  <c r="G4" i="1"/>
  <c r="E2" i="1"/>
  <c r="G124" i="1"/>
  <c r="F121" i="1"/>
  <c r="C120" i="1"/>
  <c r="E118" i="1"/>
  <c r="G116" i="1"/>
  <c r="F113" i="1"/>
  <c r="C112" i="1"/>
  <c r="E110" i="1"/>
  <c r="G108" i="1"/>
  <c r="F105" i="1"/>
  <c r="C104" i="1"/>
  <c r="E102" i="1"/>
  <c r="G100" i="1"/>
  <c r="F97" i="1"/>
  <c r="C96" i="1"/>
  <c r="E94" i="1"/>
  <c r="E86" i="1"/>
  <c r="G84" i="1"/>
  <c r="F81" i="1"/>
  <c r="C80" i="1"/>
  <c r="E78" i="1"/>
  <c r="G76" i="1"/>
  <c r="E73" i="1"/>
  <c r="G71" i="1"/>
  <c r="C67" i="1"/>
  <c r="E65" i="1"/>
  <c r="G63" i="1"/>
  <c r="F60" i="1"/>
  <c r="C59" i="1"/>
  <c r="E57" i="1"/>
  <c r="F52" i="1"/>
  <c r="C51" i="1"/>
  <c r="E49" i="1"/>
  <c r="F44" i="1"/>
  <c r="C43" i="1"/>
  <c r="E41" i="1"/>
  <c r="F36" i="1"/>
  <c r="C35" i="1"/>
  <c r="E33" i="1"/>
  <c r="G31" i="1"/>
  <c r="F28" i="1"/>
  <c r="C27" i="1"/>
  <c r="E25" i="1"/>
  <c r="F20" i="1"/>
  <c r="C19" i="1"/>
  <c r="E17" i="1"/>
  <c r="G15" i="1"/>
  <c r="F12" i="1"/>
  <c r="E9" i="1"/>
  <c r="F4" i="1"/>
  <c r="C3" i="1"/>
  <c r="F2" i="1"/>
  <c r="F124" i="1"/>
  <c r="C123" i="1"/>
  <c r="E121" i="1"/>
  <c r="G119" i="1"/>
  <c r="F116" i="1"/>
  <c r="E113" i="1"/>
  <c r="G111" i="1"/>
  <c r="F108" i="1"/>
  <c r="C107" i="1"/>
  <c r="E105" i="1"/>
  <c r="F100" i="1"/>
  <c r="E97" i="1"/>
  <c r="C91" i="1"/>
  <c r="F84" i="1"/>
  <c r="C83" i="1"/>
  <c r="E81" i="1"/>
  <c r="G79" i="1"/>
  <c r="F76" i="1"/>
  <c r="C75" i="1"/>
  <c r="F71" i="1"/>
  <c r="C70" i="1"/>
  <c r="G66" i="1"/>
  <c r="F63" i="1"/>
  <c r="C62" i="1"/>
  <c r="G58" i="1"/>
  <c r="F55" i="1"/>
  <c r="C54" i="1"/>
  <c r="E52" i="1"/>
  <c r="G50" i="1"/>
  <c r="C46" i="1"/>
  <c r="E44" i="1"/>
  <c r="C38" i="1"/>
  <c r="E36" i="1"/>
  <c r="F31" i="1"/>
  <c r="C30" i="1"/>
  <c r="E28" i="1"/>
  <c r="F23" i="1"/>
  <c r="C22" i="1"/>
  <c r="E20" i="1"/>
  <c r="G18" i="1"/>
  <c r="F15" i="1"/>
  <c r="C14" i="1"/>
  <c r="E12" i="1"/>
  <c r="F7" i="1"/>
  <c r="C6" i="1"/>
  <c r="E4" i="1"/>
  <c r="G2" i="1"/>
  <c r="E124" i="1"/>
  <c r="G122" i="1"/>
  <c r="F119" i="1"/>
  <c r="C118" i="1"/>
  <c r="E116" i="1"/>
  <c r="G114" i="1"/>
  <c r="F111" i="1"/>
  <c r="C110" i="1"/>
  <c r="E108" i="1"/>
  <c r="G106" i="1"/>
  <c r="F103" i="1"/>
  <c r="C102" i="1"/>
  <c r="E100" i="1"/>
  <c r="G98" i="1"/>
  <c r="C94" i="1"/>
  <c r="G90" i="1"/>
  <c r="C86" i="1"/>
  <c r="E84" i="1"/>
  <c r="G82" i="1"/>
  <c r="F79" i="1"/>
  <c r="C78" i="1"/>
  <c r="E76" i="1"/>
  <c r="C73" i="1"/>
  <c r="E71" i="1"/>
  <c r="G69" i="1"/>
  <c r="F66" i="1"/>
  <c r="C65" i="1"/>
  <c r="E63" i="1"/>
  <c r="G61" i="1"/>
  <c r="F58" i="1"/>
  <c r="C57" i="1"/>
  <c r="G53" i="1"/>
  <c r="F50" i="1"/>
  <c r="C49" i="1"/>
  <c r="G45" i="1"/>
  <c r="F42" i="1"/>
  <c r="C41" i="1"/>
  <c r="G37" i="1"/>
  <c r="C33" i="1"/>
  <c r="E31" i="1"/>
  <c r="G29" i="1"/>
  <c r="C25" i="1"/>
  <c r="G21" i="1"/>
  <c r="F18" i="1"/>
  <c r="C17" i="1"/>
  <c r="E15" i="1"/>
  <c r="G13" i="1"/>
  <c r="C9" i="1"/>
  <c r="G5" i="1"/>
  <c r="G125" i="1"/>
  <c r="F122" i="1"/>
  <c r="C121" i="1"/>
  <c r="E119" i="1"/>
  <c r="G117" i="1"/>
  <c r="F114" i="1"/>
  <c r="C113" i="1"/>
  <c r="E111" i="1"/>
  <c r="G109" i="1"/>
  <c r="F106" i="1"/>
  <c r="C105" i="1"/>
  <c r="F98" i="1"/>
  <c r="C97" i="1"/>
  <c r="G93" i="1"/>
  <c r="F90" i="1"/>
  <c r="C89" i="1"/>
  <c r="G85" i="1"/>
  <c r="C81" i="1"/>
  <c r="E79" i="1"/>
  <c r="G77" i="1"/>
  <c r="G72" i="1"/>
  <c r="C68" i="1"/>
  <c r="E66" i="1"/>
  <c r="G64" i="1"/>
  <c r="F61" i="1"/>
  <c r="C60" i="1"/>
  <c r="E58" i="1"/>
  <c r="G56" i="1"/>
  <c r="F53" i="1"/>
  <c r="C52" i="1"/>
  <c r="E50" i="1"/>
  <c r="G48" i="1"/>
  <c r="C44" i="1"/>
  <c r="E42" i="1"/>
  <c r="G40" i="1"/>
  <c r="C36" i="1"/>
  <c r="G32" i="1"/>
  <c r="C28" i="1"/>
  <c r="G24" i="1"/>
  <c r="F21" i="1"/>
  <c r="C20" i="1"/>
  <c r="E18" i="1"/>
  <c r="G16" i="1"/>
  <c r="F13" i="1"/>
  <c r="C12" i="1"/>
  <c r="G8" i="1"/>
  <c r="F5" i="1"/>
  <c r="C4" i="1"/>
  <c r="F125" i="1"/>
  <c r="C124" i="1"/>
  <c r="E122" i="1"/>
  <c r="G120" i="1"/>
  <c r="F117" i="1"/>
  <c r="C116" i="1"/>
  <c r="E114" i="1"/>
  <c r="G112" i="1"/>
  <c r="F109" i="1"/>
  <c r="C108" i="1"/>
  <c r="E106" i="1"/>
  <c r="G104" i="1"/>
  <c r="C100" i="1"/>
  <c r="E98" i="1"/>
  <c r="G96" i="1"/>
  <c r="F93" i="1"/>
  <c r="E90" i="1"/>
  <c r="G88" i="1"/>
  <c r="F85" i="1"/>
  <c r="C84" i="1"/>
  <c r="E82" i="1"/>
  <c r="G80" i="1"/>
  <c r="F77" i="1"/>
  <c r="C76" i="1"/>
  <c r="F72" i="1"/>
  <c r="C71" i="1"/>
  <c r="E69" i="1"/>
  <c r="G67" i="1"/>
  <c r="F64" i="1"/>
  <c r="C63" i="1"/>
  <c r="E61" i="1"/>
  <c r="G59" i="1"/>
  <c r="F56" i="1"/>
  <c r="C55" i="1"/>
  <c r="E53" i="1"/>
  <c r="G51" i="1"/>
  <c r="F48" i="1"/>
  <c r="C47" i="1"/>
  <c r="E45" i="1"/>
  <c r="G43" i="1"/>
  <c r="F40" i="1"/>
  <c r="C39" i="1"/>
  <c r="E37" i="1"/>
  <c r="G35" i="1"/>
  <c r="F32" i="1"/>
  <c r="C31" i="1"/>
  <c r="E29" i="1"/>
  <c r="G27" i="1"/>
  <c r="F24" i="1"/>
  <c r="C23" i="1"/>
  <c r="E21" i="1"/>
  <c r="G19" i="1"/>
  <c r="F16" i="1"/>
  <c r="C15" i="1"/>
  <c r="E13" i="1"/>
  <c r="G11" i="1"/>
  <c r="F8" i="1"/>
  <c r="C7" i="1"/>
  <c r="E5" i="1"/>
  <c r="G3" i="1"/>
</calcChain>
</file>

<file path=xl/sharedStrings.xml><?xml version="1.0" encoding="utf-8"?>
<sst xmlns="http://schemas.openxmlformats.org/spreadsheetml/2006/main" count="69" uniqueCount="16">
  <si>
    <t>Paridad</t>
  </si>
  <si>
    <t>Color</t>
  </si>
  <si>
    <t>DocenaH</t>
  </si>
  <si>
    <t>DocenaV</t>
  </si>
  <si>
    <t>poscicion</t>
  </si>
  <si>
    <t>Número</t>
  </si>
  <si>
    <t>ROJO</t>
  </si>
  <si>
    <t>NEGRO</t>
  </si>
  <si>
    <t>Z</t>
  </si>
  <si>
    <t>ZZ</t>
  </si>
  <si>
    <t>Sorteo</t>
  </si>
  <si>
    <t>Docena</t>
  </si>
  <si>
    <t>Columna</t>
  </si>
  <si>
    <t>Alto_Bajo</t>
  </si>
  <si>
    <t>00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</si>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</sst>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7FB5-BFF2-41EC-82B2-0CF9E29193EB}">
  <dimension ref="A1:K125"/>
  <sheetViews>
    <sheetView tabSelected="1" topLeftCell="A34" workbookViewId="0">
      <selection activeCell="H11" sqref="H11"/>
    </sheetView>
  </sheetViews>
  <sheetFormatPr baseColWidth="10" defaultRowHeight="15" x14ac:dyDescent="0.25"/>
  <cols>
    <col min="1" max="1" width="11.42578125" style="2"/>
    <col min="3" max="3" width="11.85546875" bestFit="1" customWidth="1"/>
    <col min="15" max="15" width="11.85546875" bestFit="1" customWidth="1"/>
  </cols>
  <sheetData>
    <row r="1" spans="1:7" x14ac:dyDescent="0.25">
      <c r="A1" s="2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">
        <v>21</v>
      </c>
      <c r="C2" t="str">
        <f>VLOOKUP($A2,Numeros!$A$2:$F$39,3,TRUE)</f>
        <v>ROJO</v>
      </c>
      <c r="D2" t="str">
        <f>VLOOKUP($A2,Numeros!$A$2:$F$39,4,TRUE)</f>
        <v>B</v>
      </c>
      <c r="E2" t="str">
        <f>VLOOKUP($A2,Numeros!$A$2:$F$39,5,TRUE)</f>
        <v>C</v>
      </c>
      <c r="F2" t="str">
        <f>VLOOKUP($A2,Numeros!$A$2:$F$39,6,TRUE)</f>
        <v>ALTA</v>
      </c>
      <c r="G2" t="e">
        <f>VLOOKUP($A2,Numeros!$A$2:$F$39,7,TRUE)</f>
        <v>#REF!</v>
      </c>
    </row>
    <row r="3" spans="1:7" x14ac:dyDescent="0.25">
      <c r="A3" s="2">
        <v>6</v>
      </c>
      <c r="C3" t="str">
        <f>VLOOKUP($A3,Numeros!$A$2:$F$39,3,TRUE)</f>
        <v>NEGRO</v>
      </c>
      <c r="D3" t="str">
        <f>VLOOKUP($A3,Numeros!$A$2:$F$39,4,TRUE)</f>
        <v>A</v>
      </c>
      <c r="E3" t="str">
        <f>VLOOKUP($A3,Numeros!$A$2:$F$39,5,TRUE)</f>
        <v>C</v>
      </c>
      <c r="F3" t="str">
        <f>VLOOKUP($A3,Numeros!$A$2:$F$39,6,TRUE)</f>
        <v>BAJA</v>
      </c>
      <c r="G3" t="e">
        <f>VLOOKUP($A3,Numeros!$A$2:$F$39,7,TRUE)</f>
        <v>#REF!</v>
      </c>
    </row>
    <row r="4" spans="1:7" x14ac:dyDescent="0.25">
      <c r="A4" s="2">
        <v>14</v>
      </c>
      <c r="C4" t="str">
        <f>VLOOKUP($A4,Numeros!$A$2:$F$39,3,TRUE)</f>
        <v>ROJO</v>
      </c>
      <c r="D4" t="str">
        <f>VLOOKUP($A4,Numeros!$A$2:$F$39,4,TRUE)</f>
        <v>B</v>
      </c>
      <c r="E4" t="str">
        <f>VLOOKUP($A4,Numeros!$A$2:$F$39,5,TRUE)</f>
        <v>B</v>
      </c>
      <c r="F4" t="str">
        <f>VLOOKUP($A4,Numeros!$A$2:$F$39,6,TRUE)</f>
        <v>BAJA</v>
      </c>
      <c r="G4" t="e">
        <f>VLOOKUP($A4,Numeros!$A$2:$F$39,7,TRUE)</f>
        <v>#REF!</v>
      </c>
    </row>
    <row r="5" spans="1:7" x14ac:dyDescent="0.25">
      <c r="A5" s="2">
        <v>5</v>
      </c>
      <c r="C5" t="str">
        <f>VLOOKUP($A5,Numeros!$A$2:$F$39,3,TRUE)</f>
        <v>ROJO</v>
      </c>
      <c r="D5" t="str">
        <f>VLOOKUP($A5,Numeros!$A$2:$F$39,4,TRUE)</f>
        <v>A</v>
      </c>
      <c r="E5" t="str">
        <f>VLOOKUP($A5,Numeros!$A$2:$F$39,5,TRUE)</f>
        <v>B</v>
      </c>
      <c r="F5" t="str">
        <f>VLOOKUP($A5,Numeros!$A$2:$F$39,6,TRUE)</f>
        <v>BAJA</v>
      </c>
      <c r="G5" t="e">
        <f>VLOOKUP($A5,Numeros!$A$2:$F$39,7,TRUE)</f>
        <v>#REF!</v>
      </c>
    </row>
    <row r="6" spans="1:7" x14ac:dyDescent="0.25">
      <c r="A6" s="2">
        <v>30</v>
      </c>
      <c r="C6" t="str">
        <f>VLOOKUP($A6,Numeros!$A$2:$F$39,3,TRUE)</f>
        <v>ROJO</v>
      </c>
      <c r="D6" t="str">
        <f>VLOOKUP($A6,Numeros!$A$2:$F$39,4,TRUE)</f>
        <v>C</v>
      </c>
      <c r="E6" t="str">
        <f>VLOOKUP($A6,Numeros!$A$2:$F$39,5,TRUE)</f>
        <v>C</v>
      </c>
      <c r="F6" t="str">
        <f>VLOOKUP($A6,Numeros!$A$2:$F$39,6,TRUE)</f>
        <v>ALTA</v>
      </c>
      <c r="G6" t="e">
        <f>VLOOKUP($A6,Numeros!$A$2:$F$39,7,TRUE)</f>
        <v>#REF!</v>
      </c>
    </row>
    <row r="7" spans="1:7" x14ac:dyDescent="0.25">
      <c r="A7" s="2">
        <v>28</v>
      </c>
      <c r="C7" t="str">
        <f>VLOOKUP($A7,Numeros!$A$2:$F$39,3,TRUE)</f>
        <v>NEGRO</v>
      </c>
      <c r="D7" t="str">
        <f>VLOOKUP($A7,Numeros!$A$2:$F$39,4,TRUE)</f>
        <v>C</v>
      </c>
      <c r="E7" t="str">
        <f>VLOOKUP($A7,Numeros!$A$2:$F$39,5,TRUE)</f>
        <v>A</v>
      </c>
      <c r="F7" t="str">
        <f>VLOOKUP($A7,Numeros!$A$2:$F$39,6,TRUE)</f>
        <v>ALTA</v>
      </c>
      <c r="G7" t="e">
        <f>VLOOKUP($A7,Numeros!$A$2:$F$39,7,TRUE)</f>
        <v>#REF!</v>
      </c>
    </row>
    <row r="8" spans="1:7" x14ac:dyDescent="0.25">
      <c r="A8" s="2">
        <v>25</v>
      </c>
      <c r="C8" t="str">
        <f>VLOOKUP($A8,Numeros!$A$2:$F$39,3,TRUE)</f>
        <v>ROJO</v>
      </c>
      <c r="D8" t="str">
        <f>VLOOKUP($A8,Numeros!$A$2:$F$39,4,TRUE)</f>
        <v>C</v>
      </c>
      <c r="E8" t="str">
        <f>VLOOKUP($A8,Numeros!$A$2:$F$39,5,TRUE)</f>
        <v>A</v>
      </c>
      <c r="F8" t="str">
        <f>VLOOKUP($A8,Numeros!$A$2:$F$39,6,TRUE)</f>
        <v>ALTA</v>
      </c>
      <c r="G8" t="e">
        <f>VLOOKUP($A8,Numeros!$A$2:$F$39,7,TRUE)</f>
        <v>#REF!</v>
      </c>
    </row>
    <row r="9" spans="1:7" x14ac:dyDescent="0.25">
      <c r="A9" s="2">
        <v>10</v>
      </c>
      <c r="C9" t="str">
        <f>VLOOKUP($A9,Numeros!$A$2:$F$39,3,TRUE)</f>
        <v>NEGRO</v>
      </c>
      <c r="D9" t="str">
        <f>VLOOKUP($A9,Numeros!$A$2:$F$39,4,TRUE)</f>
        <v>A</v>
      </c>
      <c r="E9" t="str">
        <f>VLOOKUP($A9,Numeros!$A$2:$F$39,5,TRUE)</f>
        <v>A</v>
      </c>
      <c r="F9" t="str">
        <f>VLOOKUP($A9,Numeros!$A$2:$F$39,6,TRUE)</f>
        <v>BAJA</v>
      </c>
      <c r="G9" t="e">
        <f>VLOOKUP($A9,Numeros!$A$2:$F$39,7,TRUE)</f>
        <v>#REF!</v>
      </c>
    </row>
    <row r="10" spans="1:7" x14ac:dyDescent="0.25">
      <c r="A10" s="2">
        <v>30</v>
      </c>
      <c r="C10" t="str">
        <f>VLOOKUP($A10,Numeros!$A$2:$F$39,3,TRUE)</f>
        <v>ROJO</v>
      </c>
      <c r="D10" t="str">
        <f>VLOOKUP($A10,Numeros!$A$2:$F$39,4,TRUE)</f>
        <v>C</v>
      </c>
      <c r="E10" t="str">
        <f>VLOOKUP($A10,Numeros!$A$2:$F$39,5,TRUE)</f>
        <v>C</v>
      </c>
      <c r="F10" t="str">
        <f>VLOOKUP($A10,Numeros!$A$2:$F$39,6,TRUE)</f>
        <v>ALTA</v>
      </c>
      <c r="G10" t="e">
        <f>VLOOKUP($A10,Numeros!$A$2:$F$39,7,TRUE)</f>
        <v>#REF!</v>
      </c>
    </row>
    <row r="11" spans="1:7" x14ac:dyDescent="0.25">
      <c r="A11" s="2">
        <v>27</v>
      </c>
      <c r="C11" t="str">
        <f>VLOOKUP($A11,Numeros!$A$2:$F$39,3,TRUE)</f>
        <v>ROJO</v>
      </c>
      <c r="D11" t="str">
        <f>VLOOKUP($A11,Numeros!$A$2:$F$39,4,TRUE)</f>
        <v>C</v>
      </c>
      <c r="E11" t="str">
        <f>VLOOKUP($A11,Numeros!$A$2:$F$39,5,TRUE)</f>
        <v>C</v>
      </c>
      <c r="F11" t="str">
        <f>VLOOKUP($A11,Numeros!$A$2:$F$39,6,TRUE)</f>
        <v>ALTA</v>
      </c>
      <c r="G11" t="e">
        <f>VLOOKUP($A11,Numeros!$A$2:$F$39,7,TRUE)</f>
        <v>#REF!</v>
      </c>
    </row>
    <row r="12" spans="1:7" x14ac:dyDescent="0.25">
      <c r="A12" s="2">
        <v>26</v>
      </c>
      <c r="C12" t="str">
        <f>VLOOKUP($A12,Numeros!$A$2:$F$39,3,TRUE)</f>
        <v>NEGRO</v>
      </c>
      <c r="D12" t="str">
        <f>VLOOKUP($A12,Numeros!$A$2:$F$39,4,TRUE)</f>
        <v>C</v>
      </c>
      <c r="E12" t="str">
        <f>VLOOKUP($A12,Numeros!$A$2:$F$39,5,TRUE)</f>
        <v>B</v>
      </c>
      <c r="F12" t="str">
        <f>VLOOKUP($A12,Numeros!$A$2:$F$39,6,TRUE)</f>
        <v>ALTA</v>
      </c>
      <c r="G12" t="e">
        <f>VLOOKUP($A12,Numeros!$A$2:$F$39,7,TRUE)</f>
        <v>#REF!</v>
      </c>
    </row>
    <row r="13" spans="1:7" x14ac:dyDescent="0.25">
      <c r="A13" s="2">
        <v>19</v>
      </c>
      <c r="C13" t="str">
        <f>VLOOKUP($A13,Numeros!$A$2:$F$39,3,TRUE)</f>
        <v>ROJO</v>
      </c>
      <c r="D13" t="str">
        <f>VLOOKUP($A13,Numeros!$A$2:$F$39,4,TRUE)</f>
        <v>B</v>
      </c>
      <c r="E13" t="str">
        <f>VLOOKUP($A13,Numeros!$A$2:$F$39,5,TRUE)</f>
        <v>A</v>
      </c>
      <c r="F13" t="str">
        <f>VLOOKUP($A13,Numeros!$A$2:$F$39,6,TRUE)</f>
        <v>ALTA</v>
      </c>
      <c r="G13" t="e">
        <f>VLOOKUP($A13,Numeros!$A$2:$F$39,7,TRUE)</f>
        <v>#REF!</v>
      </c>
    </row>
    <row r="14" spans="1:7" x14ac:dyDescent="0.25">
      <c r="A14" s="2">
        <v>17</v>
      </c>
      <c r="C14" t="str">
        <f>VLOOKUP($A14,Numeros!$A$2:$F$39,3,TRUE)</f>
        <v>NEGRO</v>
      </c>
      <c r="D14" t="str">
        <f>VLOOKUP($A14,Numeros!$A$2:$F$39,4,TRUE)</f>
        <v>B</v>
      </c>
      <c r="E14" t="str">
        <f>VLOOKUP($A14,Numeros!$A$2:$F$39,5,TRUE)</f>
        <v>B</v>
      </c>
      <c r="F14" t="str">
        <f>VLOOKUP($A14,Numeros!$A$2:$F$39,6,TRUE)</f>
        <v>BAJA</v>
      </c>
      <c r="G14" t="e">
        <f>VLOOKUP($A14,Numeros!$A$2:$F$39,7,TRUE)</f>
        <v>#REF!</v>
      </c>
    </row>
    <row r="15" spans="1:7" x14ac:dyDescent="0.25">
      <c r="A15" s="2">
        <v>1</v>
      </c>
      <c r="C15" t="str">
        <f>VLOOKUP($A15,Numeros!$A$2:$F$39,3,TRUE)</f>
        <v>ROJO</v>
      </c>
      <c r="D15" t="str">
        <f>VLOOKUP($A15,Numeros!$A$2:$F$39,4,TRUE)</f>
        <v>A</v>
      </c>
      <c r="E15" t="str">
        <f>VLOOKUP($A15,Numeros!$A$2:$F$39,5,TRUE)</f>
        <v>A</v>
      </c>
      <c r="F15" t="str">
        <f>VLOOKUP($A15,Numeros!$A$2:$F$39,6,TRUE)</f>
        <v>BAJA</v>
      </c>
      <c r="G15" t="e">
        <f>VLOOKUP($A15,Numeros!$A$2:$F$39,7,TRUE)</f>
        <v>#REF!</v>
      </c>
    </row>
    <row r="16" spans="1:7" x14ac:dyDescent="0.25">
      <c r="A16" s="2">
        <v>14</v>
      </c>
      <c r="C16" t="str">
        <f>VLOOKUP($A16,Numeros!$A$2:$F$39,3,TRUE)</f>
        <v>ROJO</v>
      </c>
      <c r="D16" t="str">
        <f>VLOOKUP($A16,Numeros!$A$2:$F$39,4,TRUE)</f>
        <v>B</v>
      </c>
      <c r="E16" t="str">
        <f>VLOOKUP($A16,Numeros!$A$2:$F$39,5,TRUE)</f>
        <v>B</v>
      </c>
      <c r="F16" t="str">
        <f>VLOOKUP($A16,Numeros!$A$2:$F$39,6,TRUE)</f>
        <v>BAJA</v>
      </c>
      <c r="G16" t="e">
        <f>VLOOKUP($A16,Numeros!$A$2:$F$39,7,TRUE)</f>
        <v>#REF!</v>
      </c>
    </row>
    <row r="17" spans="1:7" x14ac:dyDescent="0.25">
      <c r="A17" s="2">
        <v>19</v>
      </c>
      <c r="C17" t="str">
        <f>VLOOKUP($A17,Numeros!$A$2:$F$39,3,TRUE)</f>
        <v>ROJO</v>
      </c>
      <c r="D17" t="str">
        <f>VLOOKUP($A17,Numeros!$A$2:$F$39,4,TRUE)</f>
        <v>B</v>
      </c>
      <c r="E17" t="str">
        <f>VLOOKUP($A17,Numeros!$A$2:$F$39,5,TRUE)</f>
        <v>A</v>
      </c>
      <c r="F17" t="str">
        <f>VLOOKUP($A17,Numeros!$A$2:$F$39,6,TRUE)</f>
        <v>ALTA</v>
      </c>
      <c r="G17" t="e">
        <f>VLOOKUP($A17,Numeros!$A$2:$F$39,7,TRUE)</f>
        <v>#REF!</v>
      </c>
    </row>
    <row r="18" spans="1:7" x14ac:dyDescent="0.25">
      <c r="A18" s="2">
        <v>29</v>
      </c>
      <c r="C18" t="str">
        <f>VLOOKUP($A18,Numeros!$A$2:$F$39,3,TRUE)</f>
        <v>NEGRO</v>
      </c>
      <c r="D18" t="str">
        <f>VLOOKUP($A18,Numeros!$A$2:$F$39,4,TRUE)</f>
        <v>C</v>
      </c>
      <c r="E18" t="str">
        <f>VLOOKUP($A18,Numeros!$A$2:$F$39,5,TRUE)</f>
        <v>B</v>
      </c>
      <c r="F18" t="str">
        <f>VLOOKUP($A18,Numeros!$A$2:$F$39,6,TRUE)</f>
        <v>ALTA</v>
      </c>
      <c r="G18" t="e">
        <f>VLOOKUP($A18,Numeros!$A$2:$F$39,7,TRUE)</f>
        <v>#REF!</v>
      </c>
    </row>
    <row r="19" spans="1:7" x14ac:dyDescent="0.25">
      <c r="A19" s="2">
        <v>22</v>
      </c>
      <c r="C19" t="str">
        <f>VLOOKUP($A19,Numeros!$A$2:$F$39,3,TRUE)</f>
        <v>NEGRO</v>
      </c>
      <c r="D19" t="str">
        <f>VLOOKUP($A19,Numeros!$A$2:$F$39,4,TRUE)</f>
        <v>B</v>
      </c>
      <c r="E19" t="str">
        <f>VLOOKUP($A19,Numeros!$A$2:$F$39,5,TRUE)</f>
        <v>A</v>
      </c>
      <c r="F19" t="str">
        <f>VLOOKUP($A19,Numeros!$A$2:$F$39,6,TRUE)</f>
        <v>ALTA</v>
      </c>
      <c r="G19" t="e">
        <f>VLOOKUP($A19,Numeros!$A$2:$F$39,7,TRUE)</f>
        <v>#REF!</v>
      </c>
    </row>
    <row r="20" spans="1:7" x14ac:dyDescent="0.25">
      <c r="A20" s="2">
        <v>25</v>
      </c>
      <c r="C20" t="str">
        <f>VLOOKUP($A20,Numeros!$A$2:$F$39,3,TRUE)</f>
        <v>ROJO</v>
      </c>
      <c r="D20" t="str">
        <f>VLOOKUP($A20,Numeros!$A$2:$F$39,4,TRUE)</f>
        <v>C</v>
      </c>
      <c r="E20" t="str">
        <f>VLOOKUP($A20,Numeros!$A$2:$F$39,5,TRUE)</f>
        <v>A</v>
      </c>
      <c r="F20" t="str">
        <f>VLOOKUP($A20,Numeros!$A$2:$F$39,6,TRUE)</f>
        <v>ALTA</v>
      </c>
      <c r="G20" t="e">
        <f>VLOOKUP($A20,Numeros!$A$2:$F$39,7,TRUE)</f>
        <v>#REF!</v>
      </c>
    </row>
    <row r="21" spans="1:7" x14ac:dyDescent="0.25">
      <c r="A21" s="2">
        <v>34</v>
      </c>
      <c r="C21" t="str">
        <f>VLOOKUP($A21,Numeros!$A$2:$F$39,3,TRUE)</f>
        <v>ROJO</v>
      </c>
      <c r="D21" t="str">
        <f>VLOOKUP($A21,Numeros!$A$2:$F$39,4,TRUE)</f>
        <v>C</v>
      </c>
      <c r="E21" t="str">
        <f>VLOOKUP($A21,Numeros!$A$2:$F$39,5,TRUE)</f>
        <v>A</v>
      </c>
      <c r="F21" t="str">
        <f>VLOOKUP($A21,Numeros!$A$2:$F$39,6,TRUE)</f>
        <v>ALTA</v>
      </c>
      <c r="G21" t="e">
        <f>VLOOKUP($A21,Numeros!$A$2:$F$39,7,TRUE)</f>
        <v>#REF!</v>
      </c>
    </row>
    <row r="22" spans="1:7" x14ac:dyDescent="0.25">
      <c r="A22" s="2">
        <v>13</v>
      </c>
      <c r="C22" t="str">
        <f>VLOOKUP($A22,Numeros!$A$2:$F$39,3,TRUE)</f>
        <v>NEGRO</v>
      </c>
      <c r="D22" t="str">
        <f>VLOOKUP($A22,Numeros!$A$2:$F$39,4,TRUE)</f>
        <v>B</v>
      </c>
      <c r="E22" t="str">
        <f>VLOOKUP($A22,Numeros!$A$2:$F$39,5,TRUE)</f>
        <v>A</v>
      </c>
      <c r="F22" t="str">
        <f>VLOOKUP($A22,Numeros!$A$2:$F$39,6,TRUE)</f>
        <v>BAJA</v>
      </c>
      <c r="G22" t="e">
        <f>VLOOKUP($A22,Numeros!$A$2:$F$39,7,TRUE)</f>
        <v>#REF!</v>
      </c>
    </row>
    <row r="23" spans="1:7" x14ac:dyDescent="0.25">
      <c r="A23" s="2">
        <v>14</v>
      </c>
      <c r="C23" t="str">
        <f>VLOOKUP($A23,Numeros!$A$2:$F$39,3,TRUE)</f>
        <v>ROJO</v>
      </c>
      <c r="D23" t="str">
        <f>VLOOKUP($A23,Numeros!$A$2:$F$39,4,TRUE)</f>
        <v>B</v>
      </c>
      <c r="E23" t="str">
        <f>VLOOKUP($A23,Numeros!$A$2:$F$39,5,TRUE)</f>
        <v>B</v>
      </c>
      <c r="F23" t="str">
        <f>VLOOKUP($A23,Numeros!$A$2:$F$39,6,TRUE)</f>
        <v>BAJA</v>
      </c>
      <c r="G23" t="e">
        <f>VLOOKUP($A23,Numeros!$A$2:$F$39,7,TRUE)</f>
        <v>#REF!</v>
      </c>
    </row>
    <row r="24" spans="1:7" x14ac:dyDescent="0.25">
      <c r="A24" s="2">
        <v>36</v>
      </c>
      <c r="C24" t="str">
        <f>VLOOKUP($A24,Numeros!$A$2:$F$39,3,TRUE)</f>
        <v>ROJO</v>
      </c>
      <c r="D24" t="str">
        <f>VLOOKUP($A24,Numeros!$A$2:$F$39,4,TRUE)</f>
        <v>C</v>
      </c>
      <c r="E24" t="str">
        <f>VLOOKUP($A24,Numeros!$A$2:$F$39,5,TRUE)</f>
        <v>C</v>
      </c>
      <c r="F24" t="str">
        <f>VLOOKUP($A24,Numeros!$A$2:$F$39,6,TRUE)</f>
        <v>ALTA</v>
      </c>
      <c r="G24" t="e">
        <f>VLOOKUP($A24,Numeros!$A$2:$F$39,7,TRUE)</f>
        <v>#REF!</v>
      </c>
    </row>
    <row r="25" spans="1:7" x14ac:dyDescent="0.25">
      <c r="A25" s="2">
        <v>35</v>
      </c>
      <c r="C25" t="str">
        <f>VLOOKUP($A25,Numeros!$A$2:$F$39,3,TRUE)</f>
        <v>NEGRO</v>
      </c>
      <c r="D25" t="str">
        <f>VLOOKUP($A25,Numeros!$A$2:$F$39,4,TRUE)</f>
        <v>C</v>
      </c>
      <c r="E25" t="str">
        <f>VLOOKUP($A25,Numeros!$A$2:$F$39,5,TRUE)</f>
        <v>B</v>
      </c>
      <c r="F25" t="str">
        <f>VLOOKUP($A25,Numeros!$A$2:$F$39,6,TRUE)</f>
        <v>ALTA</v>
      </c>
      <c r="G25" t="e">
        <f>VLOOKUP($A25,Numeros!$A$2:$F$39,7,TRUE)</f>
        <v>#REF!</v>
      </c>
    </row>
    <row r="26" spans="1:7" x14ac:dyDescent="0.25">
      <c r="A26" s="2">
        <v>20</v>
      </c>
      <c r="C26" t="str">
        <f>VLOOKUP($A26,Numeros!$A$2:$F$39,3,TRUE)</f>
        <v>NEGRO</v>
      </c>
      <c r="D26" t="str">
        <f>VLOOKUP($A26,Numeros!$A$2:$F$39,4,TRUE)</f>
        <v>B</v>
      </c>
      <c r="E26" t="str">
        <f>VLOOKUP($A26,Numeros!$A$2:$F$39,5,TRUE)</f>
        <v>B</v>
      </c>
      <c r="F26" t="str">
        <f>VLOOKUP($A26,Numeros!$A$2:$F$39,6,TRUE)</f>
        <v>ALTA</v>
      </c>
      <c r="G26" t="e">
        <f>VLOOKUP($A26,Numeros!$A$2:$F$39,7,TRUE)</f>
        <v>#REF!</v>
      </c>
    </row>
    <row r="27" spans="1:7" x14ac:dyDescent="0.25">
      <c r="A27" s="2">
        <v>27</v>
      </c>
      <c r="C27" t="str">
        <f>VLOOKUP($A27,Numeros!$A$2:$F$39,3,TRUE)</f>
        <v>ROJO</v>
      </c>
      <c r="D27" t="str">
        <f>VLOOKUP($A27,Numeros!$A$2:$F$39,4,TRUE)</f>
        <v>C</v>
      </c>
      <c r="E27" t="str">
        <f>VLOOKUP($A27,Numeros!$A$2:$F$39,5,TRUE)</f>
        <v>C</v>
      </c>
      <c r="F27" t="str">
        <f>VLOOKUP($A27,Numeros!$A$2:$F$39,6,TRUE)</f>
        <v>ALTA</v>
      </c>
      <c r="G27" t="e">
        <f>VLOOKUP($A27,Numeros!$A$2:$F$39,7,TRUE)</f>
        <v>#REF!</v>
      </c>
    </row>
    <row r="28" spans="1:7" x14ac:dyDescent="0.25">
      <c r="A28" s="2">
        <v>13</v>
      </c>
      <c r="C28" t="str">
        <f>VLOOKUP($A28,Numeros!$A$2:$F$39,3,TRUE)</f>
        <v>NEGRO</v>
      </c>
      <c r="D28" t="str">
        <f>VLOOKUP($A28,Numeros!$A$2:$F$39,4,TRUE)</f>
        <v>B</v>
      </c>
      <c r="E28" t="str">
        <f>VLOOKUP($A28,Numeros!$A$2:$F$39,5,TRUE)</f>
        <v>A</v>
      </c>
      <c r="F28" t="str">
        <f>VLOOKUP($A28,Numeros!$A$2:$F$39,6,TRUE)</f>
        <v>BAJA</v>
      </c>
      <c r="G28" t="e">
        <f>VLOOKUP($A28,Numeros!$A$2:$F$39,7,TRUE)</f>
        <v>#REF!</v>
      </c>
    </row>
    <row r="29" spans="1:7" x14ac:dyDescent="0.25">
      <c r="A29" s="2">
        <v>16</v>
      </c>
      <c r="C29" t="str">
        <f>VLOOKUP($A29,Numeros!$A$2:$F$39,3,TRUE)</f>
        <v>ROJO</v>
      </c>
      <c r="D29" t="str">
        <f>VLOOKUP($A29,Numeros!$A$2:$F$39,4,TRUE)</f>
        <v>B</v>
      </c>
      <c r="E29" t="str">
        <f>VLOOKUP($A29,Numeros!$A$2:$F$39,5,TRUE)</f>
        <v>A</v>
      </c>
      <c r="F29" t="str">
        <f>VLOOKUP($A29,Numeros!$A$2:$F$39,6,TRUE)</f>
        <v>BAJA</v>
      </c>
      <c r="G29" t="e">
        <f>VLOOKUP($A29,Numeros!$A$2:$F$39,7,TRUE)</f>
        <v>#REF!</v>
      </c>
    </row>
    <row r="30" spans="1:7" x14ac:dyDescent="0.25">
      <c r="A30" s="2">
        <v>8</v>
      </c>
      <c r="C30" t="str">
        <f>VLOOKUP($A30,Numeros!$A$2:$F$39,3,TRUE)</f>
        <v>NEGRO</v>
      </c>
      <c r="D30" t="str">
        <f>VLOOKUP($A30,Numeros!$A$2:$F$39,4,TRUE)</f>
        <v>A</v>
      </c>
      <c r="E30" t="str">
        <f>VLOOKUP($A30,Numeros!$A$2:$F$39,5,TRUE)</f>
        <v>B</v>
      </c>
      <c r="F30" t="str">
        <f>VLOOKUP($A30,Numeros!$A$2:$F$39,6,TRUE)</f>
        <v>BAJA</v>
      </c>
      <c r="G30" t="e">
        <f>VLOOKUP($A30,Numeros!$A$2:$F$39,7,TRUE)</f>
        <v>#REF!</v>
      </c>
    </row>
    <row r="31" spans="1:7" x14ac:dyDescent="0.25">
      <c r="A31" s="2">
        <v>25</v>
      </c>
      <c r="C31" t="str">
        <f>VLOOKUP($A31,Numeros!$A$2:$F$39,3,TRUE)</f>
        <v>ROJO</v>
      </c>
      <c r="D31" t="str">
        <f>VLOOKUP($A31,Numeros!$A$2:$F$39,4,TRUE)</f>
        <v>C</v>
      </c>
      <c r="E31" t="str">
        <f>VLOOKUP($A31,Numeros!$A$2:$F$39,5,TRUE)</f>
        <v>A</v>
      </c>
      <c r="F31" t="str">
        <f>VLOOKUP($A31,Numeros!$A$2:$F$39,6,TRUE)</f>
        <v>ALTA</v>
      </c>
      <c r="G31" t="e">
        <f>VLOOKUP($A31,Numeros!$A$2:$F$39,7,TRUE)</f>
        <v>#REF!</v>
      </c>
    </row>
    <row r="32" spans="1:7" x14ac:dyDescent="0.25">
      <c r="A32" s="2">
        <v>34</v>
      </c>
      <c r="C32" t="str">
        <f>VLOOKUP($A32,Numeros!$A$2:$F$39,3,TRUE)</f>
        <v>ROJO</v>
      </c>
      <c r="D32" t="str">
        <f>VLOOKUP($A32,Numeros!$A$2:$F$39,4,TRUE)</f>
        <v>C</v>
      </c>
      <c r="E32" t="str">
        <f>VLOOKUP($A32,Numeros!$A$2:$F$39,5,TRUE)</f>
        <v>A</v>
      </c>
      <c r="F32" t="str">
        <f>VLOOKUP($A32,Numeros!$A$2:$F$39,6,TRUE)</f>
        <v>ALTA</v>
      </c>
      <c r="G32" t="e">
        <f>VLOOKUP($A32,Numeros!$A$2:$F$39,7,TRUE)</f>
        <v>#REF!</v>
      </c>
    </row>
    <row r="33" spans="1:11" x14ac:dyDescent="0.25">
      <c r="A33" s="2">
        <v>32</v>
      </c>
      <c r="C33" t="str">
        <f>VLOOKUP($A33,Numeros!$A$2:$F$39,3,TRUE)</f>
        <v>ROJO</v>
      </c>
      <c r="D33" t="str">
        <f>VLOOKUP($A33,Numeros!$A$2:$F$39,4,TRUE)</f>
        <v>C</v>
      </c>
      <c r="E33" t="str">
        <f>VLOOKUP($A33,Numeros!$A$2:$F$39,5,TRUE)</f>
        <v>B</v>
      </c>
      <c r="F33" t="str">
        <f>VLOOKUP($A33,Numeros!$A$2:$F$39,6,TRUE)</f>
        <v>ALTA</v>
      </c>
      <c r="G33" t="e">
        <f>VLOOKUP($A33,Numeros!$A$2:$F$39,7,TRUE)</f>
        <v>#REF!</v>
      </c>
    </row>
    <row r="34" spans="1:11" x14ac:dyDescent="0.25">
      <c r="A34" s="2">
        <v>26</v>
      </c>
      <c r="C34" t="str">
        <f>VLOOKUP($A34,Numeros!$A$2:$F$39,3,TRUE)</f>
        <v>NEGRO</v>
      </c>
      <c r="D34" t="str">
        <f>VLOOKUP($A34,Numeros!$A$2:$F$39,4,TRUE)</f>
        <v>C</v>
      </c>
      <c r="E34" t="str">
        <f>VLOOKUP($A34,Numeros!$A$2:$F$39,5,TRUE)</f>
        <v>B</v>
      </c>
      <c r="F34" t="str">
        <f>VLOOKUP($A34,Numeros!$A$2:$F$39,6,TRUE)</f>
        <v>ALTA</v>
      </c>
      <c r="G34" t="e">
        <f>VLOOKUP($A34,Numeros!$A$2:$F$39,7,TRUE)</f>
        <v>#REF!</v>
      </c>
    </row>
    <row r="35" spans="1:11" x14ac:dyDescent="0.25">
      <c r="A35" s="2">
        <v>8</v>
      </c>
      <c r="C35" t="str">
        <f>VLOOKUP($A35,Numeros!$A$2:$F$39,3,TRUE)</f>
        <v>NEGRO</v>
      </c>
      <c r="D35" t="str">
        <f>VLOOKUP($A35,Numeros!$A$2:$F$39,4,TRUE)</f>
        <v>A</v>
      </c>
      <c r="E35" t="str">
        <f>VLOOKUP($A35,Numeros!$A$2:$F$39,5,TRUE)</f>
        <v>B</v>
      </c>
      <c r="F35" t="str">
        <f>VLOOKUP($A35,Numeros!$A$2:$F$39,6,TRUE)</f>
        <v>BAJA</v>
      </c>
      <c r="G35" t="e">
        <f>VLOOKUP($A35,Numeros!$A$2:$F$39,7,TRUE)</f>
        <v>#REF!</v>
      </c>
    </row>
    <row r="36" spans="1:11" x14ac:dyDescent="0.25">
      <c r="A36" s="2">
        <v>9</v>
      </c>
      <c r="C36" t="str">
        <f>VLOOKUP($A36,Numeros!$A$2:$F$39,3,TRUE)</f>
        <v>ROJO</v>
      </c>
      <c r="D36" t="str">
        <f>VLOOKUP($A36,Numeros!$A$2:$F$39,4,TRUE)</f>
        <v>A</v>
      </c>
      <c r="E36" t="str">
        <f>VLOOKUP($A36,Numeros!$A$2:$F$39,5,TRUE)</f>
        <v>C</v>
      </c>
      <c r="F36" t="str">
        <f>VLOOKUP($A36,Numeros!$A$2:$F$39,6,TRUE)</f>
        <v>BAJA</v>
      </c>
      <c r="G36" t="e">
        <f>VLOOKUP($A36,Numeros!$A$2:$F$39,7,TRUE)</f>
        <v>#REF!</v>
      </c>
    </row>
    <row r="37" spans="1:11" x14ac:dyDescent="0.25">
      <c r="A37" s="2">
        <v>10</v>
      </c>
      <c r="C37" t="str">
        <f>VLOOKUP($A37,Numeros!$A$2:$F$39,3,TRUE)</f>
        <v>NEGRO</v>
      </c>
      <c r="D37" t="str">
        <f>VLOOKUP($A37,Numeros!$A$2:$F$39,4,TRUE)</f>
        <v>A</v>
      </c>
      <c r="E37" t="str">
        <f>VLOOKUP($A37,Numeros!$A$2:$F$39,5,TRUE)</f>
        <v>A</v>
      </c>
      <c r="F37" t="str">
        <f>VLOOKUP($A37,Numeros!$A$2:$F$39,6,TRUE)</f>
        <v>BAJA</v>
      </c>
      <c r="G37" t="e">
        <f>VLOOKUP($A37,Numeros!$A$2:$F$39,7,TRUE)</f>
        <v>#REF!</v>
      </c>
    </row>
    <row r="38" spans="1:11" x14ac:dyDescent="0.25">
      <c r="A38" s="2">
        <v>24</v>
      </c>
      <c r="C38" t="str">
        <f>VLOOKUP($A38,Numeros!$A$2:$F$39,3,TRUE)</f>
        <v>NEGRO</v>
      </c>
      <c r="D38" t="str">
        <f>VLOOKUP($A38,Numeros!$A$2:$F$39,4,TRUE)</f>
        <v>B</v>
      </c>
      <c r="E38" t="str">
        <f>VLOOKUP($A38,Numeros!$A$2:$F$39,5,TRUE)</f>
        <v>C</v>
      </c>
      <c r="F38" t="str">
        <f>VLOOKUP($A38,Numeros!$A$2:$F$39,6,TRUE)</f>
        <v>ALTA</v>
      </c>
      <c r="G38" t="e">
        <f>VLOOKUP($A38,Numeros!$A$2:$F$39,7,TRUE)</f>
        <v>#REF!</v>
      </c>
    </row>
    <row r="39" spans="1:11" x14ac:dyDescent="0.25">
      <c r="A39" s="2">
        <v>36</v>
      </c>
      <c r="C39" t="str">
        <f>VLOOKUP($A39,Numeros!$A$2:$F$39,3,TRUE)</f>
        <v>ROJO</v>
      </c>
      <c r="D39" t="str">
        <f>VLOOKUP($A39,Numeros!$A$2:$F$39,4,TRUE)</f>
        <v>C</v>
      </c>
      <c r="E39" t="str">
        <f>VLOOKUP($A39,Numeros!$A$2:$F$39,5,TRUE)</f>
        <v>C</v>
      </c>
      <c r="F39" t="str">
        <f>VLOOKUP($A39,Numeros!$A$2:$F$39,6,TRUE)</f>
        <v>ALTA</v>
      </c>
      <c r="G39" t="e">
        <f>VLOOKUP($A39,Numeros!$A$2:$F$39,7,TRUE)</f>
        <v>#REF!</v>
      </c>
      <c r="J39" s="1"/>
      <c r="K39" s="1"/>
    </row>
    <row r="40" spans="1:11" x14ac:dyDescent="0.25">
      <c r="A40" s="2">
        <v>31</v>
      </c>
      <c r="C40" t="str">
        <f>VLOOKUP($A40,Numeros!$A$2:$F$39,3,TRUE)</f>
        <v>NEGRO</v>
      </c>
      <c r="D40" t="str">
        <f>VLOOKUP($A40,Numeros!$A$2:$F$39,4,TRUE)</f>
        <v>C</v>
      </c>
      <c r="E40" t="str">
        <f>VLOOKUP($A40,Numeros!$A$2:$F$39,5,TRUE)</f>
        <v>A</v>
      </c>
      <c r="F40" t="str">
        <f>VLOOKUP($A40,Numeros!$A$2:$F$39,6,TRUE)</f>
        <v>ALTA</v>
      </c>
      <c r="G40" t="e">
        <f>VLOOKUP($A40,Numeros!$A$2:$F$39,7,TRUE)</f>
        <v>#REF!</v>
      </c>
    </row>
    <row r="41" spans="1:11" x14ac:dyDescent="0.25">
      <c r="A41" s="2">
        <v>30</v>
      </c>
      <c r="C41" t="str">
        <f>VLOOKUP($A41,Numeros!$A$2:$F$39,3,TRUE)</f>
        <v>ROJO</v>
      </c>
      <c r="D41" t="str">
        <f>VLOOKUP($A41,Numeros!$A$2:$F$39,4,TRUE)</f>
        <v>C</v>
      </c>
      <c r="E41" t="str">
        <f>VLOOKUP($A41,Numeros!$A$2:$F$39,5,TRUE)</f>
        <v>C</v>
      </c>
      <c r="F41" t="str">
        <f>VLOOKUP($A41,Numeros!$A$2:$F$39,6,TRUE)</f>
        <v>ALTA</v>
      </c>
      <c r="G41" t="e">
        <f>VLOOKUP($A41,Numeros!$A$2:$F$39,7,TRUE)</f>
        <v>#REF!</v>
      </c>
    </row>
    <row r="42" spans="1:11" x14ac:dyDescent="0.25">
      <c r="A42" s="2">
        <v>1</v>
      </c>
      <c r="C42" t="str">
        <f>VLOOKUP($A42,Numeros!$A$2:$F$39,3,TRUE)</f>
        <v>ROJO</v>
      </c>
      <c r="D42" t="str">
        <f>VLOOKUP($A42,Numeros!$A$2:$F$39,4,TRUE)</f>
        <v>A</v>
      </c>
      <c r="E42" t="str">
        <f>VLOOKUP($A42,Numeros!$A$2:$F$39,5,TRUE)</f>
        <v>A</v>
      </c>
      <c r="F42" t="str">
        <f>VLOOKUP($A42,Numeros!$A$2:$F$39,6,TRUE)</f>
        <v>BAJA</v>
      </c>
      <c r="G42" t="e">
        <f>VLOOKUP($A42,Numeros!$A$2:$F$39,7,TRUE)</f>
        <v>#REF!</v>
      </c>
    </row>
    <row r="43" spans="1:11" x14ac:dyDescent="0.25">
      <c r="A43" s="2">
        <v>22</v>
      </c>
      <c r="C43" t="str">
        <f>VLOOKUP($A43,Numeros!$A$2:$F$39,3,TRUE)</f>
        <v>NEGRO</v>
      </c>
      <c r="D43" t="str">
        <f>VLOOKUP($A43,Numeros!$A$2:$F$39,4,TRUE)</f>
        <v>B</v>
      </c>
      <c r="E43" t="str">
        <f>VLOOKUP($A43,Numeros!$A$2:$F$39,5,TRUE)</f>
        <v>A</v>
      </c>
      <c r="F43" t="str">
        <f>VLOOKUP($A43,Numeros!$A$2:$F$39,6,TRUE)</f>
        <v>ALTA</v>
      </c>
      <c r="G43" t="e">
        <f>VLOOKUP($A43,Numeros!$A$2:$F$39,7,TRUE)</f>
        <v>#REF!</v>
      </c>
    </row>
    <row r="44" spans="1:11" x14ac:dyDescent="0.25">
      <c r="A44" s="2">
        <v>25</v>
      </c>
      <c r="C44" t="str">
        <f>VLOOKUP($A44,Numeros!$A$2:$F$39,3,TRUE)</f>
        <v>ROJO</v>
      </c>
      <c r="D44" t="str">
        <f>VLOOKUP($A44,Numeros!$A$2:$F$39,4,TRUE)</f>
        <v>C</v>
      </c>
      <c r="E44" t="str">
        <f>VLOOKUP($A44,Numeros!$A$2:$F$39,5,TRUE)</f>
        <v>A</v>
      </c>
      <c r="F44" t="str">
        <f>VLOOKUP($A44,Numeros!$A$2:$F$39,6,TRUE)</f>
        <v>ALTA</v>
      </c>
      <c r="G44" t="e">
        <f>VLOOKUP($A44,Numeros!$A$2:$F$39,7,TRUE)</f>
        <v>#REF!</v>
      </c>
    </row>
    <row r="45" spans="1:11" x14ac:dyDescent="0.25">
      <c r="A45" s="2">
        <v>8</v>
      </c>
      <c r="C45" t="str">
        <f>VLOOKUP($A45,Numeros!$A$2:$F$39,3,TRUE)</f>
        <v>NEGRO</v>
      </c>
      <c r="D45" t="str">
        <f>VLOOKUP($A45,Numeros!$A$2:$F$39,4,TRUE)</f>
        <v>A</v>
      </c>
      <c r="E45" t="str">
        <f>VLOOKUP($A45,Numeros!$A$2:$F$39,5,TRUE)</f>
        <v>B</v>
      </c>
      <c r="F45" t="str">
        <f>VLOOKUP($A45,Numeros!$A$2:$F$39,6,TRUE)</f>
        <v>BAJA</v>
      </c>
      <c r="G45" t="e">
        <f>VLOOKUP($A45,Numeros!$A$2:$F$39,7,TRUE)</f>
        <v>#REF!</v>
      </c>
    </row>
    <row r="46" spans="1:11" x14ac:dyDescent="0.25">
      <c r="A46" s="2">
        <v>28</v>
      </c>
      <c r="C46" t="str">
        <f>VLOOKUP($A46,Numeros!$A$2:$F$39,3,TRUE)</f>
        <v>NEGRO</v>
      </c>
      <c r="D46" t="str">
        <f>VLOOKUP($A46,Numeros!$A$2:$F$39,4,TRUE)</f>
        <v>C</v>
      </c>
      <c r="E46" t="str">
        <f>VLOOKUP($A46,Numeros!$A$2:$F$39,5,TRUE)</f>
        <v>A</v>
      </c>
      <c r="F46" t="str">
        <f>VLOOKUP($A46,Numeros!$A$2:$F$39,6,TRUE)</f>
        <v>ALTA</v>
      </c>
      <c r="G46" t="e">
        <f>VLOOKUP($A46,Numeros!$A$2:$F$39,7,TRUE)</f>
        <v>#REF!</v>
      </c>
    </row>
    <row r="47" spans="1:11" x14ac:dyDescent="0.25">
      <c r="A47" s="2">
        <v>18</v>
      </c>
      <c r="C47" t="str">
        <f>VLOOKUP($A47,Numeros!$A$2:$F$39,3,TRUE)</f>
        <v>ROJO</v>
      </c>
      <c r="D47" t="str">
        <f>VLOOKUP($A47,Numeros!$A$2:$F$39,4,TRUE)</f>
        <v>B</v>
      </c>
      <c r="E47" t="str">
        <f>VLOOKUP($A47,Numeros!$A$2:$F$39,5,TRUE)</f>
        <v>C</v>
      </c>
      <c r="F47" t="str">
        <f>VLOOKUP($A47,Numeros!$A$2:$F$39,6,TRUE)</f>
        <v>BAJA</v>
      </c>
      <c r="G47" t="e">
        <f>VLOOKUP($A47,Numeros!$A$2:$F$39,7,TRUE)</f>
        <v>#REF!</v>
      </c>
    </row>
    <row r="48" spans="1:11" x14ac:dyDescent="0.25">
      <c r="A48" s="2">
        <v>13</v>
      </c>
      <c r="C48" t="str">
        <f>VLOOKUP($A48,Numeros!$A$2:$F$39,3,TRUE)</f>
        <v>NEGRO</v>
      </c>
      <c r="D48" t="str">
        <f>VLOOKUP($A48,Numeros!$A$2:$F$39,4,TRUE)</f>
        <v>B</v>
      </c>
      <c r="E48" t="str">
        <f>VLOOKUP($A48,Numeros!$A$2:$F$39,5,TRUE)</f>
        <v>A</v>
      </c>
      <c r="F48" t="str">
        <f>VLOOKUP($A48,Numeros!$A$2:$F$39,6,TRUE)</f>
        <v>BAJA</v>
      </c>
      <c r="G48" t="e">
        <f>VLOOKUP($A48,Numeros!$A$2:$F$39,7,TRUE)</f>
        <v>#REF!</v>
      </c>
    </row>
    <row r="49" spans="1:7" x14ac:dyDescent="0.25">
      <c r="A49" s="2">
        <v>8</v>
      </c>
      <c r="C49" t="str">
        <f>VLOOKUP($A49,Numeros!$A$2:$F$39,3,TRUE)</f>
        <v>NEGRO</v>
      </c>
      <c r="D49" t="str">
        <f>VLOOKUP($A49,Numeros!$A$2:$F$39,4,TRUE)</f>
        <v>A</v>
      </c>
      <c r="E49" t="str">
        <f>VLOOKUP($A49,Numeros!$A$2:$F$39,5,TRUE)</f>
        <v>B</v>
      </c>
      <c r="F49" t="str">
        <f>VLOOKUP($A49,Numeros!$A$2:$F$39,6,TRUE)</f>
        <v>BAJA</v>
      </c>
      <c r="G49" t="e">
        <f>VLOOKUP($A49,Numeros!$A$2:$F$39,7,TRUE)</f>
        <v>#REF!</v>
      </c>
    </row>
    <row r="50" spans="1:7" x14ac:dyDescent="0.25">
      <c r="A50" s="2">
        <v>27</v>
      </c>
      <c r="C50" t="str">
        <f>VLOOKUP($A50,Numeros!$A$2:$F$39,3,TRUE)</f>
        <v>ROJO</v>
      </c>
      <c r="D50" t="str">
        <f>VLOOKUP($A50,Numeros!$A$2:$F$39,4,TRUE)</f>
        <v>C</v>
      </c>
      <c r="E50" t="str">
        <f>VLOOKUP($A50,Numeros!$A$2:$F$39,5,TRUE)</f>
        <v>C</v>
      </c>
      <c r="F50" t="str">
        <f>VLOOKUP($A50,Numeros!$A$2:$F$39,6,TRUE)</f>
        <v>ALTA</v>
      </c>
      <c r="G50" t="e">
        <f>VLOOKUP($A50,Numeros!$A$2:$F$39,7,TRUE)</f>
        <v>#REF!</v>
      </c>
    </row>
    <row r="51" spans="1:7" x14ac:dyDescent="0.25">
      <c r="A51" s="2">
        <v>35</v>
      </c>
      <c r="C51" t="str">
        <f>VLOOKUP($A51,Numeros!$A$2:$F$39,3,TRUE)</f>
        <v>NEGRO</v>
      </c>
      <c r="D51" t="str">
        <f>VLOOKUP($A51,Numeros!$A$2:$F$39,4,TRUE)</f>
        <v>C</v>
      </c>
      <c r="E51" t="str">
        <f>VLOOKUP($A51,Numeros!$A$2:$F$39,5,TRUE)</f>
        <v>B</v>
      </c>
      <c r="F51" t="str">
        <f>VLOOKUP($A51,Numeros!$A$2:$F$39,6,TRUE)</f>
        <v>ALTA</v>
      </c>
      <c r="G51" t="e">
        <f>VLOOKUP($A51,Numeros!$A$2:$F$39,7,TRUE)</f>
        <v>#REF!</v>
      </c>
    </row>
    <row r="52" spans="1:7" x14ac:dyDescent="0.25">
      <c r="A52" s="2">
        <v>30</v>
      </c>
      <c r="C52" t="str">
        <f>VLOOKUP($A52,Numeros!$A$2:$F$39,3,TRUE)</f>
        <v>ROJO</v>
      </c>
      <c r="D52" t="str">
        <f>VLOOKUP($A52,Numeros!$A$2:$F$39,4,TRUE)</f>
        <v>C</v>
      </c>
      <c r="E52" t="str">
        <f>VLOOKUP($A52,Numeros!$A$2:$F$39,5,TRUE)</f>
        <v>C</v>
      </c>
      <c r="F52" t="str">
        <f>VLOOKUP($A52,Numeros!$A$2:$F$39,6,TRUE)</f>
        <v>ALTA</v>
      </c>
      <c r="G52" t="e">
        <f>VLOOKUP($A52,Numeros!$A$2:$F$39,7,TRUE)</f>
        <v>#REF!</v>
      </c>
    </row>
    <row r="53" spans="1:7" x14ac:dyDescent="0.25">
      <c r="A53" s="2">
        <v>8</v>
      </c>
      <c r="C53" t="str">
        <f>VLOOKUP($A53,Numeros!$A$2:$F$39,3,TRUE)</f>
        <v>NEGRO</v>
      </c>
      <c r="D53" t="str">
        <f>VLOOKUP($A53,Numeros!$A$2:$F$39,4,TRUE)</f>
        <v>A</v>
      </c>
      <c r="E53" t="str">
        <f>VLOOKUP($A53,Numeros!$A$2:$F$39,5,TRUE)</f>
        <v>B</v>
      </c>
      <c r="F53" t="str">
        <f>VLOOKUP($A53,Numeros!$A$2:$F$39,6,TRUE)</f>
        <v>BAJA</v>
      </c>
      <c r="G53" t="e">
        <f>VLOOKUP($A53,Numeros!$A$2:$F$39,7,TRUE)</f>
        <v>#REF!</v>
      </c>
    </row>
    <row r="54" spans="1:7" x14ac:dyDescent="0.25">
      <c r="A54" s="2">
        <v>10</v>
      </c>
      <c r="C54" t="str">
        <f>VLOOKUP($A54,Numeros!$A$2:$F$39,3,TRUE)</f>
        <v>NEGRO</v>
      </c>
      <c r="D54" t="str">
        <f>VLOOKUP($A54,Numeros!$A$2:$F$39,4,TRUE)</f>
        <v>A</v>
      </c>
      <c r="E54" t="str">
        <f>VLOOKUP($A54,Numeros!$A$2:$F$39,5,TRUE)</f>
        <v>A</v>
      </c>
      <c r="F54" t="str">
        <f>VLOOKUP($A54,Numeros!$A$2:$F$39,6,TRUE)</f>
        <v>BAJA</v>
      </c>
      <c r="G54" t="e">
        <f>VLOOKUP($A54,Numeros!$A$2:$F$39,7,TRUE)</f>
        <v>#REF!</v>
      </c>
    </row>
    <row r="55" spans="1:7" x14ac:dyDescent="0.25">
      <c r="A55" s="2">
        <v>16</v>
      </c>
      <c r="C55" t="str">
        <f>VLOOKUP($A55,Numeros!$A$2:$F$39,3,TRUE)</f>
        <v>ROJO</v>
      </c>
      <c r="D55" t="str">
        <f>VLOOKUP($A55,Numeros!$A$2:$F$39,4,TRUE)</f>
        <v>B</v>
      </c>
      <c r="E55" t="str">
        <f>VLOOKUP($A55,Numeros!$A$2:$F$39,5,TRUE)</f>
        <v>A</v>
      </c>
      <c r="F55" t="str">
        <f>VLOOKUP($A55,Numeros!$A$2:$F$39,6,TRUE)</f>
        <v>BAJA</v>
      </c>
      <c r="G55" t="e">
        <f>VLOOKUP($A55,Numeros!$A$2:$F$39,7,TRUE)</f>
        <v>#REF!</v>
      </c>
    </row>
    <row r="56" spans="1:7" x14ac:dyDescent="0.25">
      <c r="A56" s="2">
        <v>17</v>
      </c>
      <c r="C56" t="str">
        <f>VLOOKUP($A56,Numeros!$A$2:$F$39,3,TRUE)</f>
        <v>NEGRO</v>
      </c>
      <c r="D56" t="str">
        <f>VLOOKUP($A56,Numeros!$A$2:$F$39,4,TRUE)</f>
        <v>B</v>
      </c>
      <c r="E56" t="str">
        <f>VLOOKUP($A56,Numeros!$A$2:$F$39,5,TRUE)</f>
        <v>B</v>
      </c>
      <c r="F56" t="str">
        <f>VLOOKUP($A56,Numeros!$A$2:$F$39,6,TRUE)</f>
        <v>BAJA</v>
      </c>
      <c r="G56" t="e">
        <f>VLOOKUP($A56,Numeros!$A$2:$F$39,7,TRUE)</f>
        <v>#REF!</v>
      </c>
    </row>
    <row r="57" spans="1:7" x14ac:dyDescent="0.25">
      <c r="A57" s="2">
        <v>30</v>
      </c>
      <c r="C57" t="str">
        <f>VLOOKUP($A57,Numeros!$A$2:$F$39,3,TRUE)</f>
        <v>ROJO</v>
      </c>
      <c r="D57" t="str">
        <f>VLOOKUP($A57,Numeros!$A$2:$F$39,4,TRUE)</f>
        <v>C</v>
      </c>
      <c r="E57" t="str">
        <f>VLOOKUP($A57,Numeros!$A$2:$F$39,5,TRUE)</f>
        <v>C</v>
      </c>
      <c r="F57" t="str">
        <f>VLOOKUP($A57,Numeros!$A$2:$F$39,6,TRUE)</f>
        <v>ALTA</v>
      </c>
      <c r="G57" t="e">
        <f>VLOOKUP($A57,Numeros!$A$2:$F$39,7,TRUE)</f>
        <v>#REF!</v>
      </c>
    </row>
    <row r="58" spans="1:7" x14ac:dyDescent="0.25">
      <c r="A58" s="2">
        <v>17</v>
      </c>
      <c r="C58" t="str">
        <f>VLOOKUP($A58,Numeros!$A$2:$F$39,3,TRUE)</f>
        <v>NEGRO</v>
      </c>
      <c r="D58" t="str">
        <f>VLOOKUP($A58,Numeros!$A$2:$F$39,4,TRUE)</f>
        <v>B</v>
      </c>
      <c r="E58" t="str">
        <f>VLOOKUP($A58,Numeros!$A$2:$F$39,5,TRUE)</f>
        <v>B</v>
      </c>
      <c r="F58" t="str">
        <f>VLOOKUP($A58,Numeros!$A$2:$F$39,6,TRUE)</f>
        <v>BAJA</v>
      </c>
      <c r="G58" t="e">
        <f>VLOOKUP($A58,Numeros!$A$2:$F$39,7,TRUE)</f>
        <v>#REF!</v>
      </c>
    </row>
    <row r="59" spans="1:7" x14ac:dyDescent="0.25">
      <c r="A59" s="2">
        <v>21</v>
      </c>
      <c r="C59" t="str">
        <f>VLOOKUP($A59,Numeros!$A$2:$F$39,3,TRUE)</f>
        <v>ROJO</v>
      </c>
      <c r="D59" t="str">
        <f>VLOOKUP($A59,Numeros!$A$2:$F$39,4,TRUE)</f>
        <v>B</v>
      </c>
      <c r="E59" t="str">
        <f>VLOOKUP($A59,Numeros!$A$2:$F$39,5,TRUE)</f>
        <v>C</v>
      </c>
      <c r="F59" t="str">
        <f>VLOOKUP($A59,Numeros!$A$2:$F$39,6,TRUE)</f>
        <v>ALTA</v>
      </c>
      <c r="G59" t="e">
        <f>VLOOKUP($A59,Numeros!$A$2:$F$39,7,TRUE)</f>
        <v>#REF!</v>
      </c>
    </row>
    <row r="60" spans="1:7" x14ac:dyDescent="0.25">
      <c r="A60" s="2">
        <v>8</v>
      </c>
      <c r="C60" t="str">
        <f>VLOOKUP($A60,Numeros!$A$2:$F$39,3,TRUE)</f>
        <v>NEGRO</v>
      </c>
      <c r="D60" t="str">
        <f>VLOOKUP($A60,Numeros!$A$2:$F$39,4,TRUE)</f>
        <v>A</v>
      </c>
      <c r="E60" t="str">
        <f>VLOOKUP($A60,Numeros!$A$2:$F$39,5,TRUE)</f>
        <v>B</v>
      </c>
      <c r="F60" t="str">
        <f>VLOOKUP($A60,Numeros!$A$2:$F$39,6,TRUE)</f>
        <v>BAJA</v>
      </c>
      <c r="G60" t="e">
        <f>VLOOKUP($A60,Numeros!$A$2:$F$39,7,TRUE)</f>
        <v>#REF!</v>
      </c>
    </row>
    <row r="61" spans="1:7" x14ac:dyDescent="0.25">
      <c r="A61" s="2">
        <v>20</v>
      </c>
      <c r="C61" t="str">
        <f>VLOOKUP($A61,Numeros!$A$2:$F$39,3,TRUE)</f>
        <v>NEGRO</v>
      </c>
      <c r="D61" t="str">
        <f>VLOOKUP($A61,Numeros!$A$2:$F$39,4,TRUE)</f>
        <v>B</v>
      </c>
      <c r="E61" t="str">
        <f>VLOOKUP($A61,Numeros!$A$2:$F$39,5,TRUE)</f>
        <v>B</v>
      </c>
      <c r="F61" t="str">
        <f>VLOOKUP($A61,Numeros!$A$2:$F$39,6,TRUE)</f>
        <v>ALTA</v>
      </c>
      <c r="G61" t="e">
        <f>VLOOKUP($A61,Numeros!$A$2:$F$39,7,TRUE)</f>
        <v>#REF!</v>
      </c>
    </row>
    <row r="62" spans="1:7" x14ac:dyDescent="0.25">
      <c r="A62" s="2">
        <v>8</v>
      </c>
      <c r="C62" t="str">
        <f>VLOOKUP($A62,Numeros!$A$2:$F$39,3,TRUE)</f>
        <v>NEGRO</v>
      </c>
      <c r="D62" t="str">
        <f>VLOOKUP($A62,Numeros!$A$2:$F$39,4,TRUE)</f>
        <v>A</v>
      </c>
      <c r="E62" t="str">
        <f>VLOOKUP($A62,Numeros!$A$2:$F$39,5,TRUE)</f>
        <v>B</v>
      </c>
      <c r="F62" t="str">
        <f>VLOOKUP($A62,Numeros!$A$2:$F$39,6,TRUE)</f>
        <v>BAJA</v>
      </c>
      <c r="G62" t="e">
        <f>VLOOKUP($A62,Numeros!$A$2:$F$39,7,TRUE)</f>
        <v>#REF!</v>
      </c>
    </row>
    <row r="63" spans="1:7" x14ac:dyDescent="0.25">
      <c r="A63" s="2">
        <v>1</v>
      </c>
      <c r="C63" t="str">
        <f>VLOOKUP($A63,Numeros!$A$2:$F$39,3,TRUE)</f>
        <v>ROJO</v>
      </c>
      <c r="D63" t="str">
        <f>VLOOKUP($A63,Numeros!$A$2:$F$39,4,TRUE)</f>
        <v>A</v>
      </c>
      <c r="E63" t="str">
        <f>VLOOKUP($A63,Numeros!$A$2:$F$39,5,TRUE)</f>
        <v>A</v>
      </c>
      <c r="F63" t="str">
        <f>VLOOKUP($A63,Numeros!$A$2:$F$39,6,TRUE)</f>
        <v>BAJA</v>
      </c>
      <c r="G63" t="e">
        <f>VLOOKUP($A63,Numeros!$A$2:$F$39,7,TRUE)</f>
        <v>#REF!</v>
      </c>
    </row>
    <row r="64" spans="1:7" x14ac:dyDescent="0.25">
      <c r="A64" s="2">
        <v>17</v>
      </c>
      <c r="C64" t="str">
        <f>VLOOKUP($A64,Numeros!$A$2:$F$39,3,TRUE)</f>
        <v>NEGRO</v>
      </c>
      <c r="D64" t="str">
        <f>VLOOKUP($A64,Numeros!$A$2:$F$39,4,TRUE)</f>
        <v>B</v>
      </c>
      <c r="E64" t="str">
        <f>VLOOKUP($A64,Numeros!$A$2:$F$39,5,TRUE)</f>
        <v>B</v>
      </c>
      <c r="F64" t="str">
        <f>VLOOKUP($A64,Numeros!$A$2:$F$39,6,TRUE)</f>
        <v>BAJA</v>
      </c>
      <c r="G64" t="e">
        <f>VLOOKUP($A64,Numeros!$A$2:$F$39,7,TRUE)</f>
        <v>#REF!</v>
      </c>
    </row>
    <row r="65" spans="1:7" x14ac:dyDescent="0.25">
      <c r="A65" s="2">
        <v>2</v>
      </c>
      <c r="C65" t="str">
        <f>VLOOKUP($A65,Numeros!$A$2:$F$39,3,TRUE)</f>
        <v>NEGRO</v>
      </c>
      <c r="D65" t="str">
        <f>VLOOKUP($A65,Numeros!$A$2:$F$39,4,TRUE)</f>
        <v>A</v>
      </c>
      <c r="E65" t="str">
        <f>VLOOKUP($A65,Numeros!$A$2:$F$39,5,TRUE)</f>
        <v>B</v>
      </c>
      <c r="F65" t="str">
        <f>VLOOKUP($A65,Numeros!$A$2:$F$39,6,TRUE)</f>
        <v>BAJA</v>
      </c>
      <c r="G65" t="e">
        <f>VLOOKUP($A65,Numeros!$A$2:$F$39,7,TRUE)</f>
        <v>#REF!</v>
      </c>
    </row>
    <row r="66" spans="1:7" x14ac:dyDescent="0.25">
      <c r="A66" s="2">
        <v>20</v>
      </c>
      <c r="C66" t="str">
        <f>VLOOKUP($A66,Numeros!$A$2:$F$39,3,TRUE)</f>
        <v>NEGRO</v>
      </c>
      <c r="D66" t="str">
        <f>VLOOKUP($A66,Numeros!$A$2:$F$39,4,TRUE)</f>
        <v>B</v>
      </c>
      <c r="E66" t="str">
        <f>VLOOKUP($A66,Numeros!$A$2:$F$39,5,TRUE)</f>
        <v>B</v>
      </c>
      <c r="F66" t="str">
        <f>VLOOKUP($A66,Numeros!$A$2:$F$39,6,TRUE)</f>
        <v>ALTA</v>
      </c>
      <c r="G66" t="e">
        <f>VLOOKUP($A66,Numeros!$A$2:$F$39,7,TRUE)</f>
        <v>#REF!</v>
      </c>
    </row>
    <row r="67" spans="1:7" x14ac:dyDescent="0.25">
      <c r="A67" s="2">
        <v>1</v>
      </c>
      <c r="C67" t="str">
        <f>VLOOKUP($A67,Numeros!$A$2:$F$39,3,TRUE)</f>
        <v>ROJO</v>
      </c>
      <c r="D67" t="str">
        <f>VLOOKUP($A67,Numeros!$A$2:$F$39,4,TRUE)</f>
        <v>A</v>
      </c>
      <c r="E67" t="str">
        <f>VLOOKUP($A67,Numeros!$A$2:$F$39,5,TRUE)</f>
        <v>A</v>
      </c>
      <c r="F67" t="str">
        <f>VLOOKUP($A67,Numeros!$A$2:$F$39,6,TRUE)</f>
        <v>BAJA</v>
      </c>
      <c r="G67" t="e">
        <f>VLOOKUP($A67,Numeros!$A$2:$F$39,7,TRUE)</f>
        <v>#REF!</v>
      </c>
    </row>
    <row r="68" spans="1:7" x14ac:dyDescent="0.25">
      <c r="A68" s="2">
        <v>2</v>
      </c>
      <c r="C68" t="str">
        <f>VLOOKUP($A68,Numeros!$A$2:$F$39,3,TRUE)</f>
        <v>NEGRO</v>
      </c>
      <c r="D68" t="str">
        <f>VLOOKUP($A68,Numeros!$A$2:$F$39,4,TRUE)</f>
        <v>A</v>
      </c>
      <c r="E68" t="str">
        <f>VLOOKUP($A68,Numeros!$A$2:$F$39,5,TRUE)</f>
        <v>B</v>
      </c>
      <c r="F68" t="str">
        <f>VLOOKUP($A68,Numeros!$A$2:$F$39,6,TRUE)</f>
        <v>BAJA</v>
      </c>
      <c r="G68" t="e">
        <f>VLOOKUP($A68,Numeros!$A$2:$F$39,7,TRUE)</f>
        <v>#REF!</v>
      </c>
    </row>
    <row r="69" spans="1:7" x14ac:dyDescent="0.25">
      <c r="A69" s="2">
        <v>14</v>
      </c>
      <c r="C69" t="str">
        <f>VLOOKUP($A69,Numeros!$A$2:$F$39,3,TRUE)</f>
        <v>ROJO</v>
      </c>
      <c r="D69" t="str">
        <f>VLOOKUP($A69,Numeros!$A$2:$F$39,4,TRUE)</f>
        <v>B</v>
      </c>
      <c r="E69" t="str">
        <f>VLOOKUP($A69,Numeros!$A$2:$F$39,5,TRUE)</f>
        <v>B</v>
      </c>
      <c r="F69" t="str">
        <f>VLOOKUP($A69,Numeros!$A$2:$F$39,6,TRUE)</f>
        <v>BAJA</v>
      </c>
      <c r="G69" t="e">
        <f>VLOOKUP($A69,Numeros!$A$2:$F$39,7,TRUE)</f>
        <v>#REF!</v>
      </c>
    </row>
    <row r="70" spans="1:7" x14ac:dyDescent="0.25">
      <c r="A70" s="2">
        <v>2</v>
      </c>
      <c r="C70" t="str">
        <f>VLOOKUP($A70,Numeros!$A$2:$F$39,3,TRUE)</f>
        <v>NEGRO</v>
      </c>
      <c r="D70" t="str">
        <f>VLOOKUP($A70,Numeros!$A$2:$F$39,4,TRUE)</f>
        <v>A</v>
      </c>
      <c r="E70" t="str">
        <f>VLOOKUP($A70,Numeros!$A$2:$F$39,5,TRUE)</f>
        <v>B</v>
      </c>
      <c r="F70" t="str">
        <f>VLOOKUP($A70,Numeros!$A$2:$F$39,6,TRUE)</f>
        <v>BAJA</v>
      </c>
      <c r="G70" t="e">
        <f>VLOOKUP($A70,Numeros!$A$2:$F$39,7,TRUE)</f>
        <v>#REF!</v>
      </c>
    </row>
    <row r="71" spans="1:7" x14ac:dyDescent="0.25">
      <c r="A71" s="2">
        <v>7</v>
      </c>
      <c r="C71" t="str">
        <f>VLOOKUP($A71,Numeros!$A$2:$F$39,3,TRUE)</f>
        <v>ROJO</v>
      </c>
      <c r="D71" t="str">
        <f>VLOOKUP($A71,Numeros!$A$2:$F$39,4,TRUE)</f>
        <v>A</v>
      </c>
      <c r="E71" t="str">
        <f>VLOOKUP($A71,Numeros!$A$2:$F$39,5,TRUE)</f>
        <v>A</v>
      </c>
      <c r="F71" t="str">
        <f>VLOOKUP($A71,Numeros!$A$2:$F$39,6,TRUE)</f>
        <v>BAJA</v>
      </c>
      <c r="G71" t="e">
        <f>VLOOKUP($A71,Numeros!$A$2:$F$39,7,TRUE)</f>
        <v>#REF!</v>
      </c>
    </row>
    <row r="72" spans="1:7" x14ac:dyDescent="0.25">
      <c r="A72" s="2">
        <v>28</v>
      </c>
      <c r="C72" t="str">
        <f>VLOOKUP($A72,Numeros!$A$2:$F$39,3,TRUE)</f>
        <v>NEGRO</v>
      </c>
      <c r="D72" t="str">
        <f>VLOOKUP($A72,Numeros!$A$2:$F$39,4,TRUE)</f>
        <v>C</v>
      </c>
      <c r="E72" t="str">
        <f>VLOOKUP($A72,Numeros!$A$2:$F$39,5,TRUE)</f>
        <v>A</v>
      </c>
      <c r="F72" t="str">
        <f>VLOOKUP($A72,Numeros!$A$2:$F$39,6,TRUE)</f>
        <v>ALTA</v>
      </c>
      <c r="G72" t="e">
        <f>VLOOKUP($A72,Numeros!$A$2:$F$39,7,TRUE)</f>
        <v>#REF!</v>
      </c>
    </row>
    <row r="73" spans="1:7" x14ac:dyDescent="0.25">
      <c r="A73" s="2">
        <v>26</v>
      </c>
      <c r="C73" t="str">
        <f>VLOOKUP($A73,Numeros!$A$2:$F$39,3,TRUE)</f>
        <v>NEGRO</v>
      </c>
      <c r="D73" t="str">
        <f>VLOOKUP($A73,Numeros!$A$2:$F$39,4,TRUE)</f>
        <v>C</v>
      </c>
      <c r="E73" t="str">
        <f>VLOOKUP($A73,Numeros!$A$2:$F$39,5,TRUE)</f>
        <v>B</v>
      </c>
      <c r="F73" t="str">
        <f>VLOOKUP($A73,Numeros!$A$2:$F$39,6,TRUE)</f>
        <v>ALTA</v>
      </c>
      <c r="G73" t="e">
        <f>VLOOKUP($A73,Numeros!$A$2:$F$39,7,TRUE)</f>
        <v>#REF!</v>
      </c>
    </row>
    <row r="74" spans="1:7" x14ac:dyDescent="0.25">
      <c r="A74" s="2" t="s">
        <v>8</v>
      </c>
      <c r="C74" t="str">
        <f>VLOOKUP($A74,Numeros!$A$2:$F$39,3,TRUE)</f>
        <v>Z</v>
      </c>
      <c r="D74" t="str">
        <f>VLOOKUP($A74,Numeros!$A$2:$F$39,4,TRUE)</f>
        <v>Z</v>
      </c>
      <c r="E74" t="str">
        <f>VLOOKUP($A74,Numeros!$A$2:$F$39,5,TRUE)</f>
        <v>Z</v>
      </c>
      <c r="F74" t="str">
        <f>VLOOKUP($A74,Numeros!$A$2:$F$39,6,TRUE)</f>
        <v>Z</v>
      </c>
      <c r="G74" t="e">
        <f>VLOOKUP($A74,Numeros!$A$2:$F$39,7,TRUE)</f>
        <v>#REF!</v>
      </c>
    </row>
    <row r="75" spans="1:7" x14ac:dyDescent="0.25">
      <c r="A75" s="2">
        <v>35</v>
      </c>
      <c r="C75" t="str">
        <f>VLOOKUP($A75,Numeros!$A$2:$F$39,3,TRUE)</f>
        <v>NEGRO</v>
      </c>
      <c r="D75" t="str">
        <f>VLOOKUP($A75,Numeros!$A$2:$F$39,4,TRUE)</f>
        <v>C</v>
      </c>
      <c r="E75" t="str">
        <f>VLOOKUP($A75,Numeros!$A$2:$F$39,5,TRUE)</f>
        <v>B</v>
      </c>
      <c r="F75" t="str">
        <f>VLOOKUP($A75,Numeros!$A$2:$F$39,6,TRUE)</f>
        <v>ALTA</v>
      </c>
      <c r="G75" t="e">
        <f>VLOOKUP($A75,Numeros!$A$2:$F$39,7,TRUE)</f>
        <v>#REF!</v>
      </c>
    </row>
    <row r="76" spans="1:7" x14ac:dyDescent="0.25">
      <c r="A76" s="2">
        <v>33</v>
      </c>
      <c r="C76" t="str">
        <f>VLOOKUP($A76,Numeros!$A$2:$F$39,3,TRUE)</f>
        <v>NEGRO</v>
      </c>
      <c r="D76" t="str">
        <f>VLOOKUP($A76,Numeros!$A$2:$F$39,4,TRUE)</f>
        <v>C</v>
      </c>
      <c r="E76" t="str">
        <f>VLOOKUP($A76,Numeros!$A$2:$F$39,5,TRUE)</f>
        <v>C</v>
      </c>
      <c r="F76" t="str">
        <f>VLOOKUP($A76,Numeros!$A$2:$F$39,6,TRUE)</f>
        <v>ALTA</v>
      </c>
      <c r="G76" t="e">
        <f>VLOOKUP($A76,Numeros!$A$2:$F$39,7,TRUE)</f>
        <v>#REF!</v>
      </c>
    </row>
    <row r="77" spans="1:7" x14ac:dyDescent="0.25">
      <c r="A77" s="2">
        <v>24</v>
      </c>
      <c r="C77" t="str">
        <f>VLOOKUP($A77,Numeros!$A$2:$F$39,3,TRUE)</f>
        <v>NEGRO</v>
      </c>
      <c r="D77" t="str">
        <f>VLOOKUP($A77,Numeros!$A$2:$F$39,4,TRUE)</f>
        <v>B</v>
      </c>
      <c r="E77" t="str">
        <f>VLOOKUP($A77,Numeros!$A$2:$F$39,5,TRUE)</f>
        <v>C</v>
      </c>
      <c r="F77" t="str">
        <f>VLOOKUP($A77,Numeros!$A$2:$F$39,6,TRUE)</f>
        <v>ALTA</v>
      </c>
      <c r="G77" t="e">
        <f>VLOOKUP($A77,Numeros!$A$2:$F$39,7,TRUE)</f>
        <v>#REF!</v>
      </c>
    </row>
    <row r="78" spans="1:7" x14ac:dyDescent="0.25">
      <c r="A78" s="2">
        <v>30</v>
      </c>
      <c r="C78" t="str">
        <f>VLOOKUP($A78,Numeros!$A$2:$F$39,3,TRUE)</f>
        <v>ROJO</v>
      </c>
      <c r="D78" t="str">
        <f>VLOOKUP($A78,Numeros!$A$2:$F$39,4,TRUE)</f>
        <v>C</v>
      </c>
      <c r="E78" t="str">
        <f>VLOOKUP($A78,Numeros!$A$2:$F$39,5,TRUE)</f>
        <v>C</v>
      </c>
      <c r="F78" t="str">
        <f>VLOOKUP($A78,Numeros!$A$2:$F$39,6,TRUE)</f>
        <v>ALTA</v>
      </c>
      <c r="G78" t="e">
        <f>VLOOKUP($A78,Numeros!$A$2:$F$39,7,TRUE)</f>
        <v>#REF!</v>
      </c>
    </row>
    <row r="79" spans="1:7" x14ac:dyDescent="0.25">
      <c r="A79" s="2">
        <v>35</v>
      </c>
      <c r="C79" t="str">
        <f>VLOOKUP($A79,Numeros!$A$2:$F$39,3,TRUE)</f>
        <v>NEGRO</v>
      </c>
      <c r="D79" t="str">
        <f>VLOOKUP($A79,Numeros!$A$2:$F$39,4,TRUE)</f>
        <v>C</v>
      </c>
      <c r="E79" t="str">
        <f>VLOOKUP($A79,Numeros!$A$2:$F$39,5,TRUE)</f>
        <v>B</v>
      </c>
      <c r="F79" t="str">
        <f>VLOOKUP($A79,Numeros!$A$2:$F$39,6,TRUE)</f>
        <v>ALTA</v>
      </c>
      <c r="G79" t="e">
        <f>VLOOKUP($A79,Numeros!$A$2:$F$39,7,TRUE)</f>
        <v>#REF!</v>
      </c>
    </row>
    <row r="80" spans="1:7" x14ac:dyDescent="0.25">
      <c r="A80" s="2">
        <v>10</v>
      </c>
      <c r="C80" t="str">
        <f>VLOOKUP($A80,Numeros!$A$2:$F$39,3,TRUE)</f>
        <v>NEGRO</v>
      </c>
      <c r="D80" t="str">
        <f>VLOOKUP($A80,Numeros!$A$2:$F$39,4,TRUE)</f>
        <v>A</v>
      </c>
      <c r="E80" t="str">
        <f>VLOOKUP($A80,Numeros!$A$2:$F$39,5,TRUE)</f>
        <v>A</v>
      </c>
      <c r="F80" t="str">
        <f>VLOOKUP($A80,Numeros!$A$2:$F$39,6,TRUE)</f>
        <v>BAJA</v>
      </c>
      <c r="G80" t="e">
        <f>VLOOKUP($A80,Numeros!$A$2:$F$39,7,TRUE)</f>
        <v>#REF!</v>
      </c>
    </row>
    <row r="81" spans="1:7" x14ac:dyDescent="0.25">
      <c r="A81" s="2">
        <v>26</v>
      </c>
      <c r="C81" t="str">
        <f>VLOOKUP($A81,Numeros!$A$2:$F$39,3,TRUE)</f>
        <v>NEGRO</v>
      </c>
      <c r="D81" t="str">
        <f>VLOOKUP($A81,Numeros!$A$2:$F$39,4,TRUE)</f>
        <v>C</v>
      </c>
      <c r="E81" t="str">
        <f>VLOOKUP($A81,Numeros!$A$2:$F$39,5,TRUE)</f>
        <v>B</v>
      </c>
      <c r="F81" t="str">
        <f>VLOOKUP($A81,Numeros!$A$2:$F$39,6,TRUE)</f>
        <v>ALTA</v>
      </c>
      <c r="G81" t="e">
        <f>VLOOKUP($A81,Numeros!$A$2:$F$39,7,TRUE)</f>
        <v>#REF!</v>
      </c>
    </row>
    <row r="82" spans="1:7" x14ac:dyDescent="0.25">
      <c r="A82" s="2">
        <v>28</v>
      </c>
      <c r="C82" t="str">
        <f>VLOOKUP($A82,Numeros!$A$2:$F$39,3,TRUE)</f>
        <v>NEGRO</v>
      </c>
      <c r="D82" t="str">
        <f>VLOOKUP($A82,Numeros!$A$2:$F$39,4,TRUE)</f>
        <v>C</v>
      </c>
      <c r="E82" t="str">
        <f>VLOOKUP($A82,Numeros!$A$2:$F$39,5,TRUE)</f>
        <v>A</v>
      </c>
      <c r="F82" t="str">
        <f>VLOOKUP($A82,Numeros!$A$2:$F$39,6,TRUE)</f>
        <v>ALTA</v>
      </c>
      <c r="G82" t="e">
        <f>VLOOKUP($A82,Numeros!$A$2:$F$39,7,TRUE)</f>
        <v>#REF!</v>
      </c>
    </row>
    <row r="83" spans="1:7" x14ac:dyDescent="0.25">
      <c r="A83" s="2">
        <v>8</v>
      </c>
      <c r="C83" t="str">
        <f>VLOOKUP($A83,Numeros!$A$2:$F$39,3,TRUE)</f>
        <v>NEGRO</v>
      </c>
      <c r="D83" t="str">
        <f>VLOOKUP($A83,Numeros!$A$2:$F$39,4,TRUE)</f>
        <v>A</v>
      </c>
      <c r="E83" t="str">
        <f>VLOOKUP($A83,Numeros!$A$2:$F$39,5,TRUE)</f>
        <v>B</v>
      </c>
      <c r="F83" t="str">
        <f>VLOOKUP($A83,Numeros!$A$2:$F$39,6,TRUE)</f>
        <v>BAJA</v>
      </c>
      <c r="G83" t="e">
        <f>VLOOKUP($A83,Numeros!$A$2:$F$39,7,TRUE)</f>
        <v>#REF!</v>
      </c>
    </row>
    <row r="84" spans="1:7" x14ac:dyDescent="0.25">
      <c r="A84" s="2">
        <v>10</v>
      </c>
      <c r="C84" t="str">
        <f>VLOOKUP($A84,Numeros!$A$2:$F$39,3,TRUE)</f>
        <v>NEGRO</v>
      </c>
      <c r="D84" t="str">
        <f>VLOOKUP($A84,Numeros!$A$2:$F$39,4,TRUE)</f>
        <v>A</v>
      </c>
      <c r="E84" t="str">
        <f>VLOOKUP($A84,Numeros!$A$2:$F$39,5,TRUE)</f>
        <v>A</v>
      </c>
      <c r="F84" t="str">
        <f>VLOOKUP($A84,Numeros!$A$2:$F$39,6,TRUE)</f>
        <v>BAJA</v>
      </c>
      <c r="G84" t="e">
        <f>VLOOKUP($A84,Numeros!$A$2:$F$39,7,TRUE)</f>
        <v>#REF!</v>
      </c>
    </row>
    <row r="85" spans="1:7" x14ac:dyDescent="0.25">
      <c r="A85" s="2">
        <v>27</v>
      </c>
      <c r="C85" t="str">
        <f>VLOOKUP($A85,Numeros!$A$2:$F$39,3,TRUE)</f>
        <v>ROJO</v>
      </c>
      <c r="D85" t="str">
        <f>VLOOKUP($A85,Numeros!$A$2:$F$39,4,TRUE)</f>
        <v>C</v>
      </c>
      <c r="E85" t="str">
        <f>VLOOKUP($A85,Numeros!$A$2:$F$39,5,TRUE)</f>
        <v>C</v>
      </c>
      <c r="F85" t="str">
        <f>VLOOKUP($A85,Numeros!$A$2:$F$39,6,TRUE)</f>
        <v>ALTA</v>
      </c>
      <c r="G85" t="e">
        <f>VLOOKUP($A85,Numeros!$A$2:$F$39,7,TRUE)</f>
        <v>#REF!</v>
      </c>
    </row>
    <row r="86" spans="1:7" x14ac:dyDescent="0.25">
      <c r="A86" s="2">
        <v>31</v>
      </c>
      <c r="C86" t="str">
        <f>VLOOKUP($A86,Numeros!$A$2:$F$39,3,TRUE)</f>
        <v>NEGRO</v>
      </c>
      <c r="D86" t="str">
        <f>VLOOKUP($A86,Numeros!$A$2:$F$39,4,TRUE)</f>
        <v>C</v>
      </c>
      <c r="E86" t="str">
        <f>VLOOKUP($A86,Numeros!$A$2:$F$39,5,TRUE)</f>
        <v>A</v>
      </c>
      <c r="F86" t="str">
        <f>VLOOKUP($A86,Numeros!$A$2:$F$39,6,TRUE)</f>
        <v>ALTA</v>
      </c>
      <c r="G86" t="e">
        <f>VLOOKUP($A86,Numeros!$A$2:$F$39,7,TRUE)</f>
        <v>#REF!</v>
      </c>
    </row>
    <row r="87" spans="1:7" x14ac:dyDescent="0.25">
      <c r="A87" s="2">
        <v>34</v>
      </c>
      <c r="C87" t="str">
        <f>VLOOKUP($A87,Numeros!$A$2:$F$39,3,TRUE)</f>
        <v>ROJO</v>
      </c>
      <c r="D87" t="str">
        <f>VLOOKUP($A87,Numeros!$A$2:$F$39,4,TRUE)</f>
        <v>C</v>
      </c>
      <c r="E87" t="str">
        <f>VLOOKUP($A87,Numeros!$A$2:$F$39,5,TRUE)</f>
        <v>A</v>
      </c>
      <c r="F87" t="str">
        <f>VLOOKUP($A87,Numeros!$A$2:$F$39,6,TRUE)</f>
        <v>ALTA</v>
      </c>
      <c r="G87" t="e">
        <f>VLOOKUP($A87,Numeros!$A$2:$F$39,7,TRUE)</f>
        <v>#REF!</v>
      </c>
    </row>
    <row r="88" spans="1:7" x14ac:dyDescent="0.25">
      <c r="A88" s="2">
        <v>9</v>
      </c>
      <c r="C88" t="str">
        <f>VLOOKUP($A88,Numeros!$A$2:$F$39,3,TRUE)</f>
        <v>ROJO</v>
      </c>
      <c r="D88" t="str">
        <f>VLOOKUP($A88,Numeros!$A$2:$F$39,4,TRUE)</f>
        <v>A</v>
      </c>
      <c r="E88" t="str">
        <f>VLOOKUP($A88,Numeros!$A$2:$F$39,5,TRUE)</f>
        <v>C</v>
      </c>
      <c r="F88" t="str">
        <f>VLOOKUP($A88,Numeros!$A$2:$F$39,6,TRUE)</f>
        <v>BAJA</v>
      </c>
      <c r="G88" t="e">
        <f>VLOOKUP($A88,Numeros!$A$2:$F$39,7,TRUE)</f>
        <v>#REF!</v>
      </c>
    </row>
    <row r="89" spans="1:7" x14ac:dyDescent="0.25">
      <c r="A89" s="2">
        <v>32</v>
      </c>
      <c r="C89" t="str">
        <f>VLOOKUP($A89,Numeros!$A$2:$F$39,3,TRUE)</f>
        <v>ROJO</v>
      </c>
      <c r="D89" t="str">
        <f>VLOOKUP($A89,Numeros!$A$2:$F$39,4,TRUE)</f>
        <v>C</v>
      </c>
      <c r="E89" t="str">
        <f>VLOOKUP($A89,Numeros!$A$2:$F$39,5,TRUE)</f>
        <v>B</v>
      </c>
      <c r="F89" t="str">
        <f>VLOOKUP($A89,Numeros!$A$2:$F$39,6,TRUE)</f>
        <v>ALTA</v>
      </c>
      <c r="G89" t="e">
        <f>VLOOKUP($A89,Numeros!$A$2:$F$39,7,TRUE)</f>
        <v>#REF!</v>
      </c>
    </row>
    <row r="90" spans="1:7" x14ac:dyDescent="0.25">
      <c r="A90" s="2">
        <v>35</v>
      </c>
      <c r="C90" t="str">
        <f>VLOOKUP($A90,Numeros!$A$2:$F$39,3,TRUE)</f>
        <v>NEGRO</v>
      </c>
      <c r="D90" t="str">
        <f>VLOOKUP($A90,Numeros!$A$2:$F$39,4,TRUE)</f>
        <v>C</v>
      </c>
      <c r="E90" t="str">
        <f>VLOOKUP($A90,Numeros!$A$2:$F$39,5,TRUE)</f>
        <v>B</v>
      </c>
      <c r="F90" t="str">
        <f>VLOOKUP($A90,Numeros!$A$2:$F$39,6,TRUE)</f>
        <v>ALTA</v>
      </c>
      <c r="G90" t="e">
        <f>VLOOKUP($A90,Numeros!$A$2:$F$39,7,TRUE)</f>
        <v>#REF!</v>
      </c>
    </row>
    <row r="91" spans="1:7" x14ac:dyDescent="0.25">
      <c r="A91" s="2">
        <v>12</v>
      </c>
      <c r="C91" t="str">
        <f>VLOOKUP($A91,Numeros!$A$2:$F$39,3,TRUE)</f>
        <v>ROJO</v>
      </c>
      <c r="D91" t="str">
        <f>VLOOKUP($A91,Numeros!$A$2:$F$39,4,TRUE)</f>
        <v>A</v>
      </c>
      <c r="E91" t="str">
        <f>VLOOKUP($A91,Numeros!$A$2:$F$39,5,TRUE)</f>
        <v>C</v>
      </c>
      <c r="F91" t="str">
        <f>VLOOKUP($A91,Numeros!$A$2:$F$39,6,TRUE)</f>
        <v>BAJA</v>
      </c>
      <c r="G91" t="e">
        <f>VLOOKUP($A91,Numeros!$A$2:$F$39,7,TRUE)</f>
        <v>#REF!</v>
      </c>
    </row>
    <row r="92" spans="1:7" x14ac:dyDescent="0.25">
      <c r="A92" s="2" t="s">
        <v>9</v>
      </c>
      <c r="C92" t="str">
        <f>VLOOKUP($A92,Numeros!$A$2:$F$39,3,TRUE)</f>
        <v>Z</v>
      </c>
      <c r="D92" t="str">
        <f>VLOOKUP($A92,Numeros!$A$2:$F$39,4,TRUE)</f>
        <v>Z</v>
      </c>
      <c r="E92" t="str">
        <f>VLOOKUP($A92,Numeros!$A$2:$F$39,5,TRUE)</f>
        <v>Z</v>
      </c>
      <c r="F92" t="str">
        <f>VLOOKUP($A92,Numeros!$A$2:$F$39,6,TRUE)</f>
        <v>Z</v>
      </c>
      <c r="G92" t="e">
        <f>VLOOKUP($A92,Numeros!$A$2:$F$39,7,TRUE)</f>
        <v>#REF!</v>
      </c>
    </row>
    <row r="93" spans="1:7" x14ac:dyDescent="0.25">
      <c r="A93" s="2">
        <v>27</v>
      </c>
      <c r="C93" t="str">
        <f>VLOOKUP($A93,Numeros!$A$2:$F$39,3,TRUE)</f>
        <v>ROJO</v>
      </c>
      <c r="D93" t="str">
        <f>VLOOKUP($A93,Numeros!$A$2:$F$39,4,TRUE)</f>
        <v>C</v>
      </c>
      <c r="E93" t="str">
        <f>VLOOKUP($A93,Numeros!$A$2:$F$39,5,TRUE)</f>
        <v>C</v>
      </c>
      <c r="F93" t="str">
        <f>VLOOKUP($A93,Numeros!$A$2:$F$39,6,TRUE)</f>
        <v>ALTA</v>
      </c>
      <c r="G93" t="e">
        <f>VLOOKUP($A93,Numeros!$A$2:$F$39,7,TRUE)</f>
        <v>#REF!</v>
      </c>
    </row>
    <row r="94" spans="1:7" x14ac:dyDescent="0.25">
      <c r="A94" s="2">
        <v>33</v>
      </c>
      <c r="C94" t="str">
        <f>VLOOKUP($A94,Numeros!$A$2:$F$39,3,TRUE)</f>
        <v>NEGRO</v>
      </c>
      <c r="D94" t="str">
        <f>VLOOKUP($A94,Numeros!$A$2:$F$39,4,TRUE)</f>
        <v>C</v>
      </c>
      <c r="E94" t="str">
        <f>VLOOKUP($A94,Numeros!$A$2:$F$39,5,TRUE)</f>
        <v>C</v>
      </c>
      <c r="F94" t="str">
        <f>VLOOKUP($A94,Numeros!$A$2:$F$39,6,TRUE)</f>
        <v>ALTA</v>
      </c>
      <c r="G94" t="e">
        <f>VLOOKUP($A94,Numeros!$A$2:$F$39,7,TRUE)</f>
        <v>#REF!</v>
      </c>
    </row>
    <row r="95" spans="1:7" x14ac:dyDescent="0.25">
      <c r="A95" s="2">
        <v>6</v>
      </c>
      <c r="C95" t="str">
        <f>VLOOKUP($A95,Numeros!$A$2:$F$39,3,TRUE)</f>
        <v>NEGRO</v>
      </c>
      <c r="D95" t="str">
        <f>VLOOKUP($A95,Numeros!$A$2:$F$39,4,TRUE)</f>
        <v>A</v>
      </c>
      <c r="E95" t="str">
        <f>VLOOKUP($A95,Numeros!$A$2:$F$39,5,TRUE)</f>
        <v>C</v>
      </c>
      <c r="F95" t="str">
        <f>VLOOKUP($A95,Numeros!$A$2:$F$39,6,TRUE)</f>
        <v>BAJA</v>
      </c>
      <c r="G95" t="e">
        <f>VLOOKUP($A95,Numeros!$A$2:$F$39,7,TRUE)</f>
        <v>#REF!</v>
      </c>
    </row>
    <row r="96" spans="1:7" x14ac:dyDescent="0.25">
      <c r="A96" s="2">
        <v>16</v>
      </c>
      <c r="C96" t="str">
        <f>VLOOKUP($A96,Numeros!$A$2:$F$39,3,TRUE)</f>
        <v>ROJO</v>
      </c>
      <c r="D96" t="str">
        <f>VLOOKUP($A96,Numeros!$A$2:$F$39,4,TRUE)</f>
        <v>B</v>
      </c>
      <c r="E96" t="str">
        <f>VLOOKUP($A96,Numeros!$A$2:$F$39,5,TRUE)</f>
        <v>A</v>
      </c>
      <c r="F96" t="str">
        <f>VLOOKUP($A96,Numeros!$A$2:$F$39,6,TRUE)</f>
        <v>BAJA</v>
      </c>
      <c r="G96" t="e">
        <f>VLOOKUP($A96,Numeros!$A$2:$F$39,7,TRUE)</f>
        <v>#REF!</v>
      </c>
    </row>
    <row r="97" spans="1:7" x14ac:dyDescent="0.25">
      <c r="A97" s="2">
        <v>5</v>
      </c>
      <c r="C97" t="str">
        <f>VLOOKUP($A97,Numeros!$A$2:$F$39,3,TRUE)</f>
        <v>ROJO</v>
      </c>
      <c r="D97" t="str">
        <f>VLOOKUP($A97,Numeros!$A$2:$F$39,4,TRUE)</f>
        <v>A</v>
      </c>
      <c r="E97" t="str">
        <f>VLOOKUP($A97,Numeros!$A$2:$F$39,5,TRUE)</f>
        <v>B</v>
      </c>
      <c r="F97" t="str">
        <f>VLOOKUP($A97,Numeros!$A$2:$F$39,6,TRUE)</f>
        <v>BAJA</v>
      </c>
      <c r="G97" t="e">
        <f>VLOOKUP($A97,Numeros!$A$2:$F$39,7,TRUE)</f>
        <v>#REF!</v>
      </c>
    </row>
    <row r="98" spans="1:7" x14ac:dyDescent="0.25">
      <c r="A98" s="2">
        <v>9</v>
      </c>
      <c r="C98" t="str">
        <f>VLOOKUP($A98,Numeros!$A$2:$F$39,3,TRUE)</f>
        <v>ROJO</v>
      </c>
      <c r="D98" t="str">
        <f>VLOOKUP($A98,Numeros!$A$2:$F$39,4,TRUE)</f>
        <v>A</v>
      </c>
      <c r="E98" t="str">
        <f>VLOOKUP($A98,Numeros!$A$2:$F$39,5,TRUE)</f>
        <v>C</v>
      </c>
      <c r="F98" t="str">
        <f>VLOOKUP($A98,Numeros!$A$2:$F$39,6,TRUE)</f>
        <v>BAJA</v>
      </c>
      <c r="G98" t="e">
        <f>VLOOKUP($A98,Numeros!$A$2:$F$39,7,TRUE)</f>
        <v>#REF!</v>
      </c>
    </row>
    <row r="99" spans="1:7" x14ac:dyDescent="0.25">
      <c r="A99" s="2">
        <v>19</v>
      </c>
      <c r="C99" t="str">
        <f>VLOOKUP($A99,Numeros!$A$2:$F$39,3,TRUE)</f>
        <v>ROJO</v>
      </c>
      <c r="D99" t="str">
        <f>VLOOKUP($A99,Numeros!$A$2:$F$39,4,TRUE)</f>
        <v>B</v>
      </c>
      <c r="E99" t="str">
        <f>VLOOKUP($A99,Numeros!$A$2:$F$39,5,TRUE)</f>
        <v>A</v>
      </c>
      <c r="F99" t="str">
        <f>VLOOKUP($A99,Numeros!$A$2:$F$39,6,TRUE)</f>
        <v>ALTA</v>
      </c>
      <c r="G99" t="e">
        <f>VLOOKUP($A99,Numeros!$A$2:$F$39,7,TRUE)</f>
        <v>#REF!</v>
      </c>
    </row>
    <row r="100" spans="1:7" x14ac:dyDescent="0.25">
      <c r="A100" s="2">
        <v>14</v>
      </c>
      <c r="C100" t="str">
        <f>VLOOKUP($A100,Numeros!$A$2:$F$39,3,TRUE)</f>
        <v>ROJO</v>
      </c>
      <c r="D100" t="str">
        <f>VLOOKUP($A100,Numeros!$A$2:$F$39,4,TRUE)</f>
        <v>B</v>
      </c>
      <c r="E100" t="str">
        <f>VLOOKUP($A100,Numeros!$A$2:$F$39,5,TRUE)</f>
        <v>B</v>
      </c>
      <c r="F100" t="str">
        <f>VLOOKUP($A100,Numeros!$A$2:$F$39,6,TRUE)</f>
        <v>BAJA</v>
      </c>
      <c r="G100" t="e">
        <f>VLOOKUP($A100,Numeros!$A$2:$F$39,7,TRUE)</f>
        <v>#REF!</v>
      </c>
    </row>
    <row r="101" spans="1:7" x14ac:dyDescent="0.25">
      <c r="A101" s="2" t="s">
        <v>9</v>
      </c>
      <c r="C101" t="str">
        <f>VLOOKUP($A101,Numeros!$A$2:$F$39,3,TRUE)</f>
        <v>Z</v>
      </c>
      <c r="D101" t="str">
        <f>VLOOKUP($A101,Numeros!$A$2:$F$39,4,TRUE)</f>
        <v>Z</v>
      </c>
      <c r="E101" t="str">
        <f>VLOOKUP($A101,Numeros!$A$2:$F$39,5,TRUE)</f>
        <v>Z</v>
      </c>
      <c r="F101" t="str">
        <f>VLOOKUP($A101,Numeros!$A$2:$F$39,6,TRUE)</f>
        <v>Z</v>
      </c>
      <c r="G101" t="e">
        <f>VLOOKUP($A101,Numeros!$A$2:$F$39,7,TRUE)</f>
        <v>#REF!</v>
      </c>
    </row>
    <row r="102" spans="1:7" x14ac:dyDescent="0.25">
      <c r="A102" s="2">
        <v>7</v>
      </c>
      <c r="C102" t="str">
        <f>VLOOKUP($A102,Numeros!$A$2:$F$39,3,TRUE)</f>
        <v>ROJO</v>
      </c>
      <c r="D102" t="str">
        <f>VLOOKUP($A102,Numeros!$A$2:$F$39,4,TRUE)</f>
        <v>A</v>
      </c>
      <c r="E102" t="str">
        <f>VLOOKUP($A102,Numeros!$A$2:$F$39,5,TRUE)</f>
        <v>A</v>
      </c>
      <c r="F102" t="str">
        <f>VLOOKUP($A102,Numeros!$A$2:$F$39,6,TRUE)</f>
        <v>BAJA</v>
      </c>
      <c r="G102" t="e">
        <f>VLOOKUP($A102,Numeros!$A$2:$F$39,7,TRUE)</f>
        <v>#REF!</v>
      </c>
    </row>
    <row r="103" spans="1:7" x14ac:dyDescent="0.25">
      <c r="A103" s="2">
        <v>10</v>
      </c>
      <c r="C103" t="str">
        <f>VLOOKUP($A103,Numeros!$A$2:$F$39,3,TRUE)</f>
        <v>NEGRO</v>
      </c>
      <c r="D103" t="str">
        <f>VLOOKUP($A103,Numeros!$A$2:$F$39,4,TRUE)</f>
        <v>A</v>
      </c>
      <c r="E103" t="str">
        <f>VLOOKUP($A103,Numeros!$A$2:$F$39,5,TRUE)</f>
        <v>A</v>
      </c>
      <c r="F103" t="str">
        <f>VLOOKUP($A103,Numeros!$A$2:$F$39,6,TRUE)</f>
        <v>BAJA</v>
      </c>
      <c r="G103" t="e">
        <f>VLOOKUP($A103,Numeros!$A$2:$F$39,7,TRUE)</f>
        <v>#REF!</v>
      </c>
    </row>
    <row r="104" spans="1:7" x14ac:dyDescent="0.25">
      <c r="A104" s="2">
        <v>33</v>
      </c>
      <c r="C104" t="str">
        <f>VLOOKUP($A104,Numeros!$A$2:$F$39,3,TRUE)</f>
        <v>NEGRO</v>
      </c>
      <c r="D104" t="str">
        <f>VLOOKUP($A104,Numeros!$A$2:$F$39,4,TRUE)</f>
        <v>C</v>
      </c>
      <c r="E104" t="str">
        <f>VLOOKUP($A104,Numeros!$A$2:$F$39,5,TRUE)</f>
        <v>C</v>
      </c>
      <c r="F104" t="str">
        <f>VLOOKUP($A104,Numeros!$A$2:$F$39,6,TRUE)</f>
        <v>ALTA</v>
      </c>
      <c r="G104" t="e">
        <f>VLOOKUP($A104,Numeros!$A$2:$F$39,7,TRUE)</f>
        <v>#REF!</v>
      </c>
    </row>
    <row r="105" spans="1:7" x14ac:dyDescent="0.25">
      <c r="A105" s="2">
        <v>18</v>
      </c>
      <c r="C105" t="str">
        <f>VLOOKUP($A105,Numeros!$A$2:$F$39,3,TRUE)</f>
        <v>ROJO</v>
      </c>
      <c r="D105" t="str">
        <f>VLOOKUP($A105,Numeros!$A$2:$F$39,4,TRUE)</f>
        <v>B</v>
      </c>
      <c r="E105" t="str">
        <f>VLOOKUP($A105,Numeros!$A$2:$F$39,5,TRUE)</f>
        <v>C</v>
      </c>
      <c r="F105" t="str">
        <f>VLOOKUP($A105,Numeros!$A$2:$F$39,6,TRUE)</f>
        <v>BAJA</v>
      </c>
      <c r="G105" t="e">
        <f>VLOOKUP($A105,Numeros!$A$2:$F$39,7,TRUE)</f>
        <v>#REF!</v>
      </c>
    </row>
    <row r="106" spans="1:7" x14ac:dyDescent="0.25">
      <c r="A106" s="2">
        <v>35</v>
      </c>
      <c r="C106" t="str">
        <f>VLOOKUP($A106,Numeros!$A$2:$F$39,3,TRUE)</f>
        <v>NEGRO</v>
      </c>
      <c r="D106" t="str">
        <f>VLOOKUP($A106,Numeros!$A$2:$F$39,4,TRUE)</f>
        <v>C</v>
      </c>
      <c r="E106" t="str">
        <f>VLOOKUP($A106,Numeros!$A$2:$F$39,5,TRUE)</f>
        <v>B</v>
      </c>
      <c r="F106" t="str">
        <f>VLOOKUP($A106,Numeros!$A$2:$F$39,6,TRUE)</f>
        <v>ALTA</v>
      </c>
      <c r="G106" t="e">
        <f>VLOOKUP($A106,Numeros!$A$2:$F$39,7,TRUE)</f>
        <v>#REF!</v>
      </c>
    </row>
    <row r="107" spans="1:7" x14ac:dyDescent="0.25">
      <c r="A107" s="2">
        <v>25</v>
      </c>
      <c r="C107" t="str">
        <f>VLOOKUP($A107,Numeros!$A$2:$F$39,3,TRUE)</f>
        <v>ROJO</v>
      </c>
      <c r="D107" t="str">
        <f>VLOOKUP($A107,Numeros!$A$2:$F$39,4,TRUE)</f>
        <v>C</v>
      </c>
      <c r="E107" t="str">
        <f>VLOOKUP($A107,Numeros!$A$2:$F$39,5,TRUE)</f>
        <v>A</v>
      </c>
      <c r="F107" t="str">
        <f>VLOOKUP($A107,Numeros!$A$2:$F$39,6,TRUE)</f>
        <v>ALTA</v>
      </c>
      <c r="G107" t="e">
        <f>VLOOKUP($A107,Numeros!$A$2:$F$39,7,TRUE)</f>
        <v>#REF!</v>
      </c>
    </row>
    <row r="108" spans="1:7" x14ac:dyDescent="0.25">
      <c r="A108" s="2">
        <v>14</v>
      </c>
      <c r="C108" t="str">
        <f>VLOOKUP($A108,Numeros!$A$2:$F$39,3,TRUE)</f>
        <v>ROJO</v>
      </c>
      <c r="D108" t="str">
        <f>VLOOKUP($A108,Numeros!$A$2:$F$39,4,TRUE)</f>
        <v>B</v>
      </c>
      <c r="E108" t="str">
        <f>VLOOKUP($A108,Numeros!$A$2:$F$39,5,TRUE)</f>
        <v>B</v>
      </c>
      <c r="F108" t="str">
        <f>VLOOKUP($A108,Numeros!$A$2:$F$39,6,TRUE)</f>
        <v>BAJA</v>
      </c>
      <c r="G108" t="e">
        <f>VLOOKUP($A108,Numeros!$A$2:$F$39,7,TRUE)</f>
        <v>#REF!</v>
      </c>
    </row>
    <row r="109" spans="1:7" x14ac:dyDescent="0.25">
      <c r="A109" s="2">
        <v>28</v>
      </c>
      <c r="C109" t="str">
        <f>VLOOKUP($A109,Numeros!$A$2:$F$39,3,TRUE)</f>
        <v>NEGRO</v>
      </c>
      <c r="D109" t="str">
        <f>VLOOKUP($A109,Numeros!$A$2:$F$39,4,TRUE)</f>
        <v>C</v>
      </c>
      <c r="E109" t="str">
        <f>VLOOKUP($A109,Numeros!$A$2:$F$39,5,TRUE)</f>
        <v>A</v>
      </c>
      <c r="F109" t="str">
        <f>VLOOKUP($A109,Numeros!$A$2:$F$39,6,TRUE)</f>
        <v>ALTA</v>
      </c>
      <c r="G109" t="e">
        <f>VLOOKUP($A109,Numeros!$A$2:$F$39,7,TRUE)</f>
        <v>#REF!</v>
      </c>
    </row>
    <row r="110" spans="1:7" x14ac:dyDescent="0.25">
      <c r="A110" s="2">
        <v>14</v>
      </c>
      <c r="C110" t="str">
        <f>VLOOKUP($A110,Numeros!$A$2:$F$39,3,TRUE)</f>
        <v>ROJO</v>
      </c>
      <c r="D110" t="str">
        <f>VLOOKUP($A110,Numeros!$A$2:$F$39,4,TRUE)</f>
        <v>B</v>
      </c>
      <c r="E110" t="str">
        <f>VLOOKUP($A110,Numeros!$A$2:$F$39,5,TRUE)</f>
        <v>B</v>
      </c>
      <c r="F110" t="str">
        <f>VLOOKUP($A110,Numeros!$A$2:$F$39,6,TRUE)</f>
        <v>BAJA</v>
      </c>
      <c r="G110" t="e">
        <f>VLOOKUP($A110,Numeros!$A$2:$F$39,7,TRUE)</f>
        <v>#REF!</v>
      </c>
    </row>
    <row r="111" spans="1:7" x14ac:dyDescent="0.25">
      <c r="A111" s="2">
        <v>7</v>
      </c>
      <c r="C111" t="str">
        <f>VLOOKUP($A111,Numeros!$A$2:$F$39,3,TRUE)</f>
        <v>ROJO</v>
      </c>
      <c r="D111" t="str">
        <f>VLOOKUP($A111,Numeros!$A$2:$F$39,4,TRUE)</f>
        <v>A</v>
      </c>
      <c r="E111" t="str">
        <f>VLOOKUP($A111,Numeros!$A$2:$F$39,5,TRUE)</f>
        <v>A</v>
      </c>
      <c r="F111" t="str">
        <f>VLOOKUP($A111,Numeros!$A$2:$F$39,6,TRUE)</f>
        <v>BAJA</v>
      </c>
      <c r="G111" t="e">
        <f>VLOOKUP($A111,Numeros!$A$2:$F$39,7,TRUE)</f>
        <v>#REF!</v>
      </c>
    </row>
    <row r="112" spans="1:7" x14ac:dyDescent="0.25">
      <c r="A112" s="2">
        <v>14</v>
      </c>
      <c r="C112" t="str">
        <f>VLOOKUP($A112,Numeros!$A$2:$F$39,3,TRUE)</f>
        <v>ROJO</v>
      </c>
      <c r="D112" t="str">
        <f>VLOOKUP($A112,Numeros!$A$2:$F$39,4,TRUE)</f>
        <v>B</v>
      </c>
      <c r="E112" t="str">
        <f>VLOOKUP($A112,Numeros!$A$2:$F$39,5,TRUE)</f>
        <v>B</v>
      </c>
      <c r="F112" t="str">
        <f>VLOOKUP($A112,Numeros!$A$2:$F$39,6,TRUE)</f>
        <v>BAJA</v>
      </c>
      <c r="G112" t="e">
        <f>VLOOKUP($A112,Numeros!$A$2:$F$39,7,TRUE)</f>
        <v>#REF!</v>
      </c>
    </row>
    <row r="113" spans="1:7" x14ac:dyDescent="0.25">
      <c r="A113" s="2">
        <v>20</v>
      </c>
      <c r="C113" t="str">
        <f>VLOOKUP($A113,Numeros!$A$2:$F$39,3,TRUE)</f>
        <v>NEGRO</v>
      </c>
      <c r="D113" t="str">
        <f>VLOOKUP($A113,Numeros!$A$2:$F$39,4,TRUE)</f>
        <v>B</v>
      </c>
      <c r="E113" t="str">
        <f>VLOOKUP($A113,Numeros!$A$2:$F$39,5,TRUE)</f>
        <v>B</v>
      </c>
      <c r="F113" t="str">
        <f>VLOOKUP($A113,Numeros!$A$2:$F$39,6,TRUE)</f>
        <v>ALTA</v>
      </c>
      <c r="G113" t="e">
        <f>VLOOKUP($A113,Numeros!$A$2:$F$39,7,TRUE)</f>
        <v>#REF!</v>
      </c>
    </row>
    <row r="114" spans="1:7" x14ac:dyDescent="0.25">
      <c r="A114" s="2">
        <v>10</v>
      </c>
      <c r="C114" t="str">
        <f>VLOOKUP($A114,Numeros!$A$2:$F$39,3,TRUE)</f>
        <v>NEGRO</v>
      </c>
      <c r="D114" t="str">
        <f>VLOOKUP($A114,Numeros!$A$2:$F$39,4,TRUE)</f>
        <v>A</v>
      </c>
      <c r="E114" t="str">
        <f>VLOOKUP($A114,Numeros!$A$2:$F$39,5,TRUE)</f>
        <v>A</v>
      </c>
      <c r="F114" t="str">
        <f>VLOOKUP($A114,Numeros!$A$2:$F$39,6,TRUE)</f>
        <v>BAJA</v>
      </c>
      <c r="G114" t="e">
        <f>VLOOKUP($A114,Numeros!$A$2:$F$39,7,TRUE)</f>
        <v>#REF!</v>
      </c>
    </row>
    <row r="115" spans="1:7" x14ac:dyDescent="0.25">
      <c r="A115" s="2">
        <v>21</v>
      </c>
      <c r="C115" t="str">
        <f>VLOOKUP($A115,Numeros!$A$2:$F$39,3,TRUE)</f>
        <v>ROJO</v>
      </c>
      <c r="D115" t="str">
        <f>VLOOKUP($A115,Numeros!$A$2:$F$39,4,TRUE)</f>
        <v>B</v>
      </c>
      <c r="E115" t="str">
        <f>VLOOKUP($A115,Numeros!$A$2:$F$39,5,TRUE)</f>
        <v>C</v>
      </c>
      <c r="F115" t="str">
        <f>VLOOKUP($A115,Numeros!$A$2:$F$39,6,TRUE)</f>
        <v>ALTA</v>
      </c>
      <c r="G115" t="e">
        <f>VLOOKUP($A115,Numeros!$A$2:$F$39,7,TRUE)</f>
        <v>#REF!</v>
      </c>
    </row>
    <row r="116" spans="1:7" x14ac:dyDescent="0.25">
      <c r="A116" s="2">
        <v>34</v>
      </c>
      <c r="C116" t="str">
        <f>VLOOKUP($A116,Numeros!$A$2:$F$39,3,TRUE)</f>
        <v>ROJO</v>
      </c>
      <c r="D116" t="str">
        <f>VLOOKUP($A116,Numeros!$A$2:$F$39,4,TRUE)</f>
        <v>C</v>
      </c>
      <c r="E116" t="str">
        <f>VLOOKUP($A116,Numeros!$A$2:$F$39,5,TRUE)</f>
        <v>A</v>
      </c>
      <c r="F116" t="str">
        <f>VLOOKUP($A116,Numeros!$A$2:$F$39,6,TRUE)</f>
        <v>ALTA</v>
      </c>
      <c r="G116" t="e">
        <f>VLOOKUP($A116,Numeros!$A$2:$F$39,7,TRUE)</f>
        <v>#REF!</v>
      </c>
    </row>
    <row r="117" spans="1:7" x14ac:dyDescent="0.25">
      <c r="A117" s="2">
        <v>36</v>
      </c>
      <c r="C117" t="str">
        <f>VLOOKUP($A117,Numeros!$A$2:$F$39,3,TRUE)</f>
        <v>ROJO</v>
      </c>
      <c r="D117" t="str">
        <f>VLOOKUP($A117,Numeros!$A$2:$F$39,4,TRUE)</f>
        <v>C</v>
      </c>
      <c r="E117" t="str">
        <f>VLOOKUP($A117,Numeros!$A$2:$F$39,5,TRUE)</f>
        <v>C</v>
      </c>
      <c r="F117" t="str">
        <f>VLOOKUP($A117,Numeros!$A$2:$F$39,6,TRUE)</f>
        <v>ALTA</v>
      </c>
      <c r="G117" t="e">
        <f>VLOOKUP($A117,Numeros!$A$2:$F$39,7,TRUE)</f>
        <v>#REF!</v>
      </c>
    </row>
    <row r="118" spans="1:7" x14ac:dyDescent="0.25">
      <c r="A118" s="2">
        <v>34</v>
      </c>
      <c r="C118" t="str">
        <f>VLOOKUP($A118,Numeros!$A$2:$F$39,3,TRUE)</f>
        <v>ROJO</v>
      </c>
      <c r="D118" t="str">
        <f>VLOOKUP($A118,Numeros!$A$2:$F$39,4,TRUE)</f>
        <v>C</v>
      </c>
      <c r="E118" t="str">
        <f>VLOOKUP($A118,Numeros!$A$2:$F$39,5,TRUE)</f>
        <v>A</v>
      </c>
      <c r="F118" t="str">
        <f>VLOOKUP($A118,Numeros!$A$2:$F$39,6,TRUE)</f>
        <v>ALTA</v>
      </c>
      <c r="G118" t="e">
        <f>VLOOKUP($A118,Numeros!$A$2:$F$39,7,TRUE)</f>
        <v>#REF!</v>
      </c>
    </row>
    <row r="119" spans="1:7" x14ac:dyDescent="0.25">
      <c r="A119" s="2">
        <v>21</v>
      </c>
      <c r="C119" t="str">
        <f>VLOOKUP($A119,Numeros!$A$2:$F$39,3,TRUE)</f>
        <v>ROJO</v>
      </c>
      <c r="D119" t="str">
        <f>VLOOKUP($A119,Numeros!$A$2:$F$39,4,TRUE)</f>
        <v>B</v>
      </c>
      <c r="E119" t="str">
        <f>VLOOKUP($A119,Numeros!$A$2:$F$39,5,TRUE)</f>
        <v>C</v>
      </c>
      <c r="F119" t="str">
        <f>VLOOKUP($A119,Numeros!$A$2:$F$39,6,TRUE)</f>
        <v>ALTA</v>
      </c>
      <c r="G119" t="e">
        <f>VLOOKUP($A119,Numeros!$A$2:$F$39,7,TRUE)</f>
        <v>#REF!</v>
      </c>
    </row>
    <row r="120" spans="1:7" x14ac:dyDescent="0.25">
      <c r="A120" s="2">
        <v>32</v>
      </c>
      <c r="C120" t="str">
        <f>VLOOKUP($A120,Numeros!$A$2:$F$39,3,TRUE)</f>
        <v>ROJO</v>
      </c>
      <c r="D120" t="str">
        <f>VLOOKUP($A120,Numeros!$A$2:$F$39,4,TRUE)</f>
        <v>C</v>
      </c>
      <c r="E120" t="str">
        <f>VLOOKUP($A120,Numeros!$A$2:$F$39,5,TRUE)</f>
        <v>B</v>
      </c>
      <c r="F120" t="str">
        <f>VLOOKUP($A120,Numeros!$A$2:$F$39,6,TRUE)</f>
        <v>ALTA</v>
      </c>
      <c r="G120" t="e">
        <f>VLOOKUP($A120,Numeros!$A$2:$F$39,7,TRUE)</f>
        <v>#REF!</v>
      </c>
    </row>
    <row r="121" spans="1:7" x14ac:dyDescent="0.25">
      <c r="A121" s="2">
        <v>32</v>
      </c>
      <c r="C121" t="str">
        <f>VLOOKUP($A121,Numeros!$A$2:$F$39,3,TRUE)</f>
        <v>ROJO</v>
      </c>
      <c r="D121" t="str">
        <f>VLOOKUP($A121,Numeros!$A$2:$F$39,4,TRUE)</f>
        <v>C</v>
      </c>
      <c r="E121" t="str">
        <f>VLOOKUP($A121,Numeros!$A$2:$F$39,5,TRUE)</f>
        <v>B</v>
      </c>
      <c r="F121" t="str">
        <f>VLOOKUP($A121,Numeros!$A$2:$F$39,6,TRUE)</f>
        <v>ALTA</v>
      </c>
      <c r="G121" t="e">
        <f>VLOOKUP($A121,Numeros!$A$2:$F$39,7,TRUE)</f>
        <v>#REF!</v>
      </c>
    </row>
    <row r="122" spans="1:7" x14ac:dyDescent="0.25">
      <c r="A122" s="2">
        <v>27</v>
      </c>
      <c r="C122" t="str">
        <f>VLOOKUP($A122,Numeros!$A$2:$F$39,3,TRUE)</f>
        <v>ROJO</v>
      </c>
      <c r="D122" t="str">
        <f>VLOOKUP($A122,Numeros!$A$2:$F$39,4,TRUE)</f>
        <v>C</v>
      </c>
      <c r="E122" t="str">
        <f>VLOOKUP($A122,Numeros!$A$2:$F$39,5,TRUE)</f>
        <v>C</v>
      </c>
      <c r="F122" t="str">
        <f>VLOOKUP($A122,Numeros!$A$2:$F$39,6,TRUE)</f>
        <v>ALTA</v>
      </c>
      <c r="G122" t="e">
        <f>VLOOKUP($A122,Numeros!$A$2:$F$39,7,TRUE)</f>
        <v>#REF!</v>
      </c>
    </row>
    <row r="123" spans="1:7" x14ac:dyDescent="0.25">
      <c r="A123" s="2">
        <v>15</v>
      </c>
      <c r="C123" t="str">
        <f>VLOOKUP($A123,Numeros!$A$2:$F$39,3,TRUE)</f>
        <v>NEGRO</v>
      </c>
      <c r="D123" t="str">
        <f>VLOOKUP($A123,Numeros!$A$2:$F$39,4,TRUE)</f>
        <v>B</v>
      </c>
      <c r="E123" t="str">
        <f>VLOOKUP($A123,Numeros!$A$2:$F$39,5,TRUE)</f>
        <v>C</v>
      </c>
      <c r="F123" t="str">
        <f>VLOOKUP($A123,Numeros!$A$2:$F$39,6,TRUE)</f>
        <v>BAJA</v>
      </c>
      <c r="G123" t="e">
        <f>VLOOKUP($A123,Numeros!$A$2:$F$39,7,TRUE)</f>
        <v>#REF!</v>
      </c>
    </row>
    <row r="124" spans="1:7" x14ac:dyDescent="0.25">
      <c r="A124" s="2">
        <v>9</v>
      </c>
      <c r="C124" t="str">
        <f>VLOOKUP($A124,Numeros!$A$2:$F$39,3,TRUE)</f>
        <v>ROJO</v>
      </c>
      <c r="D124" t="str">
        <f>VLOOKUP($A124,Numeros!$A$2:$F$39,4,TRUE)</f>
        <v>A</v>
      </c>
      <c r="E124" t="str">
        <f>VLOOKUP($A124,Numeros!$A$2:$F$39,5,TRUE)</f>
        <v>C</v>
      </c>
      <c r="F124" t="str">
        <f>VLOOKUP($A124,Numeros!$A$2:$F$39,6,TRUE)</f>
        <v>BAJA</v>
      </c>
      <c r="G124" t="e">
        <f>VLOOKUP($A124,Numeros!$A$2:$F$39,7,TRUE)</f>
        <v>#REF!</v>
      </c>
    </row>
    <row r="125" spans="1:7" x14ac:dyDescent="0.25">
      <c r="A125" s="2">
        <v>2</v>
      </c>
      <c r="C125" t="str">
        <f>VLOOKUP($A125,Numeros!$A$2:$F$39,3,TRUE)</f>
        <v>NEGRO</v>
      </c>
      <c r="D125" t="str">
        <f>VLOOKUP($A125,Numeros!$A$2:$F$39,4,TRUE)</f>
        <v>A</v>
      </c>
      <c r="E125" t="str">
        <f>VLOOKUP($A125,Numeros!$A$2:$F$39,5,TRUE)</f>
        <v>B</v>
      </c>
      <c r="F125" t="str">
        <f>VLOOKUP($A125,Numeros!$A$2:$F$39,6,TRUE)</f>
        <v>BAJA</v>
      </c>
      <c r="G125" t="e">
        <f>VLOOKUP($A125,Numeros!$A$2:$F$39,7,TRUE)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6F6B-E869-4221-97D3-C936B1A6520D}">
  <dimension ref="A1:G802"/>
  <sheetViews>
    <sheetView topLeftCell="A777" workbookViewId="0">
      <selection activeCell="C2" sqref="C2:G802"/>
    </sheetView>
  </sheetViews>
  <sheetFormatPr baseColWidth="10" defaultRowHeight="15" x14ac:dyDescent="0.25"/>
  <sheetData>
    <row r="1" spans="1:7" x14ac:dyDescent="0.25">
      <c r="A1" s="3" t="s">
        <v>10</v>
      </c>
      <c r="B1" s="3" t="s">
        <v>5</v>
      </c>
      <c r="C1" s="3" t="s">
        <v>0</v>
      </c>
      <c r="D1" s="3" t="s">
        <v>1</v>
      </c>
      <c r="E1" s="3" t="s">
        <v>11</v>
      </c>
      <c r="F1" s="3" t="s">
        <v>12</v>
      </c>
      <c r="G1" s="3" t="s">
        <v>13</v>
      </c>
    </row>
    <row r="2" spans="1:7" x14ac:dyDescent="0.25">
      <c r="A2">
        <v>1834165</v>
      </c>
      <c r="B2">
        <v>16</v>
      </c>
      <c r="C2" t="str">
        <f>VLOOKUP($B2,Numeros!$A$2:$F$39,2,TRUE)</f>
        <v>PAR</v>
      </c>
      <c r="D2" t="str">
        <f>VLOOKUP($B2,Numeros!$A$2:$F$39,3,TRUE)</f>
        <v>ROJO</v>
      </c>
      <c r="E2" t="str">
        <f>VLOOKUP($B2,Numeros!$A$2:$F$39,4,TRUE)</f>
        <v>B</v>
      </c>
      <c r="F2" t="str">
        <f>VLOOKUP($B2,Numeros!$A$2:$F$39,5,TRUE)</f>
        <v>A</v>
      </c>
      <c r="G2" t="str">
        <f>VLOOKUP($B2,Numeros!$A$2:$F$39,6,TRUE)</f>
        <v>BAJA</v>
      </c>
    </row>
    <row r="3" spans="1:7" x14ac:dyDescent="0.25">
      <c r="A3">
        <v>1834164</v>
      </c>
      <c r="B3">
        <v>2</v>
      </c>
      <c r="C3" t="str">
        <f>VLOOKUP($B3,Numeros!$A$2:$F$39,2,TRUE)</f>
        <v>PAR</v>
      </c>
      <c r="D3" t="str">
        <f>VLOOKUP($B3,Numeros!$A$2:$F$39,3,TRUE)</f>
        <v>NEGRO</v>
      </c>
      <c r="E3" t="str">
        <f>VLOOKUP($B3,Numeros!$A$2:$F$39,4,TRUE)</f>
        <v>A</v>
      </c>
      <c r="F3" t="str">
        <f>VLOOKUP($B3,Numeros!$A$2:$F$39,5,TRUE)</f>
        <v>B</v>
      </c>
      <c r="G3" t="str">
        <f>VLOOKUP($B3,Numeros!$A$2:$F$39,6,TRUE)</f>
        <v>BAJA</v>
      </c>
    </row>
    <row r="4" spans="1:7" x14ac:dyDescent="0.25">
      <c r="A4">
        <v>1834163</v>
      </c>
      <c r="B4">
        <v>2</v>
      </c>
      <c r="C4" t="str">
        <f>VLOOKUP($B4,Numeros!$A$2:$F$39,2,TRUE)</f>
        <v>PAR</v>
      </c>
      <c r="D4" t="str">
        <f>VLOOKUP($B4,Numeros!$A$2:$F$39,3,TRUE)</f>
        <v>NEGRO</v>
      </c>
      <c r="E4" t="str">
        <f>VLOOKUP($B4,Numeros!$A$2:$F$39,4,TRUE)</f>
        <v>A</v>
      </c>
      <c r="F4" t="str">
        <f>VLOOKUP($B4,Numeros!$A$2:$F$39,5,TRUE)</f>
        <v>B</v>
      </c>
      <c r="G4" t="str">
        <f>VLOOKUP($B4,Numeros!$A$2:$F$39,6,TRUE)</f>
        <v>BAJA</v>
      </c>
    </row>
    <row r="5" spans="1:7" x14ac:dyDescent="0.25">
      <c r="A5">
        <v>1834162</v>
      </c>
      <c r="B5">
        <v>10</v>
      </c>
      <c r="C5" t="str">
        <f>VLOOKUP($B5,Numeros!$A$2:$F$39,2,TRUE)</f>
        <v>PAR</v>
      </c>
      <c r="D5" t="str">
        <f>VLOOKUP($B5,Numeros!$A$2:$F$39,3,TRUE)</f>
        <v>NEGRO</v>
      </c>
      <c r="E5" t="str">
        <f>VLOOKUP($B5,Numeros!$A$2:$F$39,4,TRUE)</f>
        <v>A</v>
      </c>
      <c r="F5" t="str">
        <f>VLOOKUP($B5,Numeros!$A$2:$F$39,5,TRUE)</f>
        <v>A</v>
      </c>
      <c r="G5" t="str">
        <f>VLOOKUP($B5,Numeros!$A$2:$F$39,6,TRUE)</f>
        <v>BAJA</v>
      </c>
    </row>
    <row r="6" spans="1:7" x14ac:dyDescent="0.25">
      <c r="A6">
        <v>1834161</v>
      </c>
      <c r="B6">
        <v>4</v>
      </c>
      <c r="C6" t="str">
        <f>VLOOKUP($B6,Numeros!$A$2:$F$39,2,TRUE)</f>
        <v>PAR</v>
      </c>
      <c r="D6" t="str">
        <f>VLOOKUP($B6,Numeros!$A$2:$F$39,3,TRUE)</f>
        <v>NEGRO</v>
      </c>
      <c r="E6" t="str">
        <f>VLOOKUP($B6,Numeros!$A$2:$F$39,4,TRUE)</f>
        <v>A</v>
      </c>
      <c r="F6" t="str">
        <f>VLOOKUP($B6,Numeros!$A$2:$F$39,5,TRUE)</f>
        <v>A</v>
      </c>
      <c r="G6" t="str">
        <f>VLOOKUP($B6,Numeros!$A$2:$F$39,6,TRUE)</f>
        <v>BAJA</v>
      </c>
    </row>
    <row r="7" spans="1:7" x14ac:dyDescent="0.25">
      <c r="A7">
        <v>1834160</v>
      </c>
      <c r="B7">
        <v>28</v>
      </c>
      <c r="C7" t="str">
        <f>VLOOKUP($B7,Numeros!$A$2:$F$39,2,TRUE)</f>
        <v>PAR</v>
      </c>
      <c r="D7" t="str">
        <f>VLOOKUP($B7,Numeros!$A$2:$F$39,3,TRUE)</f>
        <v>NEGRO</v>
      </c>
      <c r="E7" t="str">
        <f>VLOOKUP($B7,Numeros!$A$2:$F$39,4,TRUE)</f>
        <v>C</v>
      </c>
      <c r="F7" t="str">
        <f>VLOOKUP($B7,Numeros!$A$2:$F$39,5,TRUE)</f>
        <v>A</v>
      </c>
      <c r="G7" t="str">
        <f>VLOOKUP($B7,Numeros!$A$2:$F$39,6,TRUE)</f>
        <v>ALTA</v>
      </c>
    </row>
    <row r="8" spans="1:7" x14ac:dyDescent="0.25">
      <c r="A8">
        <v>1834159</v>
      </c>
      <c r="B8">
        <v>6</v>
      </c>
      <c r="C8" t="str">
        <f>VLOOKUP($B8,Numeros!$A$2:$F$39,2,TRUE)</f>
        <v>PAR</v>
      </c>
      <c r="D8" t="str">
        <f>VLOOKUP($B8,Numeros!$A$2:$F$39,3,TRUE)</f>
        <v>NEGRO</v>
      </c>
      <c r="E8" t="str">
        <f>VLOOKUP($B8,Numeros!$A$2:$F$39,4,TRUE)</f>
        <v>A</v>
      </c>
      <c r="F8" t="str">
        <f>VLOOKUP($B8,Numeros!$A$2:$F$39,5,TRUE)</f>
        <v>C</v>
      </c>
      <c r="G8" t="str">
        <f>VLOOKUP($B8,Numeros!$A$2:$F$39,6,TRUE)</f>
        <v>BAJA</v>
      </c>
    </row>
    <row r="9" spans="1:7" x14ac:dyDescent="0.25">
      <c r="A9">
        <v>1834158</v>
      </c>
      <c r="B9">
        <v>26</v>
      </c>
      <c r="C9" t="str">
        <f>VLOOKUP($B9,Numeros!$A$2:$F$39,2,TRUE)</f>
        <v>PAR</v>
      </c>
      <c r="D9" t="str">
        <f>VLOOKUP($B9,Numeros!$A$2:$F$39,3,TRUE)</f>
        <v>NEGRO</v>
      </c>
      <c r="E9" t="str">
        <f>VLOOKUP($B9,Numeros!$A$2:$F$39,4,TRUE)</f>
        <v>C</v>
      </c>
      <c r="F9" t="str">
        <f>VLOOKUP($B9,Numeros!$A$2:$F$39,5,TRUE)</f>
        <v>B</v>
      </c>
      <c r="G9" t="str">
        <f>VLOOKUP($B9,Numeros!$A$2:$F$39,6,TRUE)</f>
        <v>ALTA</v>
      </c>
    </row>
    <row r="10" spans="1:7" x14ac:dyDescent="0.25">
      <c r="A10">
        <v>1834157</v>
      </c>
      <c r="B10">
        <v>32</v>
      </c>
      <c r="C10" t="str">
        <f>VLOOKUP($B10,Numeros!$A$2:$F$39,2,TRUE)</f>
        <v>PAR</v>
      </c>
      <c r="D10" t="str">
        <f>VLOOKUP($B10,Numeros!$A$2:$F$39,3,TRUE)</f>
        <v>ROJO</v>
      </c>
      <c r="E10" t="str">
        <f>VLOOKUP($B10,Numeros!$A$2:$F$39,4,TRUE)</f>
        <v>C</v>
      </c>
      <c r="F10" t="str">
        <f>VLOOKUP($B10,Numeros!$A$2:$F$39,5,TRUE)</f>
        <v>B</v>
      </c>
      <c r="G10" t="str">
        <f>VLOOKUP($B10,Numeros!$A$2:$F$39,6,TRUE)</f>
        <v>ALTA</v>
      </c>
    </row>
    <row r="11" spans="1:7" x14ac:dyDescent="0.25">
      <c r="A11">
        <v>1834156</v>
      </c>
      <c r="B11">
        <v>28</v>
      </c>
      <c r="C11" t="str">
        <f>VLOOKUP($B11,Numeros!$A$2:$F$39,2,TRUE)</f>
        <v>PAR</v>
      </c>
      <c r="D11" t="str">
        <f>VLOOKUP($B11,Numeros!$A$2:$F$39,3,TRUE)</f>
        <v>NEGRO</v>
      </c>
      <c r="E11" t="str">
        <f>VLOOKUP($B11,Numeros!$A$2:$F$39,4,TRUE)</f>
        <v>C</v>
      </c>
      <c r="F11" t="str">
        <f>VLOOKUP($B11,Numeros!$A$2:$F$39,5,TRUE)</f>
        <v>A</v>
      </c>
      <c r="G11" t="str">
        <f>VLOOKUP($B11,Numeros!$A$2:$F$39,6,TRUE)</f>
        <v>ALTA</v>
      </c>
    </row>
    <row r="12" spans="1:7" x14ac:dyDescent="0.25">
      <c r="A12">
        <v>1834155</v>
      </c>
      <c r="B12">
        <v>18</v>
      </c>
      <c r="C12" t="str">
        <f>VLOOKUP($B12,Numeros!$A$2:$F$39,2,TRUE)</f>
        <v>PAR</v>
      </c>
      <c r="D12" t="str">
        <f>VLOOKUP($B12,Numeros!$A$2:$F$39,3,TRUE)</f>
        <v>ROJO</v>
      </c>
      <c r="E12" t="str">
        <f>VLOOKUP($B12,Numeros!$A$2:$F$39,4,TRUE)</f>
        <v>B</v>
      </c>
      <c r="F12" t="str">
        <f>VLOOKUP($B12,Numeros!$A$2:$F$39,5,TRUE)</f>
        <v>C</v>
      </c>
      <c r="G12" t="str">
        <f>VLOOKUP($B12,Numeros!$A$2:$F$39,6,TRUE)</f>
        <v>BAJA</v>
      </c>
    </row>
    <row r="13" spans="1:7" x14ac:dyDescent="0.25">
      <c r="A13">
        <v>1834154</v>
      </c>
      <c r="B13">
        <v>10</v>
      </c>
      <c r="C13" t="str">
        <f>VLOOKUP($B13,Numeros!$A$2:$F$39,2,TRUE)</f>
        <v>PAR</v>
      </c>
      <c r="D13" t="str">
        <f>VLOOKUP($B13,Numeros!$A$2:$F$39,3,TRUE)</f>
        <v>NEGRO</v>
      </c>
      <c r="E13" t="str">
        <f>VLOOKUP($B13,Numeros!$A$2:$F$39,4,TRUE)</f>
        <v>A</v>
      </c>
      <c r="F13" t="str">
        <f>VLOOKUP($B13,Numeros!$A$2:$F$39,5,TRUE)</f>
        <v>A</v>
      </c>
      <c r="G13" t="str">
        <f>VLOOKUP($B13,Numeros!$A$2:$F$39,6,TRUE)</f>
        <v>BAJA</v>
      </c>
    </row>
    <row r="14" spans="1:7" x14ac:dyDescent="0.25">
      <c r="A14">
        <v>1834153</v>
      </c>
      <c r="B14">
        <v>29</v>
      </c>
      <c r="C14" t="str">
        <f>VLOOKUP($B14,Numeros!$A$2:$F$39,2,TRUE)</f>
        <v>IMPAR</v>
      </c>
      <c r="D14" t="str">
        <f>VLOOKUP($B14,Numeros!$A$2:$F$39,3,TRUE)</f>
        <v>NEGRO</v>
      </c>
      <c r="E14" t="str">
        <f>VLOOKUP($B14,Numeros!$A$2:$F$39,4,TRUE)</f>
        <v>C</v>
      </c>
      <c r="F14" t="str">
        <f>VLOOKUP($B14,Numeros!$A$2:$F$39,5,TRUE)</f>
        <v>B</v>
      </c>
      <c r="G14" t="str">
        <f>VLOOKUP($B14,Numeros!$A$2:$F$39,6,TRUE)</f>
        <v>ALTA</v>
      </c>
    </row>
    <row r="15" spans="1:7" x14ac:dyDescent="0.25">
      <c r="A15">
        <v>1834152</v>
      </c>
      <c r="B15">
        <v>9</v>
      </c>
      <c r="C15" t="str">
        <f>VLOOKUP($B15,Numeros!$A$2:$F$39,2,TRUE)</f>
        <v>IMPAR</v>
      </c>
      <c r="D15" t="str">
        <f>VLOOKUP($B15,Numeros!$A$2:$F$39,3,TRUE)</f>
        <v>ROJO</v>
      </c>
      <c r="E15" t="str">
        <f>VLOOKUP($B15,Numeros!$A$2:$F$39,4,TRUE)</f>
        <v>A</v>
      </c>
      <c r="F15" t="str">
        <f>VLOOKUP($B15,Numeros!$A$2:$F$39,5,TRUE)</f>
        <v>C</v>
      </c>
      <c r="G15" t="str">
        <f>VLOOKUP($B15,Numeros!$A$2:$F$39,6,TRUE)</f>
        <v>BAJA</v>
      </c>
    </row>
    <row r="16" spans="1:7" x14ac:dyDescent="0.25">
      <c r="A16">
        <v>1834151</v>
      </c>
      <c r="B16">
        <v>9</v>
      </c>
      <c r="C16" t="str">
        <f>VLOOKUP($B16,Numeros!$A$2:$F$39,2,TRUE)</f>
        <v>IMPAR</v>
      </c>
      <c r="D16" t="str">
        <f>VLOOKUP($B16,Numeros!$A$2:$F$39,3,TRUE)</f>
        <v>ROJO</v>
      </c>
      <c r="E16" t="str">
        <f>VLOOKUP($B16,Numeros!$A$2:$F$39,4,TRUE)</f>
        <v>A</v>
      </c>
      <c r="F16" t="str">
        <f>VLOOKUP($B16,Numeros!$A$2:$F$39,5,TRUE)</f>
        <v>C</v>
      </c>
      <c r="G16" t="str">
        <f>VLOOKUP($B16,Numeros!$A$2:$F$39,6,TRUE)</f>
        <v>BAJA</v>
      </c>
    </row>
    <row r="17" spans="1:7" x14ac:dyDescent="0.25">
      <c r="A17">
        <v>1834150</v>
      </c>
      <c r="B17">
        <v>9</v>
      </c>
      <c r="C17" t="str">
        <f>VLOOKUP($B17,Numeros!$A$2:$F$39,2,TRUE)</f>
        <v>IMPAR</v>
      </c>
      <c r="D17" t="str">
        <f>VLOOKUP($B17,Numeros!$A$2:$F$39,3,TRUE)</f>
        <v>ROJO</v>
      </c>
      <c r="E17" t="str">
        <f>VLOOKUP($B17,Numeros!$A$2:$F$39,4,TRUE)</f>
        <v>A</v>
      </c>
      <c r="F17" t="str">
        <f>VLOOKUP($B17,Numeros!$A$2:$F$39,5,TRUE)</f>
        <v>C</v>
      </c>
      <c r="G17" t="str">
        <f>VLOOKUP($B17,Numeros!$A$2:$F$39,6,TRUE)</f>
        <v>BAJA</v>
      </c>
    </row>
    <row r="18" spans="1:7" x14ac:dyDescent="0.25">
      <c r="A18">
        <v>1834149</v>
      </c>
      <c r="B18">
        <v>6</v>
      </c>
      <c r="C18" t="str">
        <f>VLOOKUP($B18,Numeros!$A$2:$F$39,2,TRUE)</f>
        <v>PAR</v>
      </c>
      <c r="D18" t="str">
        <f>VLOOKUP($B18,Numeros!$A$2:$F$39,3,TRUE)</f>
        <v>NEGRO</v>
      </c>
      <c r="E18" t="str">
        <f>VLOOKUP($B18,Numeros!$A$2:$F$39,4,TRUE)</f>
        <v>A</v>
      </c>
      <c r="F18" t="str">
        <f>VLOOKUP($B18,Numeros!$A$2:$F$39,5,TRUE)</f>
        <v>C</v>
      </c>
      <c r="G18" t="str">
        <f>VLOOKUP($B18,Numeros!$A$2:$F$39,6,TRUE)</f>
        <v>BAJA</v>
      </c>
    </row>
    <row r="19" spans="1:7" x14ac:dyDescent="0.25">
      <c r="A19">
        <v>1834148</v>
      </c>
      <c r="B19">
        <v>3</v>
      </c>
      <c r="C19" t="str">
        <f>VLOOKUP($B19,Numeros!$A$2:$F$39,2,TRUE)</f>
        <v>IMPAR</v>
      </c>
      <c r="D19" t="str">
        <f>VLOOKUP($B19,Numeros!$A$2:$F$39,3,TRUE)</f>
        <v>ROJO</v>
      </c>
      <c r="E19" t="str">
        <f>VLOOKUP($B19,Numeros!$A$2:$F$39,4,TRUE)</f>
        <v>A</v>
      </c>
      <c r="F19" t="str">
        <f>VLOOKUP($B19,Numeros!$A$2:$F$39,5,TRUE)</f>
        <v>C</v>
      </c>
      <c r="G19" t="str">
        <f>VLOOKUP($B19,Numeros!$A$2:$F$39,6,TRUE)</f>
        <v>BAJA</v>
      </c>
    </row>
    <row r="20" spans="1:7" x14ac:dyDescent="0.25">
      <c r="A20">
        <v>1834147</v>
      </c>
      <c r="B20">
        <v>4</v>
      </c>
      <c r="C20" t="str">
        <f>VLOOKUP($B20,Numeros!$A$2:$F$39,2,TRUE)</f>
        <v>PAR</v>
      </c>
      <c r="D20" t="str">
        <f>VLOOKUP($B20,Numeros!$A$2:$F$39,3,TRUE)</f>
        <v>NEGRO</v>
      </c>
      <c r="E20" t="str">
        <f>VLOOKUP($B20,Numeros!$A$2:$F$39,4,TRUE)</f>
        <v>A</v>
      </c>
      <c r="F20" t="str">
        <f>VLOOKUP($B20,Numeros!$A$2:$F$39,5,TRUE)</f>
        <v>A</v>
      </c>
      <c r="G20" t="str">
        <f>VLOOKUP($B20,Numeros!$A$2:$F$39,6,TRUE)</f>
        <v>BAJA</v>
      </c>
    </row>
    <row r="21" spans="1:7" x14ac:dyDescent="0.25">
      <c r="A21">
        <v>1834146</v>
      </c>
      <c r="B21">
        <v>7</v>
      </c>
      <c r="C21" t="str">
        <f>VLOOKUP($B21,Numeros!$A$2:$F$39,2,TRUE)</f>
        <v>IMPAR</v>
      </c>
      <c r="D21" t="str">
        <f>VLOOKUP($B21,Numeros!$A$2:$F$39,3,TRUE)</f>
        <v>ROJO</v>
      </c>
      <c r="E21" t="str">
        <f>VLOOKUP($B21,Numeros!$A$2:$F$39,4,TRUE)</f>
        <v>A</v>
      </c>
      <c r="F21" t="str">
        <f>VLOOKUP($B21,Numeros!$A$2:$F$39,5,TRUE)</f>
        <v>A</v>
      </c>
      <c r="G21" t="str">
        <f>VLOOKUP($B21,Numeros!$A$2:$F$39,6,TRUE)</f>
        <v>BAJA</v>
      </c>
    </row>
    <row r="22" spans="1:7" x14ac:dyDescent="0.25">
      <c r="A22">
        <v>1834145</v>
      </c>
      <c r="B22">
        <v>2</v>
      </c>
      <c r="C22" t="str">
        <f>VLOOKUP($B22,Numeros!$A$2:$F$39,2,TRUE)</f>
        <v>PAR</v>
      </c>
      <c r="D22" t="str">
        <f>VLOOKUP($B22,Numeros!$A$2:$F$39,3,TRUE)</f>
        <v>NEGRO</v>
      </c>
      <c r="E22" t="str">
        <f>VLOOKUP($B22,Numeros!$A$2:$F$39,4,TRUE)</f>
        <v>A</v>
      </c>
      <c r="F22" t="str">
        <f>VLOOKUP($B22,Numeros!$A$2:$F$39,5,TRUE)</f>
        <v>B</v>
      </c>
      <c r="G22" t="str">
        <f>VLOOKUP($B22,Numeros!$A$2:$F$39,6,TRUE)</f>
        <v>BAJA</v>
      </c>
    </row>
    <row r="23" spans="1:7" x14ac:dyDescent="0.25">
      <c r="A23">
        <v>1834144</v>
      </c>
      <c r="B23">
        <v>8</v>
      </c>
      <c r="C23" t="str">
        <f>VLOOKUP($B23,Numeros!$A$2:$F$39,2,TRUE)</f>
        <v>PAR</v>
      </c>
      <c r="D23" t="str">
        <f>VLOOKUP($B23,Numeros!$A$2:$F$39,3,TRUE)</f>
        <v>NEGRO</v>
      </c>
      <c r="E23" t="str">
        <f>VLOOKUP($B23,Numeros!$A$2:$F$39,4,TRUE)</f>
        <v>A</v>
      </c>
      <c r="F23" t="str">
        <f>VLOOKUP($B23,Numeros!$A$2:$F$39,5,TRUE)</f>
        <v>B</v>
      </c>
      <c r="G23" t="str">
        <f>VLOOKUP($B23,Numeros!$A$2:$F$39,6,TRUE)</f>
        <v>BAJA</v>
      </c>
    </row>
    <row r="24" spans="1:7" x14ac:dyDescent="0.25">
      <c r="A24">
        <v>1834143</v>
      </c>
      <c r="B24">
        <v>0</v>
      </c>
      <c r="C24" t="e">
        <f>VLOOKUP($B24,Numeros!$A$2:$F$39,2,TRUE)</f>
        <v>#N/A</v>
      </c>
      <c r="D24" t="e">
        <f>VLOOKUP($B24,Numeros!$A$2:$F$39,3,TRUE)</f>
        <v>#N/A</v>
      </c>
      <c r="E24" t="e">
        <f>VLOOKUP($B24,Numeros!$A$2:$F$39,4,TRUE)</f>
        <v>#N/A</v>
      </c>
      <c r="F24" t="e">
        <f>VLOOKUP($B24,Numeros!$A$2:$F$39,5,TRUE)</f>
        <v>#N/A</v>
      </c>
      <c r="G24" t="e">
        <f>VLOOKUP($B24,Numeros!$A$2:$F$39,6,TRUE)</f>
        <v>#N/A</v>
      </c>
    </row>
    <row r="25" spans="1:7" x14ac:dyDescent="0.25">
      <c r="A25">
        <v>1834142</v>
      </c>
      <c r="B25">
        <v>2</v>
      </c>
      <c r="C25" t="str">
        <f>VLOOKUP($B25,Numeros!$A$2:$F$39,2,TRUE)</f>
        <v>PAR</v>
      </c>
      <c r="D25" t="str">
        <f>VLOOKUP($B25,Numeros!$A$2:$F$39,3,TRUE)</f>
        <v>NEGRO</v>
      </c>
      <c r="E25" t="str">
        <f>VLOOKUP($B25,Numeros!$A$2:$F$39,4,TRUE)</f>
        <v>A</v>
      </c>
      <c r="F25" t="str">
        <f>VLOOKUP($B25,Numeros!$A$2:$F$39,5,TRUE)</f>
        <v>B</v>
      </c>
      <c r="G25" t="str">
        <f>VLOOKUP($B25,Numeros!$A$2:$F$39,6,TRUE)</f>
        <v>BAJA</v>
      </c>
    </row>
    <row r="26" spans="1:7" x14ac:dyDescent="0.25">
      <c r="A26">
        <v>1834141</v>
      </c>
      <c r="B26">
        <v>32</v>
      </c>
      <c r="C26" t="str">
        <f>VLOOKUP($B26,Numeros!$A$2:$F$39,2,TRUE)</f>
        <v>PAR</v>
      </c>
      <c r="D26" t="str">
        <f>VLOOKUP($B26,Numeros!$A$2:$F$39,3,TRUE)</f>
        <v>ROJO</v>
      </c>
      <c r="E26" t="str">
        <f>VLOOKUP($B26,Numeros!$A$2:$F$39,4,TRUE)</f>
        <v>C</v>
      </c>
      <c r="F26" t="str">
        <f>VLOOKUP($B26,Numeros!$A$2:$F$39,5,TRUE)</f>
        <v>B</v>
      </c>
      <c r="G26" t="str">
        <f>VLOOKUP($B26,Numeros!$A$2:$F$39,6,TRUE)</f>
        <v>ALTA</v>
      </c>
    </row>
    <row r="27" spans="1:7" x14ac:dyDescent="0.25">
      <c r="A27">
        <v>1834140</v>
      </c>
      <c r="B27">
        <v>2</v>
      </c>
      <c r="C27" t="str">
        <f>VLOOKUP($B27,Numeros!$A$2:$F$39,2,TRUE)</f>
        <v>PAR</v>
      </c>
      <c r="D27" t="str">
        <f>VLOOKUP($B27,Numeros!$A$2:$F$39,3,TRUE)</f>
        <v>NEGRO</v>
      </c>
      <c r="E27" t="str">
        <f>VLOOKUP($B27,Numeros!$A$2:$F$39,4,TRUE)</f>
        <v>A</v>
      </c>
      <c r="F27" t="str">
        <f>VLOOKUP($B27,Numeros!$A$2:$F$39,5,TRUE)</f>
        <v>B</v>
      </c>
      <c r="G27" t="str">
        <f>VLOOKUP($B27,Numeros!$A$2:$F$39,6,TRUE)</f>
        <v>BAJA</v>
      </c>
    </row>
    <row r="28" spans="1:7" x14ac:dyDescent="0.25">
      <c r="A28">
        <v>1834139</v>
      </c>
      <c r="B28">
        <v>11</v>
      </c>
      <c r="C28" t="str">
        <f>VLOOKUP($B28,Numeros!$A$2:$F$39,2,TRUE)</f>
        <v>IMPAR</v>
      </c>
      <c r="D28" t="str">
        <f>VLOOKUP($B28,Numeros!$A$2:$F$39,3,TRUE)</f>
        <v>NEGRO</v>
      </c>
      <c r="E28" t="str">
        <f>VLOOKUP($B28,Numeros!$A$2:$F$39,4,TRUE)</f>
        <v>A</v>
      </c>
      <c r="F28" t="str">
        <f>VLOOKUP($B28,Numeros!$A$2:$F$39,5,TRUE)</f>
        <v>B</v>
      </c>
      <c r="G28" t="str">
        <f>VLOOKUP($B28,Numeros!$A$2:$F$39,6,TRUE)</f>
        <v>BAJA</v>
      </c>
    </row>
    <row r="29" spans="1:7" x14ac:dyDescent="0.25">
      <c r="A29">
        <v>1834138</v>
      </c>
      <c r="B29">
        <v>1</v>
      </c>
      <c r="C29" t="str">
        <f>VLOOKUP($B29,Numeros!$A$2:$F$39,2,TRUE)</f>
        <v>IMPAR</v>
      </c>
      <c r="D29" t="str">
        <f>VLOOKUP($B29,Numeros!$A$2:$F$39,3,TRUE)</f>
        <v>ROJO</v>
      </c>
      <c r="E29" t="str">
        <f>VLOOKUP($B29,Numeros!$A$2:$F$39,4,TRUE)</f>
        <v>A</v>
      </c>
      <c r="F29" t="str">
        <f>VLOOKUP($B29,Numeros!$A$2:$F$39,5,TRUE)</f>
        <v>A</v>
      </c>
      <c r="G29" t="str">
        <f>VLOOKUP($B29,Numeros!$A$2:$F$39,6,TRUE)</f>
        <v>BAJA</v>
      </c>
    </row>
    <row r="30" spans="1:7" x14ac:dyDescent="0.25">
      <c r="A30">
        <v>1834137</v>
      </c>
      <c r="B30">
        <v>27</v>
      </c>
      <c r="C30" t="str">
        <f>VLOOKUP($B30,Numeros!$A$2:$F$39,2,TRUE)</f>
        <v>IMPAR</v>
      </c>
      <c r="D30" t="str">
        <f>VLOOKUP($B30,Numeros!$A$2:$F$39,3,TRUE)</f>
        <v>ROJO</v>
      </c>
      <c r="E30" t="str">
        <f>VLOOKUP($B30,Numeros!$A$2:$F$39,4,TRUE)</f>
        <v>C</v>
      </c>
      <c r="F30" t="str">
        <f>VLOOKUP($B30,Numeros!$A$2:$F$39,5,TRUE)</f>
        <v>C</v>
      </c>
      <c r="G30" t="str">
        <f>VLOOKUP($B30,Numeros!$A$2:$F$39,6,TRUE)</f>
        <v>ALTA</v>
      </c>
    </row>
    <row r="31" spans="1:7" x14ac:dyDescent="0.25">
      <c r="A31">
        <v>1834136</v>
      </c>
      <c r="B31">
        <v>5</v>
      </c>
      <c r="C31" t="str">
        <f>VLOOKUP($B31,Numeros!$A$2:$F$39,2,TRUE)</f>
        <v>IMPAR</v>
      </c>
      <c r="D31" t="str">
        <f>VLOOKUP($B31,Numeros!$A$2:$F$39,3,TRUE)</f>
        <v>ROJO</v>
      </c>
      <c r="E31" t="str">
        <f>VLOOKUP($B31,Numeros!$A$2:$F$39,4,TRUE)</f>
        <v>A</v>
      </c>
      <c r="F31" t="str">
        <f>VLOOKUP($B31,Numeros!$A$2:$F$39,5,TRUE)</f>
        <v>B</v>
      </c>
      <c r="G31" t="str">
        <f>VLOOKUP($B31,Numeros!$A$2:$F$39,6,TRUE)</f>
        <v>BAJA</v>
      </c>
    </row>
    <row r="32" spans="1:7" x14ac:dyDescent="0.25">
      <c r="A32">
        <v>1834135</v>
      </c>
      <c r="B32">
        <v>18</v>
      </c>
      <c r="C32" t="str">
        <f>VLOOKUP($B32,Numeros!$A$2:$F$39,2,TRUE)</f>
        <v>PAR</v>
      </c>
      <c r="D32" t="str">
        <f>VLOOKUP($B32,Numeros!$A$2:$F$39,3,TRUE)</f>
        <v>ROJO</v>
      </c>
      <c r="E32" t="str">
        <f>VLOOKUP($B32,Numeros!$A$2:$F$39,4,TRUE)</f>
        <v>B</v>
      </c>
      <c r="F32" t="str">
        <f>VLOOKUP($B32,Numeros!$A$2:$F$39,5,TRUE)</f>
        <v>C</v>
      </c>
      <c r="G32" t="str">
        <f>VLOOKUP($B32,Numeros!$A$2:$F$39,6,TRUE)</f>
        <v>BAJA</v>
      </c>
    </row>
    <row r="33" spans="1:7" x14ac:dyDescent="0.25">
      <c r="A33">
        <v>1834134</v>
      </c>
      <c r="B33">
        <v>22</v>
      </c>
      <c r="C33" t="str">
        <f>VLOOKUP($B33,Numeros!$A$2:$F$39,2,TRUE)</f>
        <v>PAR</v>
      </c>
      <c r="D33" t="str">
        <f>VLOOKUP($B33,Numeros!$A$2:$F$39,3,TRUE)</f>
        <v>NEGRO</v>
      </c>
      <c r="E33" t="str">
        <f>VLOOKUP($B33,Numeros!$A$2:$F$39,4,TRUE)</f>
        <v>B</v>
      </c>
      <c r="F33" t="str">
        <f>VLOOKUP($B33,Numeros!$A$2:$F$39,5,TRUE)</f>
        <v>A</v>
      </c>
      <c r="G33" t="str">
        <f>VLOOKUP($B33,Numeros!$A$2:$F$39,6,TRUE)</f>
        <v>ALTA</v>
      </c>
    </row>
    <row r="34" spans="1:7" x14ac:dyDescent="0.25">
      <c r="A34">
        <v>1834133</v>
      </c>
      <c r="B34">
        <v>4</v>
      </c>
      <c r="C34" t="str">
        <f>VLOOKUP($B34,Numeros!$A$2:$F$39,2,TRUE)</f>
        <v>PAR</v>
      </c>
      <c r="D34" t="str">
        <f>VLOOKUP($B34,Numeros!$A$2:$F$39,3,TRUE)</f>
        <v>NEGRO</v>
      </c>
      <c r="E34" t="str">
        <f>VLOOKUP($B34,Numeros!$A$2:$F$39,4,TRUE)</f>
        <v>A</v>
      </c>
      <c r="F34" t="str">
        <f>VLOOKUP($B34,Numeros!$A$2:$F$39,5,TRUE)</f>
        <v>A</v>
      </c>
      <c r="G34" t="str">
        <f>VLOOKUP($B34,Numeros!$A$2:$F$39,6,TRUE)</f>
        <v>BAJA</v>
      </c>
    </row>
    <row r="35" spans="1:7" x14ac:dyDescent="0.25">
      <c r="A35">
        <v>1834132</v>
      </c>
      <c r="B35">
        <v>11</v>
      </c>
      <c r="C35" t="str">
        <f>VLOOKUP($B35,Numeros!$A$2:$F$39,2,TRUE)</f>
        <v>IMPAR</v>
      </c>
      <c r="D35" t="str">
        <f>VLOOKUP($B35,Numeros!$A$2:$F$39,3,TRUE)</f>
        <v>NEGRO</v>
      </c>
      <c r="E35" t="str">
        <f>VLOOKUP($B35,Numeros!$A$2:$F$39,4,TRUE)</f>
        <v>A</v>
      </c>
      <c r="F35" t="str">
        <f>VLOOKUP($B35,Numeros!$A$2:$F$39,5,TRUE)</f>
        <v>B</v>
      </c>
      <c r="G35" t="str">
        <f>VLOOKUP($B35,Numeros!$A$2:$F$39,6,TRUE)</f>
        <v>BAJA</v>
      </c>
    </row>
    <row r="36" spans="1:7" x14ac:dyDescent="0.25">
      <c r="A36">
        <v>1834131</v>
      </c>
      <c r="B36">
        <v>7</v>
      </c>
      <c r="C36" t="str">
        <f>VLOOKUP($B36,Numeros!$A$2:$F$39,2,TRUE)</f>
        <v>IMPAR</v>
      </c>
      <c r="D36" t="str">
        <f>VLOOKUP($B36,Numeros!$A$2:$F$39,3,TRUE)</f>
        <v>ROJO</v>
      </c>
      <c r="E36" t="str">
        <f>VLOOKUP($B36,Numeros!$A$2:$F$39,4,TRUE)</f>
        <v>A</v>
      </c>
      <c r="F36" t="str">
        <f>VLOOKUP($B36,Numeros!$A$2:$F$39,5,TRUE)</f>
        <v>A</v>
      </c>
      <c r="G36" t="str">
        <f>VLOOKUP($B36,Numeros!$A$2:$F$39,6,TRUE)</f>
        <v>BAJA</v>
      </c>
    </row>
    <row r="37" spans="1:7" x14ac:dyDescent="0.25">
      <c r="A37">
        <v>1834130</v>
      </c>
      <c r="B37">
        <v>33</v>
      </c>
      <c r="C37" t="str">
        <f>VLOOKUP($B37,Numeros!$A$2:$F$39,2,TRUE)</f>
        <v>IMPAR</v>
      </c>
      <c r="D37" t="str">
        <f>VLOOKUP($B37,Numeros!$A$2:$F$39,3,TRUE)</f>
        <v>NEGRO</v>
      </c>
      <c r="E37" t="str">
        <f>VLOOKUP($B37,Numeros!$A$2:$F$39,4,TRUE)</f>
        <v>C</v>
      </c>
      <c r="F37" t="str">
        <f>VLOOKUP($B37,Numeros!$A$2:$F$39,5,TRUE)</f>
        <v>C</v>
      </c>
      <c r="G37" t="str">
        <f>VLOOKUP($B37,Numeros!$A$2:$F$39,6,TRUE)</f>
        <v>ALTA</v>
      </c>
    </row>
    <row r="38" spans="1:7" x14ac:dyDescent="0.25">
      <c r="A38">
        <v>1834129</v>
      </c>
      <c r="B38">
        <v>21</v>
      </c>
      <c r="C38" t="str">
        <f>VLOOKUP($B38,Numeros!$A$2:$F$39,2,TRUE)</f>
        <v>IMPAR</v>
      </c>
      <c r="D38" t="str">
        <f>VLOOKUP($B38,Numeros!$A$2:$F$39,3,TRUE)</f>
        <v>ROJO</v>
      </c>
      <c r="E38" t="str">
        <f>VLOOKUP($B38,Numeros!$A$2:$F$39,4,TRUE)</f>
        <v>B</v>
      </c>
      <c r="F38" t="str">
        <f>VLOOKUP($B38,Numeros!$A$2:$F$39,5,TRUE)</f>
        <v>C</v>
      </c>
      <c r="G38" t="str">
        <f>VLOOKUP($B38,Numeros!$A$2:$F$39,6,TRUE)</f>
        <v>ALTA</v>
      </c>
    </row>
    <row r="39" spans="1:7" x14ac:dyDescent="0.25">
      <c r="A39">
        <v>1834128</v>
      </c>
      <c r="B39">
        <v>26</v>
      </c>
      <c r="C39" t="str">
        <f>VLOOKUP($B39,Numeros!$A$2:$F$39,2,TRUE)</f>
        <v>PAR</v>
      </c>
      <c r="D39" t="str">
        <f>VLOOKUP($B39,Numeros!$A$2:$F$39,3,TRUE)</f>
        <v>NEGRO</v>
      </c>
      <c r="E39" t="str">
        <f>VLOOKUP($B39,Numeros!$A$2:$F$39,4,TRUE)</f>
        <v>C</v>
      </c>
      <c r="F39" t="str">
        <f>VLOOKUP($B39,Numeros!$A$2:$F$39,5,TRUE)</f>
        <v>B</v>
      </c>
      <c r="G39" t="str">
        <f>VLOOKUP($B39,Numeros!$A$2:$F$39,6,TRUE)</f>
        <v>ALTA</v>
      </c>
    </row>
    <row r="40" spans="1:7" x14ac:dyDescent="0.25">
      <c r="A40">
        <v>1834127</v>
      </c>
      <c r="B40">
        <v>28</v>
      </c>
      <c r="C40" t="str">
        <f>VLOOKUP($B40,Numeros!$A$2:$F$39,2,TRUE)</f>
        <v>PAR</v>
      </c>
      <c r="D40" t="str">
        <f>VLOOKUP($B40,Numeros!$A$2:$F$39,3,TRUE)</f>
        <v>NEGRO</v>
      </c>
      <c r="E40" t="str">
        <f>VLOOKUP($B40,Numeros!$A$2:$F$39,4,TRUE)</f>
        <v>C</v>
      </c>
      <c r="F40" t="str">
        <f>VLOOKUP($B40,Numeros!$A$2:$F$39,5,TRUE)</f>
        <v>A</v>
      </c>
      <c r="G40" t="str">
        <f>VLOOKUP($B40,Numeros!$A$2:$F$39,6,TRUE)</f>
        <v>ALTA</v>
      </c>
    </row>
    <row r="41" spans="1:7" x14ac:dyDescent="0.25">
      <c r="A41">
        <v>1834126</v>
      </c>
      <c r="B41">
        <v>2</v>
      </c>
      <c r="C41" t="str">
        <f>VLOOKUP($B41,Numeros!$A$2:$F$39,2,TRUE)</f>
        <v>PAR</v>
      </c>
      <c r="D41" t="str">
        <f>VLOOKUP($B41,Numeros!$A$2:$F$39,3,TRUE)</f>
        <v>NEGRO</v>
      </c>
      <c r="E41" t="str">
        <f>VLOOKUP($B41,Numeros!$A$2:$F$39,4,TRUE)</f>
        <v>A</v>
      </c>
      <c r="F41" t="str">
        <f>VLOOKUP($B41,Numeros!$A$2:$F$39,5,TRUE)</f>
        <v>B</v>
      </c>
      <c r="G41" t="str">
        <f>VLOOKUP($B41,Numeros!$A$2:$F$39,6,TRUE)</f>
        <v>BAJA</v>
      </c>
    </row>
    <row r="42" spans="1:7" x14ac:dyDescent="0.25">
      <c r="A42">
        <v>1834125</v>
      </c>
      <c r="B42">
        <v>32</v>
      </c>
      <c r="C42" t="str">
        <f>VLOOKUP($B42,Numeros!$A$2:$F$39,2,TRUE)</f>
        <v>PAR</v>
      </c>
      <c r="D42" t="str">
        <f>VLOOKUP($B42,Numeros!$A$2:$F$39,3,TRUE)</f>
        <v>ROJO</v>
      </c>
      <c r="E42" t="str">
        <f>VLOOKUP($B42,Numeros!$A$2:$F$39,4,TRUE)</f>
        <v>C</v>
      </c>
      <c r="F42" t="str">
        <f>VLOOKUP($B42,Numeros!$A$2:$F$39,5,TRUE)</f>
        <v>B</v>
      </c>
      <c r="G42" t="str">
        <f>VLOOKUP($B42,Numeros!$A$2:$F$39,6,TRUE)</f>
        <v>ALTA</v>
      </c>
    </row>
    <row r="43" spans="1:7" x14ac:dyDescent="0.25">
      <c r="A43">
        <v>1834124</v>
      </c>
      <c r="B43">
        <v>20</v>
      </c>
      <c r="C43" t="str">
        <f>VLOOKUP($B43,Numeros!$A$2:$F$39,2,TRUE)</f>
        <v>PAR</v>
      </c>
      <c r="D43" t="str">
        <f>VLOOKUP($B43,Numeros!$A$2:$F$39,3,TRUE)</f>
        <v>NEGRO</v>
      </c>
      <c r="E43" t="str">
        <f>VLOOKUP($B43,Numeros!$A$2:$F$39,4,TRUE)</f>
        <v>B</v>
      </c>
      <c r="F43" t="str">
        <f>VLOOKUP($B43,Numeros!$A$2:$F$39,5,TRUE)</f>
        <v>B</v>
      </c>
      <c r="G43" t="str">
        <f>VLOOKUP($B43,Numeros!$A$2:$F$39,6,TRUE)</f>
        <v>ALTA</v>
      </c>
    </row>
    <row r="44" spans="1:7" x14ac:dyDescent="0.25">
      <c r="A44">
        <v>1834123</v>
      </c>
      <c r="B44">
        <v>1</v>
      </c>
      <c r="C44" t="str">
        <f>VLOOKUP($B44,Numeros!$A$2:$F$39,2,TRUE)</f>
        <v>IMPAR</v>
      </c>
      <c r="D44" t="str">
        <f>VLOOKUP($B44,Numeros!$A$2:$F$39,3,TRUE)</f>
        <v>ROJO</v>
      </c>
      <c r="E44" t="str">
        <f>VLOOKUP($B44,Numeros!$A$2:$F$39,4,TRUE)</f>
        <v>A</v>
      </c>
      <c r="F44" t="str">
        <f>VLOOKUP($B44,Numeros!$A$2:$F$39,5,TRUE)</f>
        <v>A</v>
      </c>
      <c r="G44" t="str">
        <f>VLOOKUP($B44,Numeros!$A$2:$F$39,6,TRUE)</f>
        <v>BAJA</v>
      </c>
    </row>
    <row r="45" spans="1:7" x14ac:dyDescent="0.25">
      <c r="A45">
        <v>1834122</v>
      </c>
      <c r="B45">
        <v>26</v>
      </c>
      <c r="C45" t="str">
        <f>VLOOKUP($B45,Numeros!$A$2:$F$39,2,TRUE)</f>
        <v>PAR</v>
      </c>
      <c r="D45" t="str">
        <f>VLOOKUP($B45,Numeros!$A$2:$F$39,3,TRUE)</f>
        <v>NEGRO</v>
      </c>
      <c r="E45" t="str">
        <f>VLOOKUP($B45,Numeros!$A$2:$F$39,4,TRUE)</f>
        <v>C</v>
      </c>
      <c r="F45" t="str">
        <f>VLOOKUP($B45,Numeros!$A$2:$F$39,5,TRUE)</f>
        <v>B</v>
      </c>
      <c r="G45" t="str">
        <f>VLOOKUP($B45,Numeros!$A$2:$F$39,6,TRUE)</f>
        <v>ALTA</v>
      </c>
    </row>
    <row r="46" spans="1:7" x14ac:dyDescent="0.25">
      <c r="A46">
        <v>1834121</v>
      </c>
      <c r="B46">
        <v>15</v>
      </c>
      <c r="C46" t="str">
        <f>VLOOKUP($B46,Numeros!$A$2:$F$39,2,TRUE)</f>
        <v>IMPAR</v>
      </c>
      <c r="D46" t="str">
        <f>VLOOKUP($B46,Numeros!$A$2:$F$39,3,TRUE)</f>
        <v>NEGRO</v>
      </c>
      <c r="E46" t="str">
        <f>VLOOKUP($B46,Numeros!$A$2:$F$39,4,TRUE)</f>
        <v>B</v>
      </c>
      <c r="F46" t="str">
        <f>VLOOKUP($B46,Numeros!$A$2:$F$39,5,TRUE)</f>
        <v>C</v>
      </c>
      <c r="G46" t="str">
        <f>VLOOKUP($B46,Numeros!$A$2:$F$39,6,TRUE)</f>
        <v>BAJA</v>
      </c>
    </row>
    <row r="47" spans="1:7" x14ac:dyDescent="0.25">
      <c r="A47">
        <v>1834120</v>
      </c>
      <c r="B47">
        <v>23</v>
      </c>
      <c r="C47" t="str">
        <f>VLOOKUP($B47,Numeros!$A$2:$F$39,2,TRUE)</f>
        <v>IMPAR</v>
      </c>
      <c r="D47" t="str">
        <f>VLOOKUP($B47,Numeros!$A$2:$F$39,3,TRUE)</f>
        <v>ROJO</v>
      </c>
      <c r="E47" t="str">
        <f>VLOOKUP($B47,Numeros!$A$2:$F$39,4,TRUE)</f>
        <v>B</v>
      </c>
      <c r="F47" t="str">
        <f>VLOOKUP($B47,Numeros!$A$2:$F$39,5,TRUE)</f>
        <v>B</v>
      </c>
      <c r="G47" t="str">
        <f>VLOOKUP($B47,Numeros!$A$2:$F$39,6,TRUE)</f>
        <v>ALTA</v>
      </c>
    </row>
    <row r="48" spans="1:7" x14ac:dyDescent="0.25">
      <c r="A48">
        <v>1834119</v>
      </c>
      <c r="B48">
        <v>33</v>
      </c>
      <c r="C48" t="str">
        <f>VLOOKUP($B48,Numeros!$A$2:$F$39,2,TRUE)</f>
        <v>IMPAR</v>
      </c>
      <c r="D48" t="str">
        <f>VLOOKUP($B48,Numeros!$A$2:$F$39,3,TRUE)</f>
        <v>NEGRO</v>
      </c>
      <c r="E48" t="str">
        <f>VLOOKUP($B48,Numeros!$A$2:$F$39,4,TRUE)</f>
        <v>C</v>
      </c>
      <c r="F48" t="str">
        <f>VLOOKUP($B48,Numeros!$A$2:$F$39,5,TRUE)</f>
        <v>C</v>
      </c>
      <c r="G48" t="str">
        <f>VLOOKUP($B48,Numeros!$A$2:$F$39,6,TRUE)</f>
        <v>ALTA</v>
      </c>
    </row>
    <row r="49" spans="1:7" x14ac:dyDescent="0.25">
      <c r="A49">
        <v>1834118</v>
      </c>
      <c r="B49">
        <v>6</v>
      </c>
      <c r="C49" t="str">
        <f>VLOOKUP($B49,Numeros!$A$2:$F$39,2,TRUE)</f>
        <v>PAR</v>
      </c>
      <c r="D49" t="str">
        <f>VLOOKUP($B49,Numeros!$A$2:$F$39,3,TRUE)</f>
        <v>NEGRO</v>
      </c>
      <c r="E49" t="str">
        <f>VLOOKUP($B49,Numeros!$A$2:$F$39,4,TRUE)</f>
        <v>A</v>
      </c>
      <c r="F49" t="str">
        <f>VLOOKUP($B49,Numeros!$A$2:$F$39,5,TRUE)</f>
        <v>C</v>
      </c>
      <c r="G49" t="str">
        <f>VLOOKUP($B49,Numeros!$A$2:$F$39,6,TRUE)</f>
        <v>BAJA</v>
      </c>
    </row>
    <row r="50" spans="1:7" x14ac:dyDescent="0.25">
      <c r="A50">
        <v>1834117</v>
      </c>
      <c r="B50">
        <v>0</v>
      </c>
      <c r="C50" t="e">
        <f>VLOOKUP($B50,Numeros!$A$2:$F$39,2,TRUE)</f>
        <v>#N/A</v>
      </c>
      <c r="D50" t="e">
        <f>VLOOKUP($B50,Numeros!$A$2:$F$39,3,TRUE)</f>
        <v>#N/A</v>
      </c>
      <c r="E50" t="e">
        <f>VLOOKUP($B50,Numeros!$A$2:$F$39,4,TRUE)</f>
        <v>#N/A</v>
      </c>
      <c r="F50" t="e">
        <f>VLOOKUP($B50,Numeros!$A$2:$F$39,5,TRUE)</f>
        <v>#N/A</v>
      </c>
      <c r="G50" t="e">
        <f>VLOOKUP($B50,Numeros!$A$2:$F$39,6,TRUE)</f>
        <v>#N/A</v>
      </c>
    </row>
    <row r="51" spans="1:7" x14ac:dyDescent="0.25">
      <c r="A51">
        <v>1834116</v>
      </c>
      <c r="B51">
        <v>24</v>
      </c>
      <c r="C51" t="str">
        <f>VLOOKUP($B51,Numeros!$A$2:$F$39,2,TRUE)</f>
        <v>PAR</v>
      </c>
      <c r="D51" t="str">
        <f>VLOOKUP($B51,Numeros!$A$2:$F$39,3,TRUE)</f>
        <v>NEGRO</v>
      </c>
      <c r="E51" t="str">
        <f>VLOOKUP($B51,Numeros!$A$2:$F$39,4,TRUE)</f>
        <v>B</v>
      </c>
      <c r="F51" t="str">
        <f>VLOOKUP($B51,Numeros!$A$2:$F$39,5,TRUE)</f>
        <v>C</v>
      </c>
      <c r="G51" t="str">
        <f>VLOOKUP($B51,Numeros!$A$2:$F$39,6,TRUE)</f>
        <v>ALTA</v>
      </c>
    </row>
    <row r="52" spans="1:7" x14ac:dyDescent="0.25">
      <c r="A52">
        <v>1834115</v>
      </c>
      <c r="B52">
        <v>26</v>
      </c>
      <c r="C52" t="str">
        <f>VLOOKUP($B52,Numeros!$A$2:$F$39,2,TRUE)</f>
        <v>PAR</v>
      </c>
      <c r="D52" t="str">
        <f>VLOOKUP($B52,Numeros!$A$2:$F$39,3,TRUE)</f>
        <v>NEGRO</v>
      </c>
      <c r="E52" t="str">
        <f>VLOOKUP($B52,Numeros!$A$2:$F$39,4,TRUE)</f>
        <v>C</v>
      </c>
      <c r="F52" t="str">
        <f>VLOOKUP($B52,Numeros!$A$2:$F$39,5,TRUE)</f>
        <v>B</v>
      </c>
      <c r="G52" t="str">
        <f>VLOOKUP($B52,Numeros!$A$2:$F$39,6,TRUE)</f>
        <v>ALTA</v>
      </c>
    </row>
    <row r="53" spans="1:7" x14ac:dyDescent="0.25">
      <c r="A53">
        <v>1834114</v>
      </c>
      <c r="B53">
        <v>31</v>
      </c>
      <c r="C53" t="str">
        <f>VLOOKUP($B53,Numeros!$A$2:$F$39,2,TRUE)</f>
        <v>IMPAR</v>
      </c>
      <c r="D53" t="str">
        <f>VLOOKUP($B53,Numeros!$A$2:$F$39,3,TRUE)</f>
        <v>NEGRO</v>
      </c>
      <c r="E53" t="str">
        <f>VLOOKUP($B53,Numeros!$A$2:$F$39,4,TRUE)</f>
        <v>C</v>
      </c>
      <c r="F53" t="str">
        <f>VLOOKUP($B53,Numeros!$A$2:$F$39,5,TRUE)</f>
        <v>A</v>
      </c>
      <c r="G53" t="str">
        <f>VLOOKUP($B53,Numeros!$A$2:$F$39,6,TRUE)</f>
        <v>ALTA</v>
      </c>
    </row>
    <row r="54" spans="1:7" x14ac:dyDescent="0.25">
      <c r="A54">
        <v>1834113</v>
      </c>
      <c r="B54">
        <v>34</v>
      </c>
      <c r="C54" t="str">
        <f>VLOOKUP($B54,Numeros!$A$2:$F$39,2,TRUE)</f>
        <v>PAR</v>
      </c>
      <c r="D54" t="str">
        <f>VLOOKUP($B54,Numeros!$A$2:$F$39,3,TRUE)</f>
        <v>ROJO</v>
      </c>
      <c r="E54" t="str">
        <f>VLOOKUP($B54,Numeros!$A$2:$F$39,4,TRUE)</f>
        <v>C</v>
      </c>
      <c r="F54" t="str">
        <f>VLOOKUP($B54,Numeros!$A$2:$F$39,5,TRUE)</f>
        <v>A</v>
      </c>
      <c r="G54" t="str">
        <f>VLOOKUP($B54,Numeros!$A$2:$F$39,6,TRUE)</f>
        <v>ALTA</v>
      </c>
    </row>
    <row r="55" spans="1:7" x14ac:dyDescent="0.25">
      <c r="A55">
        <v>1834112</v>
      </c>
      <c r="B55">
        <v>10</v>
      </c>
      <c r="C55" t="str">
        <f>VLOOKUP($B55,Numeros!$A$2:$F$39,2,TRUE)</f>
        <v>PAR</v>
      </c>
      <c r="D55" t="str">
        <f>VLOOKUP($B55,Numeros!$A$2:$F$39,3,TRUE)</f>
        <v>NEGRO</v>
      </c>
      <c r="E55" t="str">
        <f>VLOOKUP($B55,Numeros!$A$2:$F$39,4,TRUE)</f>
        <v>A</v>
      </c>
      <c r="F55" t="str">
        <f>VLOOKUP($B55,Numeros!$A$2:$F$39,5,TRUE)</f>
        <v>A</v>
      </c>
      <c r="G55" t="str">
        <f>VLOOKUP($B55,Numeros!$A$2:$F$39,6,TRUE)</f>
        <v>BAJA</v>
      </c>
    </row>
    <row r="56" spans="1:7" x14ac:dyDescent="0.25">
      <c r="A56">
        <v>1834111</v>
      </c>
      <c r="B56">
        <v>30</v>
      </c>
      <c r="C56" t="str">
        <f>VLOOKUP($B56,Numeros!$A$2:$F$39,2,TRUE)</f>
        <v>PAR</v>
      </c>
      <c r="D56" t="str">
        <f>VLOOKUP($B56,Numeros!$A$2:$F$39,3,TRUE)</f>
        <v>ROJO</v>
      </c>
      <c r="E56" t="str">
        <f>VLOOKUP($B56,Numeros!$A$2:$F$39,4,TRUE)</f>
        <v>C</v>
      </c>
      <c r="F56" t="str">
        <f>VLOOKUP($B56,Numeros!$A$2:$F$39,5,TRUE)</f>
        <v>C</v>
      </c>
      <c r="G56" t="str">
        <f>VLOOKUP($B56,Numeros!$A$2:$F$39,6,TRUE)</f>
        <v>ALTA</v>
      </c>
    </row>
    <row r="57" spans="1:7" x14ac:dyDescent="0.25">
      <c r="A57">
        <v>1834110</v>
      </c>
      <c r="B57">
        <v>35</v>
      </c>
      <c r="C57" t="str">
        <f>VLOOKUP($B57,Numeros!$A$2:$F$39,2,TRUE)</f>
        <v>IMPAR</v>
      </c>
      <c r="D57" t="str">
        <f>VLOOKUP($B57,Numeros!$A$2:$F$39,3,TRUE)</f>
        <v>NEGRO</v>
      </c>
      <c r="E57" t="str">
        <f>VLOOKUP($B57,Numeros!$A$2:$F$39,4,TRUE)</f>
        <v>C</v>
      </c>
      <c r="F57" t="str">
        <f>VLOOKUP($B57,Numeros!$A$2:$F$39,5,TRUE)</f>
        <v>B</v>
      </c>
      <c r="G57" t="str">
        <f>VLOOKUP($B57,Numeros!$A$2:$F$39,6,TRUE)</f>
        <v>ALTA</v>
      </c>
    </row>
    <row r="58" spans="1:7" x14ac:dyDescent="0.25">
      <c r="A58">
        <v>1834109</v>
      </c>
      <c r="B58">
        <v>10</v>
      </c>
      <c r="C58" t="str">
        <f>VLOOKUP($B58,Numeros!$A$2:$F$39,2,TRUE)</f>
        <v>PAR</v>
      </c>
      <c r="D58" t="str">
        <f>VLOOKUP($B58,Numeros!$A$2:$F$39,3,TRUE)</f>
        <v>NEGRO</v>
      </c>
      <c r="E58" t="str">
        <f>VLOOKUP($B58,Numeros!$A$2:$F$39,4,TRUE)</f>
        <v>A</v>
      </c>
      <c r="F58" t="str">
        <f>VLOOKUP($B58,Numeros!$A$2:$F$39,5,TRUE)</f>
        <v>A</v>
      </c>
      <c r="G58" t="str">
        <f>VLOOKUP($B58,Numeros!$A$2:$F$39,6,TRUE)</f>
        <v>BAJA</v>
      </c>
    </row>
    <row r="59" spans="1:7" x14ac:dyDescent="0.25">
      <c r="A59">
        <v>1834108</v>
      </c>
      <c r="B59">
        <v>20</v>
      </c>
      <c r="C59" t="str">
        <f>VLOOKUP($B59,Numeros!$A$2:$F$39,2,TRUE)</f>
        <v>PAR</v>
      </c>
      <c r="D59" t="str">
        <f>VLOOKUP($B59,Numeros!$A$2:$F$39,3,TRUE)</f>
        <v>NEGRO</v>
      </c>
      <c r="E59" t="str">
        <f>VLOOKUP($B59,Numeros!$A$2:$F$39,4,TRUE)</f>
        <v>B</v>
      </c>
      <c r="F59" t="str">
        <f>VLOOKUP($B59,Numeros!$A$2:$F$39,5,TRUE)</f>
        <v>B</v>
      </c>
      <c r="G59" t="str">
        <f>VLOOKUP($B59,Numeros!$A$2:$F$39,6,TRUE)</f>
        <v>ALTA</v>
      </c>
    </row>
    <row r="60" spans="1:7" x14ac:dyDescent="0.25">
      <c r="A60">
        <v>1834107</v>
      </c>
      <c r="B60">
        <v>21</v>
      </c>
      <c r="C60" t="str">
        <f>VLOOKUP($B60,Numeros!$A$2:$F$39,2,TRUE)</f>
        <v>IMPAR</v>
      </c>
      <c r="D60" t="str">
        <f>VLOOKUP($B60,Numeros!$A$2:$F$39,3,TRUE)</f>
        <v>ROJO</v>
      </c>
      <c r="E60" t="str">
        <f>VLOOKUP($B60,Numeros!$A$2:$F$39,4,TRUE)</f>
        <v>B</v>
      </c>
      <c r="F60" t="str">
        <f>VLOOKUP($B60,Numeros!$A$2:$F$39,5,TRUE)</f>
        <v>C</v>
      </c>
      <c r="G60" t="str">
        <f>VLOOKUP($B60,Numeros!$A$2:$F$39,6,TRUE)</f>
        <v>ALTA</v>
      </c>
    </row>
    <row r="61" spans="1:7" x14ac:dyDescent="0.25">
      <c r="A61">
        <v>1834106</v>
      </c>
      <c r="B61">
        <v>8</v>
      </c>
      <c r="C61" t="str">
        <f>VLOOKUP($B61,Numeros!$A$2:$F$39,2,TRUE)</f>
        <v>PAR</v>
      </c>
      <c r="D61" t="str">
        <f>VLOOKUP($B61,Numeros!$A$2:$F$39,3,TRUE)</f>
        <v>NEGRO</v>
      </c>
      <c r="E61" t="str">
        <f>VLOOKUP($B61,Numeros!$A$2:$F$39,4,TRUE)</f>
        <v>A</v>
      </c>
      <c r="F61" t="str">
        <f>VLOOKUP($B61,Numeros!$A$2:$F$39,5,TRUE)</f>
        <v>B</v>
      </c>
      <c r="G61" t="str">
        <f>VLOOKUP($B61,Numeros!$A$2:$F$39,6,TRUE)</f>
        <v>BAJA</v>
      </c>
    </row>
    <row r="62" spans="1:7" x14ac:dyDescent="0.25">
      <c r="A62">
        <v>1834105</v>
      </c>
      <c r="B62">
        <v>24</v>
      </c>
      <c r="C62" t="str">
        <f>VLOOKUP($B62,Numeros!$A$2:$F$39,2,TRUE)</f>
        <v>PAR</v>
      </c>
      <c r="D62" t="str">
        <f>VLOOKUP($B62,Numeros!$A$2:$F$39,3,TRUE)</f>
        <v>NEGRO</v>
      </c>
      <c r="E62" t="str">
        <f>VLOOKUP($B62,Numeros!$A$2:$F$39,4,TRUE)</f>
        <v>B</v>
      </c>
      <c r="F62" t="str">
        <f>VLOOKUP($B62,Numeros!$A$2:$F$39,5,TRUE)</f>
        <v>C</v>
      </c>
      <c r="G62" t="str">
        <f>VLOOKUP($B62,Numeros!$A$2:$F$39,6,TRUE)</f>
        <v>ALTA</v>
      </c>
    </row>
    <row r="63" spans="1:7" x14ac:dyDescent="0.25">
      <c r="A63">
        <v>1834104</v>
      </c>
      <c r="B63">
        <v>30</v>
      </c>
      <c r="C63" t="str">
        <f>VLOOKUP($B63,Numeros!$A$2:$F$39,2,TRUE)</f>
        <v>PAR</v>
      </c>
      <c r="D63" t="str">
        <f>VLOOKUP($B63,Numeros!$A$2:$F$39,3,TRUE)</f>
        <v>ROJO</v>
      </c>
      <c r="E63" t="str">
        <f>VLOOKUP($B63,Numeros!$A$2:$F$39,4,TRUE)</f>
        <v>C</v>
      </c>
      <c r="F63" t="str">
        <f>VLOOKUP($B63,Numeros!$A$2:$F$39,5,TRUE)</f>
        <v>C</v>
      </c>
      <c r="G63" t="str">
        <f>VLOOKUP($B63,Numeros!$A$2:$F$39,6,TRUE)</f>
        <v>ALTA</v>
      </c>
    </row>
    <row r="64" spans="1:7" x14ac:dyDescent="0.25">
      <c r="A64">
        <v>1834103</v>
      </c>
      <c r="B64">
        <v>23</v>
      </c>
      <c r="C64" t="str">
        <f>VLOOKUP($B64,Numeros!$A$2:$F$39,2,TRUE)</f>
        <v>IMPAR</v>
      </c>
      <c r="D64" t="str">
        <f>VLOOKUP($B64,Numeros!$A$2:$F$39,3,TRUE)</f>
        <v>ROJO</v>
      </c>
      <c r="E64" t="str">
        <f>VLOOKUP($B64,Numeros!$A$2:$F$39,4,TRUE)</f>
        <v>B</v>
      </c>
      <c r="F64" t="str">
        <f>VLOOKUP($B64,Numeros!$A$2:$F$39,5,TRUE)</f>
        <v>B</v>
      </c>
      <c r="G64" t="str">
        <f>VLOOKUP($B64,Numeros!$A$2:$F$39,6,TRUE)</f>
        <v>ALTA</v>
      </c>
    </row>
    <row r="65" spans="1:7" x14ac:dyDescent="0.25">
      <c r="A65">
        <v>1834102</v>
      </c>
      <c r="B65">
        <v>22</v>
      </c>
      <c r="C65" t="str">
        <f>VLOOKUP($B65,Numeros!$A$2:$F$39,2,TRUE)</f>
        <v>PAR</v>
      </c>
      <c r="D65" t="str">
        <f>VLOOKUP($B65,Numeros!$A$2:$F$39,3,TRUE)</f>
        <v>NEGRO</v>
      </c>
      <c r="E65" t="str">
        <f>VLOOKUP($B65,Numeros!$A$2:$F$39,4,TRUE)</f>
        <v>B</v>
      </c>
      <c r="F65" t="str">
        <f>VLOOKUP($B65,Numeros!$A$2:$F$39,5,TRUE)</f>
        <v>A</v>
      </c>
      <c r="G65" t="str">
        <f>VLOOKUP($B65,Numeros!$A$2:$F$39,6,TRUE)</f>
        <v>ALTA</v>
      </c>
    </row>
    <row r="66" spans="1:7" x14ac:dyDescent="0.25">
      <c r="A66">
        <v>1834101</v>
      </c>
      <c r="B66">
        <v>15</v>
      </c>
      <c r="C66" t="str">
        <f>VLOOKUP($B66,Numeros!$A$2:$F$39,2,TRUE)</f>
        <v>IMPAR</v>
      </c>
      <c r="D66" t="str">
        <f>VLOOKUP($B66,Numeros!$A$2:$F$39,3,TRUE)</f>
        <v>NEGRO</v>
      </c>
      <c r="E66" t="str">
        <f>VLOOKUP($B66,Numeros!$A$2:$F$39,4,TRUE)</f>
        <v>B</v>
      </c>
      <c r="F66" t="str">
        <f>VLOOKUP($B66,Numeros!$A$2:$F$39,5,TRUE)</f>
        <v>C</v>
      </c>
      <c r="G66" t="str">
        <f>VLOOKUP($B66,Numeros!$A$2:$F$39,6,TRUE)</f>
        <v>BAJA</v>
      </c>
    </row>
    <row r="67" spans="1:7" x14ac:dyDescent="0.25">
      <c r="A67">
        <v>1834100</v>
      </c>
      <c r="B67">
        <v>34</v>
      </c>
      <c r="C67" t="str">
        <f>VLOOKUP($B67,Numeros!$A$2:$F$39,2,TRUE)</f>
        <v>PAR</v>
      </c>
      <c r="D67" t="str">
        <f>VLOOKUP($B67,Numeros!$A$2:$F$39,3,TRUE)</f>
        <v>ROJO</v>
      </c>
      <c r="E67" t="str">
        <f>VLOOKUP($B67,Numeros!$A$2:$F$39,4,TRUE)</f>
        <v>C</v>
      </c>
      <c r="F67" t="str">
        <f>VLOOKUP($B67,Numeros!$A$2:$F$39,5,TRUE)</f>
        <v>A</v>
      </c>
      <c r="G67" t="str">
        <f>VLOOKUP($B67,Numeros!$A$2:$F$39,6,TRUE)</f>
        <v>ALTA</v>
      </c>
    </row>
    <row r="68" spans="1:7" x14ac:dyDescent="0.25">
      <c r="A68">
        <v>1834099</v>
      </c>
      <c r="B68">
        <v>6</v>
      </c>
      <c r="C68" t="str">
        <f>VLOOKUP($B68,Numeros!$A$2:$F$39,2,TRUE)</f>
        <v>PAR</v>
      </c>
      <c r="D68" t="str">
        <f>VLOOKUP($B68,Numeros!$A$2:$F$39,3,TRUE)</f>
        <v>NEGRO</v>
      </c>
      <c r="E68" t="str">
        <f>VLOOKUP($B68,Numeros!$A$2:$F$39,4,TRUE)</f>
        <v>A</v>
      </c>
      <c r="F68" t="str">
        <f>VLOOKUP($B68,Numeros!$A$2:$F$39,5,TRUE)</f>
        <v>C</v>
      </c>
      <c r="G68" t="str">
        <f>VLOOKUP($B68,Numeros!$A$2:$F$39,6,TRUE)</f>
        <v>BAJA</v>
      </c>
    </row>
    <row r="69" spans="1:7" x14ac:dyDescent="0.25">
      <c r="A69">
        <v>1834098</v>
      </c>
      <c r="B69">
        <v>3</v>
      </c>
      <c r="C69" t="str">
        <f>VLOOKUP($B69,Numeros!$A$2:$F$39,2,TRUE)</f>
        <v>IMPAR</v>
      </c>
      <c r="D69" t="str">
        <f>VLOOKUP($B69,Numeros!$A$2:$F$39,3,TRUE)</f>
        <v>ROJO</v>
      </c>
      <c r="E69" t="str">
        <f>VLOOKUP($B69,Numeros!$A$2:$F$39,4,TRUE)</f>
        <v>A</v>
      </c>
      <c r="F69" t="str">
        <f>VLOOKUP($B69,Numeros!$A$2:$F$39,5,TRUE)</f>
        <v>C</v>
      </c>
      <c r="G69" t="str">
        <f>VLOOKUP($B69,Numeros!$A$2:$F$39,6,TRUE)</f>
        <v>BAJA</v>
      </c>
    </row>
    <row r="70" spans="1:7" x14ac:dyDescent="0.25">
      <c r="A70">
        <v>1834097</v>
      </c>
      <c r="B70">
        <v>18</v>
      </c>
      <c r="C70" t="str">
        <f>VLOOKUP($B70,Numeros!$A$2:$F$39,2,TRUE)</f>
        <v>PAR</v>
      </c>
      <c r="D70" t="str">
        <f>VLOOKUP($B70,Numeros!$A$2:$F$39,3,TRUE)</f>
        <v>ROJO</v>
      </c>
      <c r="E70" t="str">
        <f>VLOOKUP($B70,Numeros!$A$2:$F$39,4,TRUE)</f>
        <v>B</v>
      </c>
      <c r="F70" t="str">
        <f>VLOOKUP($B70,Numeros!$A$2:$F$39,5,TRUE)</f>
        <v>C</v>
      </c>
      <c r="G70" t="str">
        <f>VLOOKUP($B70,Numeros!$A$2:$F$39,6,TRUE)</f>
        <v>BAJA</v>
      </c>
    </row>
    <row r="71" spans="1:7" x14ac:dyDescent="0.25">
      <c r="A71">
        <v>1834096</v>
      </c>
      <c r="B71">
        <v>30</v>
      </c>
      <c r="C71" t="str">
        <f>VLOOKUP($B71,Numeros!$A$2:$F$39,2,TRUE)</f>
        <v>PAR</v>
      </c>
      <c r="D71" t="str">
        <f>VLOOKUP($B71,Numeros!$A$2:$F$39,3,TRUE)</f>
        <v>ROJO</v>
      </c>
      <c r="E71" t="str">
        <f>VLOOKUP($B71,Numeros!$A$2:$F$39,4,TRUE)</f>
        <v>C</v>
      </c>
      <c r="F71" t="str">
        <f>VLOOKUP($B71,Numeros!$A$2:$F$39,5,TRUE)</f>
        <v>C</v>
      </c>
      <c r="G71" t="str">
        <f>VLOOKUP($B71,Numeros!$A$2:$F$39,6,TRUE)</f>
        <v>ALTA</v>
      </c>
    </row>
    <row r="72" spans="1:7" x14ac:dyDescent="0.25">
      <c r="A72">
        <v>1834095</v>
      </c>
      <c r="B72">
        <v>34</v>
      </c>
      <c r="C72" t="str">
        <f>VLOOKUP($B72,Numeros!$A$2:$F$39,2,TRUE)</f>
        <v>PAR</v>
      </c>
      <c r="D72" t="str">
        <f>VLOOKUP($B72,Numeros!$A$2:$F$39,3,TRUE)</f>
        <v>ROJO</v>
      </c>
      <c r="E72" t="str">
        <f>VLOOKUP($B72,Numeros!$A$2:$F$39,4,TRUE)</f>
        <v>C</v>
      </c>
      <c r="F72" t="str">
        <f>VLOOKUP($B72,Numeros!$A$2:$F$39,5,TRUE)</f>
        <v>A</v>
      </c>
      <c r="G72" t="str">
        <f>VLOOKUP($B72,Numeros!$A$2:$F$39,6,TRUE)</f>
        <v>ALTA</v>
      </c>
    </row>
    <row r="73" spans="1:7" x14ac:dyDescent="0.25">
      <c r="A73">
        <v>1834094</v>
      </c>
      <c r="B73">
        <v>17</v>
      </c>
      <c r="C73" t="str">
        <f>VLOOKUP($B73,Numeros!$A$2:$F$39,2,TRUE)</f>
        <v>IMPAR</v>
      </c>
      <c r="D73" t="str">
        <f>VLOOKUP($B73,Numeros!$A$2:$F$39,3,TRUE)</f>
        <v>NEGRO</v>
      </c>
      <c r="E73" t="str">
        <f>VLOOKUP($B73,Numeros!$A$2:$F$39,4,TRUE)</f>
        <v>B</v>
      </c>
      <c r="F73" t="str">
        <f>VLOOKUP($B73,Numeros!$A$2:$F$39,5,TRUE)</f>
        <v>B</v>
      </c>
      <c r="G73" t="str">
        <f>VLOOKUP($B73,Numeros!$A$2:$F$39,6,TRUE)</f>
        <v>BAJA</v>
      </c>
    </row>
    <row r="74" spans="1:7" x14ac:dyDescent="0.25">
      <c r="A74">
        <v>1834093</v>
      </c>
      <c r="B74">
        <v>19</v>
      </c>
      <c r="C74" t="str">
        <f>VLOOKUP($B74,Numeros!$A$2:$F$39,2,TRUE)</f>
        <v>IMPAR</v>
      </c>
      <c r="D74" t="str">
        <f>VLOOKUP($B74,Numeros!$A$2:$F$39,3,TRUE)</f>
        <v>ROJO</v>
      </c>
      <c r="E74" t="str">
        <f>VLOOKUP($B74,Numeros!$A$2:$F$39,4,TRUE)</f>
        <v>B</v>
      </c>
      <c r="F74" t="str">
        <f>VLOOKUP($B74,Numeros!$A$2:$F$39,5,TRUE)</f>
        <v>A</v>
      </c>
      <c r="G74" t="str">
        <f>VLOOKUP($B74,Numeros!$A$2:$F$39,6,TRUE)</f>
        <v>ALTA</v>
      </c>
    </row>
    <row r="75" spans="1:7" x14ac:dyDescent="0.25">
      <c r="A75">
        <v>1834092</v>
      </c>
      <c r="B75">
        <v>9</v>
      </c>
      <c r="C75" t="str">
        <f>VLOOKUP($B75,Numeros!$A$2:$F$39,2,TRUE)</f>
        <v>IMPAR</v>
      </c>
      <c r="D75" t="str">
        <f>VLOOKUP($B75,Numeros!$A$2:$F$39,3,TRUE)</f>
        <v>ROJO</v>
      </c>
      <c r="E75" t="str">
        <f>VLOOKUP($B75,Numeros!$A$2:$F$39,4,TRUE)</f>
        <v>A</v>
      </c>
      <c r="F75" t="str">
        <f>VLOOKUP($B75,Numeros!$A$2:$F$39,5,TRUE)</f>
        <v>C</v>
      </c>
      <c r="G75" t="str">
        <f>VLOOKUP($B75,Numeros!$A$2:$F$39,6,TRUE)</f>
        <v>BAJA</v>
      </c>
    </row>
    <row r="76" spans="1:7" x14ac:dyDescent="0.25">
      <c r="A76">
        <v>1834091</v>
      </c>
      <c r="B76">
        <v>11</v>
      </c>
      <c r="C76" t="str">
        <f>VLOOKUP($B76,Numeros!$A$2:$F$39,2,TRUE)</f>
        <v>IMPAR</v>
      </c>
      <c r="D76" t="str">
        <f>VLOOKUP($B76,Numeros!$A$2:$F$39,3,TRUE)</f>
        <v>NEGRO</v>
      </c>
      <c r="E76" t="str">
        <f>VLOOKUP($B76,Numeros!$A$2:$F$39,4,TRUE)</f>
        <v>A</v>
      </c>
      <c r="F76" t="str">
        <f>VLOOKUP($B76,Numeros!$A$2:$F$39,5,TRUE)</f>
        <v>B</v>
      </c>
      <c r="G76" t="str">
        <f>VLOOKUP($B76,Numeros!$A$2:$F$39,6,TRUE)</f>
        <v>BAJA</v>
      </c>
    </row>
    <row r="77" spans="1:7" x14ac:dyDescent="0.25">
      <c r="A77">
        <v>1834090</v>
      </c>
      <c r="B77">
        <v>9</v>
      </c>
      <c r="C77" t="str">
        <f>VLOOKUP($B77,Numeros!$A$2:$F$39,2,TRUE)</f>
        <v>IMPAR</v>
      </c>
      <c r="D77" t="str">
        <f>VLOOKUP($B77,Numeros!$A$2:$F$39,3,TRUE)</f>
        <v>ROJO</v>
      </c>
      <c r="E77" t="str">
        <f>VLOOKUP($B77,Numeros!$A$2:$F$39,4,TRUE)</f>
        <v>A</v>
      </c>
      <c r="F77" t="str">
        <f>VLOOKUP($B77,Numeros!$A$2:$F$39,5,TRUE)</f>
        <v>C</v>
      </c>
      <c r="G77" t="str">
        <f>VLOOKUP($B77,Numeros!$A$2:$F$39,6,TRUE)</f>
        <v>BAJA</v>
      </c>
    </row>
    <row r="78" spans="1:7" ht="12.75" customHeight="1" x14ac:dyDescent="0.25">
      <c r="A78">
        <v>1834089</v>
      </c>
      <c r="B78">
        <v>24</v>
      </c>
      <c r="C78" t="str">
        <f>VLOOKUP($B78,Numeros!$A$2:$F$39,2,TRUE)</f>
        <v>PAR</v>
      </c>
      <c r="D78" t="str">
        <f>VLOOKUP($B78,Numeros!$A$2:$F$39,3,TRUE)</f>
        <v>NEGRO</v>
      </c>
      <c r="E78" t="str">
        <f>VLOOKUP($B78,Numeros!$A$2:$F$39,4,TRUE)</f>
        <v>B</v>
      </c>
      <c r="F78" t="str">
        <f>VLOOKUP($B78,Numeros!$A$2:$F$39,5,TRUE)</f>
        <v>C</v>
      </c>
      <c r="G78" t="str">
        <f>VLOOKUP($B78,Numeros!$A$2:$F$39,6,TRUE)</f>
        <v>ALTA</v>
      </c>
    </row>
    <row r="79" spans="1:7" x14ac:dyDescent="0.25">
      <c r="A79">
        <v>1834088</v>
      </c>
      <c r="B79">
        <v>18</v>
      </c>
      <c r="C79" t="str">
        <f>VLOOKUP($B79,Numeros!$A$2:$F$39,2,TRUE)</f>
        <v>PAR</v>
      </c>
      <c r="D79" t="str">
        <f>VLOOKUP($B79,Numeros!$A$2:$F$39,3,TRUE)</f>
        <v>ROJO</v>
      </c>
      <c r="E79" t="str">
        <f>VLOOKUP($B79,Numeros!$A$2:$F$39,4,TRUE)</f>
        <v>B</v>
      </c>
      <c r="F79" t="str">
        <f>VLOOKUP($B79,Numeros!$A$2:$F$39,5,TRUE)</f>
        <v>C</v>
      </c>
      <c r="G79" t="str">
        <f>VLOOKUP($B79,Numeros!$A$2:$F$39,6,TRUE)</f>
        <v>BAJA</v>
      </c>
    </row>
    <row r="80" spans="1:7" x14ac:dyDescent="0.25">
      <c r="A80">
        <v>1834087</v>
      </c>
      <c r="B80">
        <v>8</v>
      </c>
      <c r="C80" t="str">
        <f>VLOOKUP($B80,Numeros!$A$2:$F$39,2,TRUE)</f>
        <v>PAR</v>
      </c>
      <c r="D80" t="str">
        <f>VLOOKUP($B80,Numeros!$A$2:$F$39,3,TRUE)</f>
        <v>NEGRO</v>
      </c>
      <c r="E80" t="str">
        <f>VLOOKUP($B80,Numeros!$A$2:$F$39,4,TRUE)</f>
        <v>A</v>
      </c>
      <c r="F80" t="str">
        <f>VLOOKUP($B80,Numeros!$A$2:$F$39,5,TRUE)</f>
        <v>B</v>
      </c>
      <c r="G80" t="str">
        <f>VLOOKUP($B80,Numeros!$A$2:$F$39,6,TRUE)</f>
        <v>BAJA</v>
      </c>
    </row>
    <row r="81" spans="1:7" x14ac:dyDescent="0.25">
      <c r="A81">
        <v>1834086</v>
      </c>
      <c r="B81">
        <v>4</v>
      </c>
      <c r="C81" t="str">
        <f>VLOOKUP($B81,Numeros!$A$2:$F$39,2,TRUE)</f>
        <v>PAR</v>
      </c>
      <c r="D81" t="str">
        <f>VLOOKUP($B81,Numeros!$A$2:$F$39,3,TRUE)</f>
        <v>NEGRO</v>
      </c>
      <c r="E81" t="str">
        <f>VLOOKUP($B81,Numeros!$A$2:$F$39,4,TRUE)</f>
        <v>A</v>
      </c>
      <c r="F81" t="str">
        <f>VLOOKUP($B81,Numeros!$A$2:$F$39,5,TRUE)</f>
        <v>A</v>
      </c>
      <c r="G81" t="str">
        <f>VLOOKUP($B81,Numeros!$A$2:$F$39,6,TRUE)</f>
        <v>BAJA</v>
      </c>
    </row>
    <row r="82" spans="1:7" x14ac:dyDescent="0.25">
      <c r="A82">
        <v>1834085</v>
      </c>
      <c r="B82">
        <v>24</v>
      </c>
      <c r="C82" t="str">
        <f>VLOOKUP($B82,Numeros!$A$2:$F$39,2,TRUE)</f>
        <v>PAR</v>
      </c>
      <c r="D82" t="str">
        <f>VLOOKUP($B82,Numeros!$A$2:$F$39,3,TRUE)</f>
        <v>NEGRO</v>
      </c>
      <c r="E82" t="str">
        <f>VLOOKUP($B82,Numeros!$A$2:$F$39,4,TRUE)</f>
        <v>B</v>
      </c>
      <c r="F82" t="str">
        <f>VLOOKUP($B82,Numeros!$A$2:$F$39,5,TRUE)</f>
        <v>C</v>
      </c>
      <c r="G82" t="str">
        <f>VLOOKUP($B82,Numeros!$A$2:$F$39,6,TRUE)</f>
        <v>ALTA</v>
      </c>
    </row>
    <row r="83" spans="1:7" x14ac:dyDescent="0.25">
      <c r="A83">
        <v>1834084</v>
      </c>
      <c r="B83">
        <v>13</v>
      </c>
      <c r="C83" t="str">
        <f>VLOOKUP($B83,Numeros!$A$2:$F$39,2,TRUE)</f>
        <v>IMPAR</v>
      </c>
      <c r="D83" t="str">
        <f>VLOOKUP($B83,Numeros!$A$2:$F$39,3,TRUE)</f>
        <v>NEGRO</v>
      </c>
      <c r="E83" t="str">
        <f>VLOOKUP($B83,Numeros!$A$2:$F$39,4,TRUE)</f>
        <v>B</v>
      </c>
      <c r="F83" t="str">
        <f>VLOOKUP($B83,Numeros!$A$2:$F$39,5,TRUE)</f>
        <v>A</v>
      </c>
      <c r="G83" t="str">
        <f>VLOOKUP($B83,Numeros!$A$2:$F$39,6,TRUE)</f>
        <v>BAJA</v>
      </c>
    </row>
    <row r="84" spans="1:7" x14ac:dyDescent="0.25">
      <c r="A84">
        <v>1834083</v>
      </c>
      <c r="B84">
        <v>17</v>
      </c>
      <c r="C84" t="str">
        <f>VLOOKUP($B84,Numeros!$A$2:$F$39,2,TRUE)</f>
        <v>IMPAR</v>
      </c>
      <c r="D84" t="str">
        <f>VLOOKUP($B84,Numeros!$A$2:$F$39,3,TRUE)</f>
        <v>NEGRO</v>
      </c>
      <c r="E84" t="str">
        <f>VLOOKUP($B84,Numeros!$A$2:$F$39,4,TRUE)</f>
        <v>B</v>
      </c>
      <c r="F84" t="str">
        <f>VLOOKUP($B84,Numeros!$A$2:$F$39,5,TRUE)</f>
        <v>B</v>
      </c>
      <c r="G84" t="str">
        <f>VLOOKUP($B84,Numeros!$A$2:$F$39,6,TRUE)</f>
        <v>BAJA</v>
      </c>
    </row>
    <row r="85" spans="1:7" x14ac:dyDescent="0.25">
      <c r="A85">
        <v>1834082</v>
      </c>
      <c r="B85">
        <v>3</v>
      </c>
      <c r="C85" t="str">
        <f>VLOOKUP($B85,Numeros!$A$2:$F$39,2,TRUE)</f>
        <v>IMPAR</v>
      </c>
      <c r="D85" t="str">
        <f>VLOOKUP($B85,Numeros!$A$2:$F$39,3,TRUE)</f>
        <v>ROJO</v>
      </c>
      <c r="E85" t="str">
        <f>VLOOKUP($B85,Numeros!$A$2:$F$39,4,TRUE)</f>
        <v>A</v>
      </c>
      <c r="F85" t="str">
        <f>VLOOKUP($B85,Numeros!$A$2:$F$39,5,TRUE)</f>
        <v>C</v>
      </c>
      <c r="G85" t="str">
        <f>VLOOKUP($B85,Numeros!$A$2:$F$39,6,TRUE)</f>
        <v>BAJA</v>
      </c>
    </row>
    <row r="86" spans="1:7" x14ac:dyDescent="0.25">
      <c r="A86">
        <v>1834081</v>
      </c>
      <c r="B86">
        <v>5</v>
      </c>
      <c r="C86" t="str">
        <f>VLOOKUP($B86,Numeros!$A$2:$F$39,2,TRUE)</f>
        <v>IMPAR</v>
      </c>
      <c r="D86" t="str">
        <f>VLOOKUP($B86,Numeros!$A$2:$F$39,3,TRUE)</f>
        <v>ROJO</v>
      </c>
      <c r="E86" t="str">
        <f>VLOOKUP($B86,Numeros!$A$2:$F$39,4,TRUE)</f>
        <v>A</v>
      </c>
      <c r="F86" t="str">
        <f>VLOOKUP($B86,Numeros!$A$2:$F$39,5,TRUE)</f>
        <v>B</v>
      </c>
      <c r="G86" t="str">
        <f>VLOOKUP($B86,Numeros!$A$2:$F$39,6,TRUE)</f>
        <v>BAJA</v>
      </c>
    </row>
    <row r="87" spans="1:7" x14ac:dyDescent="0.25">
      <c r="A87">
        <v>1834080</v>
      </c>
      <c r="B87">
        <v>10</v>
      </c>
      <c r="C87" t="str">
        <f>VLOOKUP($B87,Numeros!$A$2:$F$39,2,TRUE)</f>
        <v>PAR</v>
      </c>
      <c r="D87" t="str">
        <f>VLOOKUP($B87,Numeros!$A$2:$F$39,3,TRUE)</f>
        <v>NEGRO</v>
      </c>
      <c r="E87" t="str">
        <f>VLOOKUP($B87,Numeros!$A$2:$F$39,4,TRUE)</f>
        <v>A</v>
      </c>
      <c r="F87" t="str">
        <f>VLOOKUP($B87,Numeros!$A$2:$F$39,5,TRUE)</f>
        <v>A</v>
      </c>
      <c r="G87" t="str">
        <f>VLOOKUP($B87,Numeros!$A$2:$F$39,6,TRUE)</f>
        <v>BAJA</v>
      </c>
    </row>
    <row r="88" spans="1:7" x14ac:dyDescent="0.25">
      <c r="A88">
        <v>1834079</v>
      </c>
      <c r="B88">
        <v>15</v>
      </c>
      <c r="C88" t="str">
        <f>VLOOKUP($B88,Numeros!$A$2:$F$39,2,TRUE)</f>
        <v>IMPAR</v>
      </c>
      <c r="D88" t="str">
        <f>VLOOKUP($B88,Numeros!$A$2:$F$39,3,TRUE)</f>
        <v>NEGRO</v>
      </c>
      <c r="E88" t="str">
        <f>VLOOKUP($B88,Numeros!$A$2:$F$39,4,TRUE)</f>
        <v>B</v>
      </c>
      <c r="F88" t="str">
        <f>VLOOKUP($B88,Numeros!$A$2:$F$39,5,TRUE)</f>
        <v>C</v>
      </c>
      <c r="G88" t="str">
        <f>VLOOKUP($B88,Numeros!$A$2:$F$39,6,TRUE)</f>
        <v>BAJA</v>
      </c>
    </row>
    <row r="89" spans="1:7" x14ac:dyDescent="0.25">
      <c r="A89">
        <v>1834078</v>
      </c>
      <c r="B89">
        <v>24</v>
      </c>
      <c r="C89" t="str">
        <f>VLOOKUP($B89,Numeros!$A$2:$F$39,2,TRUE)</f>
        <v>PAR</v>
      </c>
      <c r="D89" t="str">
        <f>VLOOKUP($B89,Numeros!$A$2:$F$39,3,TRUE)</f>
        <v>NEGRO</v>
      </c>
      <c r="E89" t="str">
        <f>VLOOKUP($B89,Numeros!$A$2:$F$39,4,TRUE)</f>
        <v>B</v>
      </c>
      <c r="F89" t="str">
        <f>VLOOKUP($B89,Numeros!$A$2:$F$39,5,TRUE)</f>
        <v>C</v>
      </c>
      <c r="G89" t="str">
        <f>VLOOKUP($B89,Numeros!$A$2:$F$39,6,TRUE)</f>
        <v>ALTA</v>
      </c>
    </row>
    <row r="90" spans="1:7" x14ac:dyDescent="0.25">
      <c r="A90">
        <v>1834077</v>
      </c>
      <c r="B90">
        <v>31</v>
      </c>
      <c r="C90" t="str">
        <f>VLOOKUP($B90,Numeros!$A$2:$F$39,2,TRUE)</f>
        <v>IMPAR</v>
      </c>
      <c r="D90" t="str">
        <f>VLOOKUP($B90,Numeros!$A$2:$F$39,3,TRUE)</f>
        <v>NEGRO</v>
      </c>
      <c r="E90" t="str">
        <f>VLOOKUP($B90,Numeros!$A$2:$F$39,4,TRUE)</f>
        <v>C</v>
      </c>
      <c r="F90" t="str">
        <f>VLOOKUP($B90,Numeros!$A$2:$F$39,5,TRUE)</f>
        <v>A</v>
      </c>
      <c r="G90" t="str">
        <f>VLOOKUP($B90,Numeros!$A$2:$F$39,6,TRUE)</f>
        <v>ALTA</v>
      </c>
    </row>
    <row r="91" spans="1:7" x14ac:dyDescent="0.25">
      <c r="A91">
        <v>1834076</v>
      </c>
      <c r="B91">
        <v>19</v>
      </c>
      <c r="C91" t="str">
        <f>VLOOKUP($B91,Numeros!$A$2:$F$39,2,TRUE)</f>
        <v>IMPAR</v>
      </c>
      <c r="D91" t="str">
        <f>VLOOKUP($B91,Numeros!$A$2:$F$39,3,TRUE)</f>
        <v>ROJO</v>
      </c>
      <c r="E91" t="str">
        <f>VLOOKUP($B91,Numeros!$A$2:$F$39,4,TRUE)</f>
        <v>B</v>
      </c>
      <c r="F91" t="str">
        <f>VLOOKUP($B91,Numeros!$A$2:$F$39,5,TRUE)</f>
        <v>A</v>
      </c>
      <c r="G91" t="str">
        <f>VLOOKUP($B91,Numeros!$A$2:$F$39,6,TRUE)</f>
        <v>ALTA</v>
      </c>
    </row>
    <row r="92" spans="1:7" x14ac:dyDescent="0.25">
      <c r="A92">
        <v>1834075</v>
      </c>
      <c r="B92">
        <v>17</v>
      </c>
      <c r="C92" t="str">
        <f>VLOOKUP($B92,Numeros!$A$2:$F$39,2,TRUE)</f>
        <v>IMPAR</v>
      </c>
      <c r="D92" t="str">
        <f>VLOOKUP($B92,Numeros!$A$2:$F$39,3,TRUE)</f>
        <v>NEGRO</v>
      </c>
      <c r="E92" t="str">
        <f>VLOOKUP($B92,Numeros!$A$2:$F$39,4,TRUE)</f>
        <v>B</v>
      </c>
      <c r="F92" t="str">
        <f>VLOOKUP($B92,Numeros!$A$2:$F$39,5,TRUE)</f>
        <v>B</v>
      </c>
      <c r="G92" t="str">
        <f>VLOOKUP($B92,Numeros!$A$2:$F$39,6,TRUE)</f>
        <v>BAJA</v>
      </c>
    </row>
    <row r="93" spans="1:7" x14ac:dyDescent="0.25">
      <c r="A93">
        <v>1834074</v>
      </c>
      <c r="B93">
        <v>36</v>
      </c>
      <c r="C93" t="str">
        <f>VLOOKUP($B93,Numeros!$A$2:$F$39,2,TRUE)</f>
        <v>PAR</v>
      </c>
      <c r="D93" t="str">
        <f>VLOOKUP($B93,Numeros!$A$2:$F$39,3,TRUE)</f>
        <v>ROJO</v>
      </c>
      <c r="E93" t="str">
        <f>VLOOKUP($B93,Numeros!$A$2:$F$39,4,TRUE)</f>
        <v>C</v>
      </c>
      <c r="F93" t="str">
        <f>VLOOKUP($B93,Numeros!$A$2:$F$39,5,TRUE)</f>
        <v>C</v>
      </c>
      <c r="G93" t="str">
        <f>VLOOKUP($B93,Numeros!$A$2:$F$39,6,TRUE)</f>
        <v>ALTA</v>
      </c>
    </row>
    <row r="94" spans="1:7" x14ac:dyDescent="0.25">
      <c r="A94">
        <v>1834073</v>
      </c>
      <c r="B94">
        <v>7</v>
      </c>
      <c r="C94" t="str">
        <f>VLOOKUP($B94,Numeros!$A$2:$F$39,2,TRUE)</f>
        <v>IMPAR</v>
      </c>
      <c r="D94" t="str">
        <f>VLOOKUP($B94,Numeros!$A$2:$F$39,3,TRUE)</f>
        <v>ROJO</v>
      </c>
      <c r="E94" t="str">
        <f>VLOOKUP($B94,Numeros!$A$2:$F$39,4,TRUE)</f>
        <v>A</v>
      </c>
      <c r="F94" t="str">
        <f>VLOOKUP($B94,Numeros!$A$2:$F$39,5,TRUE)</f>
        <v>A</v>
      </c>
      <c r="G94" t="str">
        <f>VLOOKUP($B94,Numeros!$A$2:$F$39,6,TRUE)</f>
        <v>BAJA</v>
      </c>
    </row>
    <row r="95" spans="1:7" x14ac:dyDescent="0.25">
      <c r="A95">
        <v>1834072</v>
      </c>
      <c r="B95">
        <v>10</v>
      </c>
      <c r="C95" t="str">
        <f>VLOOKUP($B95,Numeros!$A$2:$F$39,2,TRUE)</f>
        <v>PAR</v>
      </c>
      <c r="D95" t="str">
        <f>VLOOKUP($B95,Numeros!$A$2:$F$39,3,TRUE)</f>
        <v>NEGRO</v>
      </c>
      <c r="E95" t="str">
        <f>VLOOKUP($B95,Numeros!$A$2:$F$39,4,TRUE)</f>
        <v>A</v>
      </c>
      <c r="F95" t="str">
        <f>VLOOKUP($B95,Numeros!$A$2:$F$39,5,TRUE)</f>
        <v>A</v>
      </c>
      <c r="G95" t="str">
        <f>VLOOKUP($B95,Numeros!$A$2:$F$39,6,TRUE)</f>
        <v>BAJA</v>
      </c>
    </row>
    <row r="96" spans="1:7" x14ac:dyDescent="0.25">
      <c r="A96">
        <v>1834071</v>
      </c>
      <c r="B96">
        <v>5</v>
      </c>
      <c r="C96" t="str">
        <f>VLOOKUP($B96,Numeros!$A$2:$F$39,2,TRUE)</f>
        <v>IMPAR</v>
      </c>
      <c r="D96" t="str">
        <f>VLOOKUP($B96,Numeros!$A$2:$F$39,3,TRUE)</f>
        <v>ROJO</v>
      </c>
      <c r="E96" t="str">
        <f>VLOOKUP($B96,Numeros!$A$2:$F$39,4,TRUE)</f>
        <v>A</v>
      </c>
      <c r="F96" t="str">
        <f>VLOOKUP($B96,Numeros!$A$2:$F$39,5,TRUE)</f>
        <v>B</v>
      </c>
      <c r="G96" t="str">
        <f>VLOOKUP($B96,Numeros!$A$2:$F$39,6,TRUE)</f>
        <v>BAJA</v>
      </c>
    </row>
    <row r="97" spans="1:7" x14ac:dyDescent="0.25">
      <c r="A97">
        <v>1834070</v>
      </c>
      <c r="B97">
        <v>11</v>
      </c>
      <c r="C97" t="str">
        <f>VLOOKUP($B97,Numeros!$A$2:$F$39,2,TRUE)</f>
        <v>IMPAR</v>
      </c>
      <c r="D97" t="str">
        <f>VLOOKUP($B97,Numeros!$A$2:$F$39,3,TRUE)</f>
        <v>NEGRO</v>
      </c>
      <c r="E97" t="str">
        <f>VLOOKUP($B97,Numeros!$A$2:$F$39,4,TRUE)</f>
        <v>A</v>
      </c>
      <c r="F97" t="str">
        <f>VLOOKUP($B97,Numeros!$A$2:$F$39,5,TRUE)</f>
        <v>B</v>
      </c>
      <c r="G97" t="str">
        <f>VLOOKUP($B97,Numeros!$A$2:$F$39,6,TRUE)</f>
        <v>BAJA</v>
      </c>
    </row>
    <row r="98" spans="1:7" x14ac:dyDescent="0.25">
      <c r="A98">
        <v>1834069</v>
      </c>
      <c r="B98">
        <v>34</v>
      </c>
      <c r="C98" t="str">
        <f>VLOOKUP($B98,Numeros!$A$2:$F$39,2,TRUE)</f>
        <v>PAR</v>
      </c>
      <c r="D98" t="str">
        <f>VLOOKUP($B98,Numeros!$A$2:$F$39,3,TRUE)</f>
        <v>ROJO</v>
      </c>
      <c r="E98" t="str">
        <f>VLOOKUP($B98,Numeros!$A$2:$F$39,4,TRUE)</f>
        <v>C</v>
      </c>
      <c r="F98" t="str">
        <f>VLOOKUP($B98,Numeros!$A$2:$F$39,5,TRUE)</f>
        <v>A</v>
      </c>
      <c r="G98" t="str">
        <f>VLOOKUP($B98,Numeros!$A$2:$F$39,6,TRUE)</f>
        <v>ALTA</v>
      </c>
    </row>
    <row r="99" spans="1:7" x14ac:dyDescent="0.25">
      <c r="A99">
        <v>1834068</v>
      </c>
      <c r="B99">
        <v>2</v>
      </c>
      <c r="C99" t="str">
        <f>VLOOKUP($B99,Numeros!$A$2:$F$39,2,TRUE)</f>
        <v>PAR</v>
      </c>
      <c r="D99" t="str">
        <f>VLOOKUP($B99,Numeros!$A$2:$F$39,3,TRUE)</f>
        <v>NEGRO</v>
      </c>
      <c r="E99" t="str">
        <f>VLOOKUP($B99,Numeros!$A$2:$F$39,4,TRUE)</f>
        <v>A</v>
      </c>
      <c r="F99" t="str">
        <f>VLOOKUP($B99,Numeros!$A$2:$F$39,5,TRUE)</f>
        <v>B</v>
      </c>
      <c r="G99" t="str">
        <f>VLOOKUP($B99,Numeros!$A$2:$F$39,6,TRUE)</f>
        <v>BAJA</v>
      </c>
    </row>
    <row r="100" spans="1:7" x14ac:dyDescent="0.25">
      <c r="A100">
        <v>1834067</v>
      </c>
      <c r="B100">
        <v>28</v>
      </c>
      <c r="C100" t="str">
        <f>VLOOKUP($B100,Numeros!$A$2:$F$39,2,TRUE)</f>
        <v>PAR</v>
      </c>
      <c r="D100" t="str">
        <f>VLOOKUP($B100,Numeros!$A$2:$F$39,3,TRUE)</f>
        <v>NEGRO</v>
      </c>
      <c r="E100" t="str">
        <f>VLOOKUP($B100,Numeros!$A$2:$F$39,4,TRUE)</f>
        <v>C</v>
      </c>
      <c r="F100" t="str">
        <f>VLOOKUP($B100,Numeros!$A$2:$F$39,5,TRUE)</f>
        <v>A</v>
      </c>
      <c r="G100" t="str">
        <f>VLOOKUP($B100,Numeros!$A$2:$F$39,6,TRUE)</f>
        <v>ALTA</v>
      </c>
    </row>
    <row r="101" spans="1:7" x14ac:dyDescent="0.25">
      <c r="A101">
        <v>1834066</v>
      </c>
      <c r="B101">
        <v>28</v>
      </c>
      <c r="C101" t="str">
        <f>VLOOKUP($B101,Numeros!$A$2:$F$39,2,TRUE)</f>
        <v>PAR</v>
      </c>
      <c r="D101" t="str">
        <f>VLOOKUP($B101,Numeros!$A$2:$F$39,3,TRUE)</f>
        <v>NEGRO</v>
      </c>
      <c r="E101" t="str">
        <f>VLOOKUP($B101,Numeros!$A$2:$F$39,4,TRUE)</f>
        <v>C</v>
      </c>
      <c r="F101" t="str">
        <f>VLOOKUP($B101,Numeros!$A$2:$F$39,5,TRUE)</f>
        <v>A</v>
      </c>
      <c r="G101" t="str">
        <f>VLOOKUP($B101,Numeros!$A$2:$F$39,6,TRUE)</f>
        <v>ALTA</v>
      </c>
    </row>
    <row r="102" spans="1:7" x14ac:dyDescent="0.25">
      <c r="A102">
        <v>1834065</v>
      </c>
      <c r="B102">
        <v>34</v>
      </c>
      <c r="C102" t="str">
        <f>VLOOKUP($B102,Numeros!$A$2:$F$39,2,TRUE)</f>
        <v>PAR</v>
      </c>
      <c r="D102" t="str">
        <f>VLOOKUP($B102,Numeros!$A$2:$F$39,3,TRUE)</f>
        <v>ROJO</v>
      </c>
      <c r="E102" t="str">
        <f>VLOOKUP($B102,Numeros!$A$2:$F$39,4,TRUE)</f>
        <v>C</v>
      </c>
      <c r="F102" t="str">
        <f>VLOOKUP($B102,Numeros!$A$2:$F$39,5,TRUE)</f>
        <v>A</v>
      </c>
      <c r="G102" t="str">
        <f>VLOOKUP($B102,Numeros!$A$2:$F$39,6,TRUE)</f>
        <v>ALTA</v>
      </c>
    </row>
    <row r="103" spans="1:7" x14ac:dyDescent="0.25">
      <c r="A103">
        <v>1834064</v>
      </c>
      <c r="B103">
        <v>0</v>
      </c>
      <c r="C103" t="e">
        <f>VLOOKUP($B103,Numeros!$A$2:$F$39,2,TRUE)</f>
        <v>#N/A</v>
      </c>
      <c r="D103" t="e">
        <f>VLOOKUP($B103,Numeros!$A$2:$F$39,3,TRUE)</f>
        <v>#N/A</v>
      </c>
      <c r="E103" t="e">
        <f>VLOOKUP($B103,Numeros!$A$2:$F$39,4,TRUE)</f>
        <v>#N/A</v>
      </c>
      <c r="F103" t="e">
        <f>VLOOKUP($B103,Numeros!$A$2:$F$39,5,TRUE)</f>
        <v>#N/A</v>
      </c>
      <c r="G103" t="e">
        <f>VLOOKUP($B103,Numeros!$A$2:$F$39,6,TRUE)</f>
        <v>#N/A</v>
      </c>
    </row>
    <row r="104" spans="1:7" x14ac:dyDescent="0.25">
      <c r="A104">
        <v>1834063</v>
      </c>
      <c r="B104">
        <v>31</v>
      </c>
      <c r="C104" t="str">
        <f>VLOOKUP($B104,Numeros!$A$2:$F$39,2,TRUE)</f>
        <v>IMPAR</v>
      </c>
      <c r="D104" t="str">
        <f>VLOOKUP($B104,Numeros!$A$2:$F$39,3,TRUE)</f>
        <v>NEGRO</v>
      </c>
      <c r="E104" t="str">
        <f>VLOOKUP($B104,Numeros!$A$2:$F$39,4,TRUE)</f>
        <v>C</v>
      </c>
      <c r="F104" t="str">
        <f>VLOOKUP($B104,Numeros!$A$2:$F$39,5,TRUE)</f>
        <v>A</v>
      </c>
      <c r="G104" t="str">
        <f>VLOOKUP($B104,Numeros!$A$2:$F$39,6,TRUE)</f>
        <v>ALTA</v>
      </c>
    </row>
    <row r="105" spans="1:7" x14ac:dyDescent="0.25">
      <c r="A105">
        <v>1834062</v>
      </c>
      <c r="B105">
        <v>14</v>
      </c>
      <c r="C105" t="str">
        <f>VLOOKUP($B105,Numeros!$A$2:$F$39,2,TRUE)</f>
        <v>PAR</v>
      </c>
      <c r="D105" t="str">
        <f>VLOOKUP($B105,Numeros!$A$2:$F$39,3,TRUE)</f>
        <v>ROJO</v>
      </c>
      <c r="E105" t="str">
        <f>VLOOKUP($B105,Numeros!$A$2:$F$39,4,TRUE)</f>
        <v>B</v>
      </c>
      <c r="F105" t="str">
        <f>VLOOKUP($B105,Numeros!$A$2:$F$39,5,TRUE)</f>
        <v>B</v>
      </c>
      <c r="G105" t="str">
        <f>VLOOKUP($B105,Numeros!$A$2:$F$39,6,TRUE)</f>
        <v>BAJA</v>
      </c>
    </row>
    <row r="106" spans="1:7" x14ac:dyDescent="0.25">
      <c r="A106">
        <v>1834061</v>
      </c>
      <c r="B106">
        <v>12</v>
      </c>
      <c r="C106" t="str">
        <f>VLOOKUP($B106,Numeros!$A$2:$F$39,2,TRUE)</f>
        <v>PAR</v>
      </c>
      <c r="D106" t="str">
        <f>VLOOKUP($B106,Numeros!$A$2:$F$39,3,TRUE)</f>
        <v>ROJO</v>
      </c>
      <c r="E106" t="str">
        <f>VLOOKUP($B106,Numeros!$A$2:$F$39,4,TRUE)</f>
        <v>A</v>
      </c>
      <c r="F106" t="str">
        <f>VLOOKUP($B106,Numeros!$A$2:$F$39,5,TRUE)</f>
        <v>C</v>
      </c>
      <c r="G106" t="str">
        <f>VLOOKUP($B106,Numeros!$A$2:$F$39,6,TRUE)</f>
        <v>BAJA</v>
      </c>
    </row>
    <row r="107" spans="1:7" x14ac:dyDescent="0.25">
      <c r="A107">
        <v>1834060</v>
      </c>
      <c r="B107">
        <v>18</v>
      </c>
      <c r="C107" t="str">
        <f>VLOOKUP($B107,Numeros!$A$2:$F$39,2,TRUE)</f>
        <v>PAR</v>
      </c>
      <c r="D107" t="str">
        <f>VLOOKUP($B107,Numeros!$A$2:$F$39,3,TRUE)</f>
        <v>ROJO</v>
      </c>
      <c r="E107" t="str">
        <f>VLOOKUP($B107,Numeros!$A$2:$F$39,4,TRUE)</f>
        <v>B</v>
      </c>
      <c r="F107" t="str">
        <f>VLOOKUP($B107,Numeros!$A$2:$F$39,5,TRUE)</f>
        <v>C</v>
      </c>
      <c r="G107" t="str">
        <f>VLOOKUP($B107,Numeros!$A$2:$F$39,6,TRUE)</f>
        <v>BAJA</v>
      </c>
    </row>
    <row r="108" spans="1:7" x14ac:dyDescent="0.25">
      <c r="A108">
        <v>1834059</v>
      </c>
      <c r="B108">
        <v>6</v>
      </c>
      <c r="C108" t="str">
        <f>VLOOKUP($B108,Numeros!$A$2:$F$39,2,TRUE)</f>
        <v>PAR</v>
      </c>
      <c r="D108" t="str">
        <f>VLOOKUP($B108,Numeros!$A$2:$F$39,3,TRUE)</f>
        <v>NEGRO</v>
      </c>
      <c r="E108" t="str">
        <f>VLOOKUP($B108,Numeros!$A$2:$F$39,4,TRUE)</f>
        <v>A</v>
      </c>
      <c r="F108" t="str">
        <f>VLOOKUP($B108,Numeros!$A$2:$F$39,5,TRUE)</f>
        <v>C</v>
      </c>
      <c r="G108" t="str">
        <f>VLOOKUP($B108,Numeros!$A$2:$F$39,6,TRUE)</f>
        <v>BAJA</v>
      </c>
    </row>
    <row r="109" spans="1:7" x14ac:dyDescent="0.25">
      <c r="A109">
        <v>1834058</v>
      </c>
      <c r="B109">
        <v>18</v>
      </c>
      <c r="C109" t="str">
        <f>VLOOKUP($B109,Numeros!$A$2:$F$39,2,TRUE)</f>
        <v>PAR</v>
      </c>
      <c r="D109" t="str">
        <f>VLOOKUP($B109,Numeros!$A$2:$F$39,3,TRUE)</f>
        <v>ROJO</v>
      </c>
      <c r="E109" t="str">
        <f>VLOOKUP($B109,Numeros!$A$2:$F$39,4,TRUE)</f>
        <v>B</v>
      </c>
      <c r="F109" t="str">
        <f>VLOOKUP($B109,Numeros!$A$2:$F$39,5,TRUE)</f>
        <v>C</v>
      </c>
      <c r="G109" t="str">
        <f>VLOOKUP($B109,Numeros!$A$2:$F$39,6,TRUE)</f>
        <v>BAJA</v>
      </c>
    </row>
    <row r="110" spans="1:7" x14ac:dyDescent="0.25">
      <c r="A110">
        <v>1834057</v>
      </c>
      <c r="B110">
        <v>22</v>
      </c>
      <c r="C110" t="str">
        <f>VLOOKUP($B110,Numeros!$A$2:$F$39,2,TRUE)</f>
        <v>PAR</v>
      </c>
      <c r="D110" t="str">
        <f>VLOOKUP($B110,Numeros!$A$2:$F$39,3,TRUE)</f>
        <v>NEGRO</v>
      </c>
      <c r="E110" t="str">
        <f>VLOOKUP($B110,Numeros!$A$2:$F$39,4,TRUE)</f>
        <v>B</v>
      </c>
      <c r="F110" t="str">
        <f>VLOOKUP($B110,Numeros!$A$2:$F$39,5,TRUE)</f>
        <v>A</v>
      </c>
      <c r="G110" t="str">
        <f>VLOOKUP($B110,Numeros!$A$2:$F$39,6,TRUE)</f>
        <v>ALTA</v>
      </c>
    </row>
    <row r="111" spans="1:7" x14ac:dyDescent="0.25">
      <c r="A111">
        <v>1834056</v>
      </c>
      <c r="B111">
        <v>11</v>
      </c>
      <c r="C111" t="str">
        <f>VLOOKUP($B111,Numeros!$A$2:$F$39,2,TRUE)</f>
        <v>IMPAR</v>
      </c>
      <c r="D111" t="str">
        <f>VLOOKUP($B111,Numeros!$A$2:$F$39,3,TRUE)</f>
        <v>NEGRO</v>
      </c>
      <c r="E111" t="str">
        <f>VLOOKUP($B111,Numeros!$A$2:$F$39,4,TRUE)</f>
        <v>A</v>
      </c>
      <c r="F111" t="str">
        <f>VLOOKUP($B111,Numeros!$A$2:$F$39,5,TRUE)</f>
        <v>B</v>
      </c>
      <c r="G111" t="str">
        <f>VLOOKUP($B111,Numeros!$A$2:$F$39,6,TRUE)</f>
        <v>BAJA</v>
      </c>
    </row>
    <row r="112" spans="1:7" x14ac:dyDescent="0.25">
      <c r="A112">
        <v>1834055</v>
      </c>
      <c r="B112">
        <v>29</v>
      </c>
      <c r="C112" t="str">
        <f>VLOOKUP($B112,Numeros!$A$2:$F$39,2,TRUE)</f>
        <v>IMPAR</v>
      </c>
      <c r="D112" t="str">
        <f>VLOOKUP($B112,Numeros!$A$2:$F$39,3,TRUE)</f>
        <v>NEGRO</v>
      </c>
      <c r="E112" t="str">
        <f>VLOOKUP($B112,Numeros!$A$2:$F$39,4,TRUE)</f>
        <v>C</v>
      </c>
      <c r="F112" t="str">
        <f>VLOOKUP($B112,Numeros!$A$2:$F$39,5,TRUE)</f>
        <v>B</v>
      </c>
      <c r="G112" t="str">
        <f>VLOOKUP($B112,Numeros!$A$2:$F$39,6,TRUE)</f>
        <v>ALTA</v>
      </c>
    </row>
    <row r="113" spans="1:7" x14ac:dyDescent="0.25">
      <c r="A113">
        <v>1834054</v>
      </c>
      <c r="B113">
        <v>25</v>
      </c>
      <c r="C113" t="str">
        <f>VLOOKUP($B113,Numeros!$A$2:$F$39,2,TRUE)</f>
        <v>IMPAR</v>
      </c>
      <c r="D113" t="str">
        <f>VLOOKUP($B113,Numeros!$A$2:$F$39,3,TRUE)</f>
        <v>ROJO</v>
      </c>
      <c r="E113" t="str">
        <f>VLOOKUP($B113,Numeros!$A$2:$F$39,4,TRUE)</f>
        <v>C</v>
      </c>
      <c r="F113" t="str">
        <f>VLOOKUP($B113,Numeros!$A$2:$F$39,5,TRUE)</f>
        <v>A</v>
      </c>
      <c r="G113" t="str">
        <f>VLOOKUP($B113,Numeros!$A$2:$F$39,6,TRUE)</f>
        <v>ALTA</v>
      </c>
    </row>
    <row r="114" spans="1:7" x14ac:dyDescent="0.25">
      <c r="A114">
        <v>1834053</v>
      </c>
      <c r="B114">
        <v>6</v>
      </c>
      <c r="C114" t="str">
        <f>VLOOKUP($B114,Numeros!$A$2:$F$39,2,TRUE)</f>
        <v>PAR</v>
      </c>
      <c r="D114" t="str">
        <f>VLOOKUP($B114,Numeros!$A$2:$F$39,3,TRUE)</f>
        <v>NEGRO</v>
      </c>
      <c r="E114" t="str">
        <f>VLOOKUP($B114,Numeros!$A$2:$F$39,4,TRUE)</f>
        <v>A</v>
      </c>
      <c r="F114" t="str">
        <f>VLOOKUP($B114,Numeros!$A$2:$F$39,5,TRUE)</f>
        <v>C</v>
      </c>
      <c r="G114" t="str">
        <f>VLOOKUP($B114,Numeros!$A$2:$F$39,6,TRUE)</f>
        <v>BAJA</v>
      </c>
    </row>
    <row r="115" spans="1:7" x14ac:dyDescent="0.25">
      <c r="A115">
        <v>1834052</v>
      </c>
      <c r="B115">
        <v>25</v>
      </c>
      <c r="C115" t="str">
        <f>VLOOKUP($B115,Numeros!$A$2:$F$39,2,TRUE)</f>
        <v>IMPAR</v>
      </c>
      <c r="D115" t="str">
        <f>VLOOKUP($B115,Numeros!$A$2:$F$39,3,TRUE)</f>
        <v>ROJO</v>
      </c>
      <c r="E115" t="str">
        <f>VLOOKUP($B115,Numeros!$A$2:$F$39,4,TRUE)</f>
        <v>C</v>
      </c>
      <c r="F115" t="str">
        <f>VLOOKUP($B115,Numeros!$A$2:$F$39,5,TRUE)</f>
        <v>A</v>
      </c>
      <c r="G115" t="str">
        <f>VLOOKUP($B115,Numeros!$A$2:$F$39,6,TRUE)</f>
        <v>ALTA</v>
      </c>
    </row>
    <row r="116" spans="1:7" x14ac:dyDescent="0.25">
      <c r="A116">
        <v>1834051</v>
      </c>
      <c r="B116">
        <v>10</v>
      </c>
      <c r="C116" t="str">
        <f>VLOOKUP($B116,Numeros!$A$2:$F$39,2,TRUE)</f>
        <v>PAR</v>
      </c>
      <c r="D116" t="str">
        <f>VLOOKUP($B116,Numeros!$A$2:$F$39,3,TRUE)</f>
        <v>NEGRO</v>
      </c>
      <c r="E116" t="str">
        <f>VLOOKUP($B116,Numeros!$A$2:$F$39,4,TRUE)</f>
        <v>A</v>
      </c>
      <c r="F116" t="str">
        <f>VLOOKUP($B116,Numeros!$A$2:$F$39,5,TRUE)</f>
        <v>A</v>
      </c>
      <c r="G116" t="str">
        <f>VLOOKUP($B116,Numeros!$A$2:$F$39,6,TRUE)</f>
        <v>BAJA</v>
      </c>
    </row>
    <row r="117" spans="1:7" x14ac:dyDescent="0.25">
      <c r="A117">
        <v>1834050</v>
      </c>
      <c r="B117">
        <v>32</v>
      </c>
      <c r="C117" t="str">
        <f>VLOOKUP($B117,Numeros!$A$2:$F$39,2,TRUE)</f>
        <v>PAR</v>
      </c>
      <c r="D117" t="str">
        <f>VLOOKUP($B117,Numeros!$A$2:$F$39,3,TRUE)</f>
        <v>ROJO</v>
      </c>
      <c r="E117" t="str">
        <f>VLOOKUP($B117,Numeros!$A$2:$F$39,4,TRUE)</f>
        <v>C</v>
      </c>
      <c r="F117" t="str">
        <f>VLOOKUP($B117,Numeros!$A$2:$F$39,5,TRUE)</f>
        <v>B</v>
      </c>
      <c r="G117" t="str">
        <f>VLOOKUP($B117,Numeros!$A$2:$F$39,6,TRUE)</f>
        <v>ALTA</v>
      </c>
    </row>
    <row r="118" spans="1:7" x14ac:dyDescent="0.25">
      <c r="A118">
        <v>1834049</v>
      </c>
      <c r="B118">
        <v>12</v>
      </c>
      <c r="C118" t="str">
        <f>VLOOKUP($B118,Numeros!$A$2:$F$39,2,TRUE)</f>
        <v>PAR</v>
      </c>
      <c r="D118" t="str">
        <f>VLOOKUP($B118,Numeros!$A$2:$F$39,3,TRUE)</f>
        <v>ROJO</v>
      </c>
      <c r="E118" t="str">
        <f>VLOOKUP($B118,Numeros!$A$2:$F$39,4,TRUE)</f>
        <v>A</v>
      </c>
      <c r="F118" t="str">
        <f>VLOOKUP($B118,Numeros!$A$2:$F$39,5,TRUE)</f>
        <v>C</v>
      </c>
      <c r="G118" t="str">
        <f>VLOOKUP($B118,Numeros!$A$2:$F$39,6,TRUE)</f>
        <v>BAJA</v>
      </c>
    </row>
    <row r="119" spans="1:7" x14ac:dyDescent="0.25">
      <c r="A119">
        <v>1834048</v>
      </c>
      <c r="B119">
        <v>16</v>
      </c>
      <c r="C119" t="str">
        <f>VLOOKUP($B119,Numeros!$A$2:$F$39,2,TRUE)</f>
        <v>PAR</v>
      </c>
      <c r="D119" t="str">
        <f>VLOOKUP($B119,Numeros!$A$2:$F$39,3,TRUE)</f>
        <v>ROJO</v>
      </c>
      <c r="E119" t="str">
        <f>VLOOKUP($B119,Numeros!$A$2:$F$39,4,TRUE)</f>
        <v>B</v>
      </c>
      <c r="F119" t="str">
        <f>VLOOKUP($B119,Numeros!$A$2:$F$39,5,TRUE)</f>
        <v>A</v>
      </c>
      <c r="G119" t="str">
        <f>VLOOKUP($B119,Numeros!$A$2:$F$39,6,TRUE)</f>
        <v>BAJA</v>
      </c>
    </row>
    <row r="120" spans="1:7" x14ac:dyDescent="0.25">
      <c r="A120">
        <v>1834047</v>
      </c>
      <c r="B120">
        <v>27</v>
      </c>
      <c r="C120" t="str">
        <f>VLOOKUP($B120,Numeros!$A$2:$F$39,2,TRUE)</f>
        <v>IMPAR</v>
      </c>
      <c r="D120" t="str">
        <f>VLOOKUP($B120,Numeros!$A$2:$F$39,3,TRUE)</f>
        <v>ROJO</v>
      </c>
      <c r="E120" t="str">
        <f>VLOOKUP($B120,Numeros!$A$2:$F$39,4,TRUE)</f>
        <v>C</v>
      </c>
      <c r="F120" t="str">
        <f>VLOOKUP($B120,Numeros!$A$2:$F$39,5,TRUE)</f>
        <v>C</v>
      </c>
      <c r="G120" t="str">
        <f>VLOOKUP($B120,Numeros!$A$2:$F$39,6,TRUE)</f>
        <v>ALTA</v>
      </c>
    </row>
    <row r="121" spans="1:7" x14ac:dyDescent="0.25">
      <c r="A121">
        <v>1834046</v>
      </c>
      <c r="B121">
        <v>22</v>
      </c>
      <c r="C121" t="str">
        <f>VLOOKUP($B121,Numeros!$A$2:$F$39,2,TRUE)</f>
        <v>PAR</v>
      </c>
      <c r="D121" t="str">
        <f>VLOOKUP($B121,Numeros!$A$2:$F$39,3,TRUE)</f>
        <v>NEGRO</v>
      </c>
      <c r="E121" t="str">
        <f>VLOOKUP($B121,Numeros!$A$2:$F$39,4,TRUE)</f>
        <v>B</v>
      </c>
      <c r="F121" t="str">
        <f>VLOOKUP($B121,Numeros!$A$2:$F$39,5,TRUE)</f>
        <v>A</v>
      </c>
      <c r="G121" t="str">
        <f>VLOOKUP($B121,Numeros!$A$2:$F$39,6,TRUE)</f>
        <v>ALTA</v>
      </c>
    </row>
    <row r="122" spans="1:7" x14ac:dyDescent="0.25">
      <c r="A122">
        <v>1834045</v>
      </c>
      <c r="B122">
        <v>15</v>
      </c>
      <c r="C122" t="str">
        <f>VLOOKUP($B122,Numeros!$A$2:$F$39,2,TRUE)</f>
        <v>IMPAR</v>
      </c>
      <c r="D122" t="str">
        <f>VLOOKUP($B122,Numeros!$A$2:$F$39,3,TRUE)</f>
        <v>NEGRO</v>
      </c>
      <c r="E122" t="str">
        <f>VLOOKUP($B122,Numeros!$A$2:$F$39,4,TRUE)</f>
        <v>B</v>
      </c>
      <c r="F122" t="str">
        <f>VLOOKUP($B122,Numeros!$A$2:$F$39,5,TRUE)</f>
        <v>C</v>
      </c>
      <c r="G122" t="str">
        <f>VLOOKUP($B122,Numeros!$A$2:$F$39,6,TRUE)</f>
        <v>BAJA</v>
      </c>
    </row>
    <row r="123" spans="1:7" x14ac:dyDescent="0.25">
      <c r="A123">
        <v>1834044</v>
      </c>
      <c r="B123">
        <v>3</v>
      </c>
      <c r="C123" t="str">
        <f>VLOOKUP($B123,Numeros!$A$2:$F$39,2,TRUE)</f>
        <v>IMPAR</v>
      </c>
      <c r="D123" t="str">
        <f>VLOOKUP($B123,Numeros!$A$2:$F$39,3,TRUE)</f>
        <v>ROJO</v>
      </c>
      <c r="E123" t="str">
        <f>VLOOKUP($B123,Numeros!$A$2:$F$39,4,TRUE)</f>
        <v>A</v>
      </c>
      <c r="F123" t="str">
        <f>VLOOKUP($B123,Numeros!$A$2:$F$39,5,TRUE)</f>
        <v>C</v>
      </c>
      <c r="G123" t="str">
        <f>VLOOKUP($B123,Numeros!$A$2:$F$39,6,TRUE)</f>
        <v>BAJA</v>
      </c>
    </row>
    <row r="124" spans="1:7" x14ac:dyDescent="0.25">
      <c r="A124">
        <v>1834043</v>
      </c>
      <c r="B124">
        <v>2</v>
      </c>
      <c r="C124" t="str">
        <f>VLOOKUP($B124,Numeros!$A$2:$F$39,2,TRUE)</f>
        <v>PAR</v>
      </c>
      <c r="D124" t="str">
        <f>VLOOKUP($B124,Numeros!$A$2:$F$39,3,TRUE)</f>
        <v>NEGRO</v>
      </c>
      <c r="E124" t="str">
        <f>VLOOKUP($B124,Numeros!$A$2:$F$39,4,TRUE)</f>
        <v>A</v>
      </c>
      <c r="F124" t="str">
        <f>VLOOKUP($B124,Numeros!$A$2:$F$39,5,TRUE)</f>
        <v>B</v>
      </c>
      <c r="G124" t="str">
        <f>VLOOKUP($B124,Numeros!$A$2:$F$39,6,TRUE)</f>
        <v>BAJA</v>
      </c>
    </row>
    <row r="125" spans="1:7" x14ac:dyDescent="0.25">
      <c r="A125">
        <v>1834042</v>
      </c>
      <c r="B125">
        <v>6</v>
      </c>
      <c r="C125" t="str">
        <f>VLOOKUP($B125,Numeros!$A$2:$F$39,2,TRUE)</f>
        <v>PAR</v>
      </c>
      <c r="D125" t="str">
        <f>VLOOKUP($B125,Numeros!$A$2:$F$39,3,TRUE)</f>
        <v>NEGRO</v>
      </c>
      <c r="E125" t="str">
        <f>VLOOKUP($B125,Numeros!$A$2:$F$39,4,TRUE)</f>
        <v>A</v>
      </c>
      <c r="F125" t="str">
        <f>VLOOKUP($B125,Numeros!$A$2:$F$39,5,TRUE)</f>
        <v>C</v>
      </c>
      <c r="G125" t="str">
        <f>VLOOKUP($B125,Numeros!$A$2:$F$39,6,TRUE)</f>
        <v>BAJA</v>
      </c>
    </row>
    <row r="126" spans="1:7" x14ac:dyDescent="0.25">
      <c r="A126">
        <v>1834041</v>
      </c>
      <c r="B126">
        <v>25</v>
      </c>
      <c r="C126" t="str">
        <f>VLOOKUP($B126,Numeros!$A$2:$F$39,2,TRUE)</f>
        <v>IMPAR</v>
      </c>
      <c r="D126" t="str">
        <f>VLOOKUP($B126,Numeros!$A$2:$F$39,3,TRUE)</f>
        <v>ROJO</v>
      </c>
      <c r="E126" t="str">
        <f>VLOOKUP($B126,Numeros!$A$2:$F$39,4,TRUE)</f>
        <v>C</v>
      </c>
      <c r="F126" t="str">
        <f>VLOOKUP($B126,Numeros!$A$2:$F$39,5,TRUE)</f>
        <v>A</v>
      </c>
      <c r="G126" t="str">
        <f>VLOOKUP($B126,Numeros!$A$2:$F$39,6,TRUE)</f>
        <v>ALTA</v>
      </c>
    </row>
    <row r="127" spans="1:7" x14ac:dyDescent="0.25">
      <c r="A127">
        <v>1834040</v>
      </c>
      <c r="B127">
        <v>29</v>
      </c>
      <c r="C127" t="str">
        <f>VLOOKUP($B127,Numeros!$A$2:$F$39,2,TRUE)</f>
        <v>IMPAR</v>
      </c>
      <c r="D127" t="str">
        <f>VLOOKUP($B127,Numeros!$A$2:$F$39,3,TRUE)</f>
        <v>NEGRO</v>
      </c>
      <c r="E127" t="str">
        <f>VLOOKUP($B127,Numeros!$A$2:$F$39,4,TRUE)</f>
        <v>C</v>
      </c>
      <c r="F127" t="str">
        <f>VLOOKUP($B127,Numeros!$A$2:$F$39,5,TRUE)</f>
        <v>B</v>
      </c>
      <c r="G127" t="str">
        <f>VLOOKUP($B127,Numeros!$A$2:$F$39,6,TRUE)</f>
        <v>ALTA</v>
      </c>
    </row>
    <row r="128" spans="1:7" x14ac:dyDescent="0.25">
      <c r="A128">
        <v>1834039</v>
      </c>
      <c r="B128">
        <v>14</v>
      </c>
      <c r="C128" t="str">
        <f>VLOOKUP($B128,Numeros!$A$2:$F$39,2,TRUE)</f>
        <v>PAR</v>
      </c>
      <c r="D128" t="str">
        <f>VLOOKUP($B128,Numeros!$A$2:$F$39,3,TRUE)</f>
        <v>ROJO</v>
      </c>
      <c r="E128" t="str">
        <f>VLOOKUP($B128,Numeros!$A$2:$F$39,4,TRUE)</f>
        <v>B</v>
      </c>
      <c r="F128" t="str">
        <f>VLOOKUP($B128,Numeros!$A$2:$F$39,5,TRUE)</f>
        <v>B</v>
      </c>
      <c r="G128" t="str">
        <f>VLOOKUP($B128,Numeros!$A$2:$F$39,6,TRUE)</f>
        <v>BAJA</v>
      </c>
    </row>
    <row r="129" spans="1:7" x14ac:dyDescent="0.25">
      <c r="A129">
        <v>1834038</v>
      </c>
      <c r="B129">
        <v>1</v>
      </c>
      <c r="C129" t="str">
        <f>VLOOKUP($B129,Numeros!$A$2:$F$39,2,TRUE)</f>
        <v>IMPAR</v>
      </c>
      <c r="D129" t="str">
        <f>VLOOKUP($B129,Numeros!$A$2:$F$39,3,TRUE)</f>
        <v>ROJO</v>
      </c>
      <c r="E129" t="str">
        <f>VLOOKUP($B129,Numeros!$A$2:$F$39,4,TRUE)</f>
        <v>A</v>
      </c>
      <c r="F129" t="str">
        <f>VLOOKUP($B129,Numeros!$A$2:$F$39,5,TRUE)</f>
        <v>A</v>
      </c>
      <c r="G129" t="str">
        <f>VLOOKUP($B129,Numeros!$A$2:$F$39,6,TRUE)</f>
        <v>BAJA</v>
      </c>
    </row>
    <row r="130" spans="1:7" x14ac:dyDescent="0.25">
      <c r="A130">
        <v>1834037</v>
      </c>
      <c r="B130">
        <v>32</v>
      </c>
      <c r="C130" t="str">
        <f>VLOOKUP($B130,Numeros!$A$2:$F$39,2,TRUE)</f>
        <v>PAR</v>
      </c>
      <c r="D130" t="str">
        <f>VLOOKUP($B130,Numeros!$A$2:$F$39,3,TRUE)</f>
        <v>ROJO</v>
      </c>
      <c r="E130" t="str">
        <f>VLOOKUP($B130,Numeros!$A$2:$F$39,4,TRUE)</f>
        <v>C</v>
      </c>
      <c r="F130" t="str">
        <f>VLOOKUP($B130,Numeros!$A$2:$F$39,5,TRUE)</f>
        <v>B</v>
      </c>
      <c r="G130" t="str">
        <f>VLOOKUP($B130,Numeros!$A$2:$F$39,6,TRUE)</f>
        <v>ALTA</v>
      </c>
    </row>
    <row r="131" spans="1:7" x14ac:dyDescent="0.25">
      <c r="A131">
        <v>1834036</v>
      </c>
      <c r="B131">
        <v>5</v>
      </c>
      <c r="C131" t="str">
        <f>VLOOKUP($B131,Numeros!$A$2:$F$39,2,TRUE)</f>
        <v>IMPAR</v>
      </c>
      <c r="D131" t="str">
        <f>VLOOKUP($B131,Numeros!$A$2:$F$39,3,TRUE)</f>
        <v>ROJO</v>
      </c>
      <c r="E131" t="str">
        <f>VLOOKUP($B131,Numeros!$A$2:$F$39,4,TRUE)</f>
        <v>A</v>
      </c>
      <c r="F131" t="str">
        <f>VLOOKUP($B131,Numeros!$A$2:$F$39,5,TRUE)</f>
        <v>B</v>
      </c>
      <c r="G131" t="str">
        <f>VLOOKUP($B131,Numeros!$A$2:$F$39,6,TRUE)</f>
        <v>BAJA</v>
      </c>
    </row>
    <row r="132" spans="1:7" x14ac:dyDescent="0.25">
      <c r="A132">
        <v>1834035</v>
      </c>
      <c r="B132">
        <v>35</v>
      </c>
      <c r="C132" t="str">
        <f>VLOOKUP($B132,Numeros!$A$2:$F$39,2,TRUE)</f>
        <v>IMPAR</v>
      </c>
      <c r="D132" t="str">
        <f>VLOOKUP($B132,Numeros!$A$2:$F$39,3,TRUE)</f>
        <v>NEGRO</v>
      </c>
      <c r="E132" t="str">
        <f>VLOOKUP($B132,Numeros!$A$2:$F$39,4,TRUE)</f>
        <v>C</v>
      </c>
      <c r="F132" t="str">
        <f>VLOOKUP($B132,Numeros!$A$2:$F$39,5,TRUE)</f>
        <v>B</v>
      </c>
      <c r="G132" t="str">
        <f>VLOOKUP($B132,Numeros!$A$2:$F$39,6,TRUE)</f>
        <v>ALTA</v>
      </c>
    </row>
    <row r="133" spans="1:7" x14ac:dyDescent="0.25">
      <c r="A133">
        <v>1834034</v>
      </c>
      <c r="B133">
        <v>1</v>
      </c>
      <c r="C133" t="str">
        <f>VLOOKUP($B133,Numeros!$A$2:$F$39,2,TRUE)</f>
        <v>IMPAR</v>
      </c>
      <c r="D133" t="str">
        <f>VLOOKUP($B133,Numeros!$A$2:$F$39,3,TRUE)</f>
        <v>ROJO</v>
      </c>
      <c r="E133" t="str">
        <f>VLOOKUP($B133,Numeros!$A$2:$F$39,4,TRUE)</f>
        <v>A</v>
      </c>
      <c r="F133" t="str">
        <f>VLOOKUP($B133,Numeros!$A$2:$F$39,5,TRUE)</f>
        <v>A</v>
      </c>
      <c r="G133" t="str">
        <f>VLOOKUP($B133,Numeros!$A$2:$F$39,6,TRUE)</f>
        <v>BAJA</v>
      </c>
    </row>
    <row r="134" spans="1:7" x14ac:dyDescent="0.25">
      <c r="A134">
        <v>1834033</v>
      </c>
      <c r="B134">
        <v>35</v>
      </c>
      <c r="C134" t="str">
        <f>VLOOKUP($B134,Numeros!$A$2:$F$39,2,TRUE)</f>
        <v>IMPAR</v>
      </c>
      <c r="D134" t="str">
        <f>VLOOKUP($B134,Numeros!$A$2:$F$39,3,TRUE)</f>
        <v>NEGRO</v>
      </c>
      <c r="E134" t="str">
        <f>VLOOKUP($B134,Numeros!$A$2:$F$39,4,TRUE)</f>
        <v>C</v>
      </c>
      <c r="F134" t="str">
        <f>VLOOKUP($B134,Numeros!$A$2:$F$39,5,TRUE)</f>
        <v>B</v>
      </c>
      <c r="G134" t="str">
        <f>VLOOKUP($B134,Numeros!$A$2:$F$39,6,TRUE)</f>
        <v>ALTA</v>
      </c>
    </row>
    <row r="135" spans="1:7" x14ac:dyDescent="0.25">
      <c r="A135">
        <v>1834032</v>
      </c>
      <c r="B135">
        <v>20</v>
      </c>
      <c r="C135" t="str">
        <f>VLOOKUP($B135,Numeros!$A$2:$F$39,2,TRUE)</f>
        <v>PAR</v>
      </c>
      <c r="D135" t="str">
        <f>VLOOKUP($B135,Numeros!$A$2:$F$39,3,TRUE)</f>
        <v>NEGRO</v>
      </c>
      <c r="E135" t="str">
        <f>VLOOKUP($B135,Numeros!$A$2:$F$39,4,TRUE)</f>
        <v>B</v>
      </c>
      <c r="F135" t="str">
        <f>VLOOKUP($B135,Numeros!$A$2:$F$39,5,TRUE)</f>
        <v>B</v>
      </c>
      <c r="G135" t="str">
        <f>VLOOKUP($B135,Numeros!$A$2:$F$39,6,TRUE)</f>
        <v>ALTA</v>
      </c>
    </row>
    <row r="136" spans="1:7" x14ac:dyDescent="0.25">
      <c r="A136">
        <v>1834031</v>
      </c>
      <c r="B136">
        <v>10</v>
      </c>
      <c r="C136" t="str">
        <f>VLOOKUP($B136,Numeros!$A$2:$F$39,2,TRUE)</f>
        <v>PAR</v>
      </c>
      <c r="D136" t="str">
        <f>VLOOKUP($B136,Numeros!$A$2:$F$39,3,TRUE)</f>
        <v>NEGRO</v>
      </c>
      <c r="E136" t="str">
        <f>VLOOKUP($B136,Numeros!$A$2:$F$39,4,TRUE)</f>
        <v>A</v>
      </c>
      <c r="F136" t="str">
        <f>VLOOKUP($B136,Numeros!$A$2:$F$39,5,TRUE)</f>
        <v>A</v>
      </c>
      <c r="G136" t="str">
        <f>VLOOKUP($B136,Numeros!$A$2:$F$39,6,TRUE)</f>
        <v>BAJA</v>
      </c>
    </row>
    <row r="137" spans="1:7" x14ac:dyDescent="0.25">
      <c r="A137">
        <v>1834030</v>
      </c>
      <c r="B137">
        <v>9</v>
      </c>
      <c r="C137" t="str">
        <f>VLOOKUP($B137,Numeros!$A$2:$F$39,2,TRUE)</f>
        <v>IMPAR</v>
      </c>
      <c r="D137" t="str">
        <f>VLOOKUP($B137,Numeros!$A$2:$F$39,3,TRUE)</f>
        <v>ROJO</v>
      </c>
      <c r="E137" t="str">
        <f>VLOOKUP($B137,Numeros!$A$2:$F$39,4,TRUE)</f>
        <v>A</v>
      </c>
      <c r="F137" t="str">
        <f>VLOOKUP($B137,Numeros!$A$2:$F$39,5,TRUE)</f>
        <v>C</v>
      </c>
      <c r="G137" t="str">
        <f>VLOOKUP($B137,Numeros!$A$2:$F$39,6,TRUE)</f>
        <v>BAJA</v>
      </c>
    </row>
    <row r="138" spans="1:7" x14ac:dyDescent="0.25">
      <c r="A138">
        <v>1834029</v>
      </c>
      <c r="B138">
        <v>26</v>
      </c>
      <c r="C138" t="str">
        <f>VLOOKUP($B138,Numeros!$A$2:$F$39,2,TRUE)</f>
        <v>PAR</v>
      </c>
      <c r="D138" t="str">
        <f>VLOOKUP($B138,Numeros!$A$2:$F$39,3,TRUE)</f>
        <v>NEGRO</v>
      </c>
      <c r="E138" t="str">
        <f>VLOOKUP($B138,Numeros!$A$2:$F$39,4,TRUE)</f>
        <v>C</v>
      </c>
      <c r="F138" t="str">
        <f>VLOOKUP($B138,Numeros!$A$2:$F$39,5,TRUE)</f>
        <v>B</v>
      </c>
      <c r="G138" t="str">
        <f>VLOOKUP($B138,Numeros!$A$2:$F$39,6,TRUE)</f>
        <v>ALTA</v>
      </c>
    </row>
    <row r="139" spans="1:7" x14ac:dyDescent="0.25">
      <c r="A139">
        <v>1834028</v>
      </c>
      <c r="B139">
        <v>25</v>
      </c>
      <c r="C139" t="str">
        <f>VLOOKUP($B139,Numeros!$A$2:$F$39,2,TRUE)</f>
        <v>IMPAR</v>
      </c>
      <c r="D139" t="str">
        <f>VLOOKUP($B139,Numeros!$A$2:$F$39,3,TRUE)</f>
        <v>ROJO</v>
      </c>
      <c r="E139" t="str">
        <f>VLOOKUP($B139,Numeros!$A$2:$F$39,4,TRUE)</f>
        <v>C</v>
      </c>
      <c r="F139" t="str">
        <f>VLOOKUP($B139,Numeros!$A$2:$F$39,5,TRUE)</f>
        <v>A</v>
      </c>
      <c r="G139" t="str">
        <f>VLOOKUP($B139,Numeros!$A$2:$F$39,6,TRUE)</f>
        <v>ALTA</v>
      </c>
    </row>
    <row r="140" spans="1:7" x14ac:dyDescent="0.25">
      <c r="A140">
        <v>1834027</v>
      </c>
      <c r="B140">
        <v>30</v>
      </c>
      <c r="C140" t="str">
        <f>VLOOKUP($B140,Numeros!$A$2:$F$39,2,TRUE)</f>
        <v>PAR</v>
      </c>
      <c r="D140" t="str">
        <f>VLOOKUP($B140,Numeros!$A$2:$F$39,3,TRUE)</f>
        <v>ROJO</v>
      </c>
      <c r="E140" t="str">
        <f>VLOOKUP($B140,Numeros!$A$2:$F$39,4,TRUE)</f>
        <v>C</v>
      </c>
      <c r="F140" t="str">
        <f>VLOOKUP($B140,Numeros!$A$2:$F$39,5,TRUE)</f>
        <v>C</v>
      </c>
      <c r="G140" t="str">
        <f>VLOOKUP($B140,Numeros!$A$2:$F$39,6,TRUE)</f>
        <v>ALTA</v>
      </c>
    </row>
    <row r="141" spans="1:7" x14ac:dyDescent="0.25">
      <c r="A141">
        <v>1834026</v>
      </c>
      <c r="B141">
        <v>30</v>
      </c>
      <c r="C141" t="str">
        <f>VLOOKUP($B141,Numeros!$A$2:$F$39,2,TRUE)</f>
        <v>PAR</v>
      </c>
      <c r="D141" t="str">
        <f>VLOOKUP($B141,Numeros!$A$2:$F$39,3,TRUE)</f>
        <v>ROJO</v>
      </c>
      <c r="E141" t="str">
        <f>VLOOKUP($B141,Numeros!$A$2:$F$39,4,TRUE)</f>
        <v>C</v>
      </c>
      <c r="F141" t="str">
        <f>VLOOKUP($B141,Numeros!$A$2:$F$39,5,TRUE)</f>
        <v>C</v>
      </c>
      <c r="G141" t="str">
        <f>VLOOKUP($B141,Numeros!$A$2:$F$39,6,TRUE)</f>
        <v>ALTA</v>
      </c>
    </row>
    <row r="142" spans="1:7" x14ac:dyDescent="0.25">
      <c r="A142">
        <v>1834025</v>
      </c>
      <c r="B142">
        <v>24</v>
      </c>
      <c r="C142" t="str">
        <f>VLOOKUP($B142,Numeros!$A$2:$F$39,2,TRUE)</f>
        <v>PAR</v>
      </c>
      <c r="D142" t="str">
        <f>VLOOKUP($B142,Numeros!$A$2:$F$39,3,TRUE)</f>
        <v>NEGRO</v>
      </c>
      <c r="E142" t="str">
        <f>VLOOKUP($B142,Numeros!$A$2:$F$39,4,TRUE)</f>
        <v>B</v>
      </c>
      <c r="F142" t="str">
        <f>VLOOKUP($B142,Numeros!$A$2:$F$39,5,TRUE)</f>
        <v>C</v>
      </c>
      <c r="G142" t="str">
        <f>VLOOKUP($B142,Numeros!$A$2:$F$39,6,TRUE)</f>
        <v>ALTA</v>
      </c>
    </row>
    <row r="143" spans="1:7" x14ac:dyDescent="0.25">
      <c r="A143">
        <v>1834024</v>
      </c>
      <c r="B143">
        <v>11</v>
      </c>
      <c r="C143" t="str">
        <f>VLOOKUP($B143,Numeros!$A$2:$F$39,2,TRUE)</f>
        <v>IMPAR</v>
      </c>
      <c r="D143" t="str">
        <f>VLOOKUP($B143,Numeros!$A$2:$F$39,3,TRUE)</f>
        <v>NEGRO</v>
      </c>
      <c r="E143" t="str">
        <f>VLOOKUP($B143,Numeros!$A$2:$F$39,4,TRUE)</f>
        <v>A</v>
      </c>
      <c r="F143" t="str">
        <f>VLOOKUP($B143,Numeros!$A$2:$F$39,5,TRUE)</f>
        <v>B</v>
      </c>
      <c r="G143" t="str">
        <f>VLOOKUP($B143,Numeros!$A$2:$F$39,6,TRUE)</f>
        <v>BAJA</v>
      </c>
    </row>
    <row r="144" spans="1:7" x14ac:dyDescent="0.25">
      <c r="A144">
        <v>1834023</v>
      </c>
      <c r="B144">
        <v>19</v>
      </c>
      <c r="C144" t="str">
        <f>VLOOKUP($B144,Numeros!$A$2:$F$39,2,TRUE)</f>
        <v>IMPAR</v>
      </c>
      <c r="D144" t="str">
        <f>VLOOKUP($B144,Numeros!$A$2:$F$39,3,TRUE)</f>
        <v>ROJO</v>
      </c>
      <c r="E144" t="str">
        <f>VLOOKUP($B144,Numeros!$A$2:$F$39,4,TRUE)</f>
        <v>B</v>
      </c>
      <c r="F144" t="str">
        <f>VLOOKUP($B144,Numeros!$A$2:$F$39,5,TRUE)</f>
        <v>A</v>
      </c>
      <c r="G144" t="str">
        <f>VLOOKUP($B144,Numeros!$A$2:$F$39,6,TRUE)</f>
        <v>ALTA</v>
      </c>
    </row>
    <row r="145" spans="1:7" x14ac:dyDescent="0.25">
      <c r="A145">
        <v>1834022</v>
      </c>
      <c r="B145">
        <v>12</v>
      </c>
      <c r="C145" t="str">
        <f>VLOOKUP($B145,Numeros!$A$2:$F$39,2,TRUE)</f>
        <v>PAR</v>
      </c>
      <c r="D145" t="str">
        <f>VLOOKUP($B145,Numeros!$A$2:$F$39,3,TRUE)</f>
        <v>ROJO</v>
      </c>
      <c r="E145" t="str">
        <f>VLOOKUP($B145,Numeros!$A$2:$F$39,4,TRUE)</f>
        <v>A</v>
      </c>
      <c r="F145" t="str">
        <f>VLOOKUP($B145,Numeros!$A$2:$F$39,5,TRUE)</f>
        <v>C</v>
      </c>
      <c r="G145" t="str">
        <f>VLOOKUP($B145,Numeros!$A$2:$F$39,6,TRUE)</f>
        <v>BAJA</v>
      </c>
    </row>
    <row r="146" spans="1:7" x14ac:dyDescent="0.25">
      <c r="A146">
        <v>1834021</v>
      </c>
      <c r="B146">
        <v>7</v>
      </c>
      <c r="C146" t="str">
        <f>VLOOKUP($B146,Numeros!$A$2:$F$39,2,TRUE)</f>
        <v>IMPAR</v>
      </c>
      <c r="D146" t="str">
        <f>VLOOKUP($B146,Numeros!$A$2:$F$39,3,TRUE)</f>
        <v>ROJO</v>
      </c>
      <c r="E146" t="str">
        <f>VLOOKUP($B146,Numeros!$A$2:$F$39,4,TRUE)</f>
        <v>A</v>
      </c>
      <c r="F146" t="str">
        <f>VLOOKUP($B146,Numeros!$A$2:$F$39,5,TRUE)</f>
        <v>A</v>
      </c>
      <c r="G146" t="str">
        <f>VLOOKUP($B146,Numeros!$A$2:$F$39,6,TRUE)</f>
        <v>BAJA</v>
      </c>
    </row>
    <row r="147" spans="1:7" x14ac:dyDescent="0.25">
      <c r="A147">
        <v>1834020</v>
      </c>
      <c r="B147">
        <v>6</v>
      </c>
      <c r="C147" t="str">
        <f>VLOOKUP($B147,Numeros!$A$2:$F$39,2,TRUE)</f>
        <v>PAR</v>
      </c>
      <c r="D147" t="str">
        <f>VLOOKUP($B147,Numeros!$A$2:$F$39,3,TRUE)</f>
        <v>NEGRO</v>
      </c>
      <c r="E147" t="str">
        <f>VLOOKUP($B147,Numeros!$A$2:$F$39,4,TRUE)</f>
        <v>A</v>
      </c>
      <c r="F147" t="str">
        <f>VLOOKUP($B147,Numeros!$A$2:$F$39,5,TRUE)</f>
        <v>C</v>
      </c>
      <c r="G147" t="str">
        <f>VLOOKUP($B147,Numeros!$A$2:$F$39,6,TRUE)</f>
        <v>BAJA</v>
      </c>
    </row>
    <row r="148" spans="1:7" x14ac:dyDescent="0.25">
      <c r="A148">
        <v>1834019</v>
      </c>
      <c r="B148">
        <v>36</v>
      </c>
      <c r="C148" t="str">
        <f>VLOOKUP($B148,Numeros!$A$2:$F$39,2,TRUE)</f>
        <v>PAR</v>
      </c>
      <c r="D148" t="str">
        <f>VLOOKUP($B148,Numeros!$A$2:$F$39,3,TRUE)</f>
        <v>ROJO</v>
      </c>
      <c r="E148" t="str">
        <f>VLOOKUP($B148,Numeros!$A$2:$F$39,4,TRUE)</f>
        <v>C</v>
      </c>
      <c r="F148" t="str">
        <f>VLOOKUP($B148,Numeros!$A$2:$F$39,5,TRUE)</f>
        <v>C</v>
      </c>
      <c r="G148" t="str">
        <f>VLOOKUP($B148,Numeros!$A$2:$F$39,6,TRUE)</f>
        <v>ALTA</v>
      </c>
    </row>
    <row r="149" spans="1:7" x14ac:dyDescent="0.25">
      <c r="A149">
        <v>1834018</v>
      </c>
      <c r="B149">
        <v>17</v>
      </c>
      <c r="C149" t="str">
        <f>VLOOKUP($B149,Numeros!$A$2:$F$39,2,TRUE)</f>
        <v>IMPAR</v>
      </c>
      <c r="D149" t="str">
        <f>VLOOKUP($B149,Numeros!$A$2:$F$39,3,TRUE)</f>
        <v>NEGRO</v>
      </c>
      <c r="E149" t="str">
        <f>VLOOKUP($B149,Numeros!$A$2:$F$39,4,TRUE)</f>
        <v>B</v>
      </c>
      <c r="F149" t="str">
        <f>VLOOKUP($B149,Numeros!$A$2:$F$39,5,TRUE)</f>
        <v>B</v>
      </c>
      <c r="G149" t="str">
        <f>VLOOKUP($B149,Numeros!$A$2:$F$39,6,TRUE)</f>
        <v>BAJA</v>
      </c>
    </row>
    <row r="150" spans="1:7" x14ac:dyDescent="0.25">
      <c r="A150">
        <v>1834017</v>
      </c>
      <c r="B150">
        <v>21</v>
      </c>
      <c r="C150" t="str">
        <f>VLOOKUP($B150,Numeros!$A$2:$F$39,2,TRUE)</f>
        <v>IMPAR</v>
      </c>
      <c r="D150" t="str">
        <f>VLOOKUP($B150,Numeros!$A$2:$F$39,3,TRUE)</f>
        <v>ROJO</v>
      </c>
      <c r="E150" t="str">
        <f>VLOOKUP($B150,Numeros!$A$2:$F$39,4,TRUE)</f>
        <v>B</v>
      </c>
      <c r="F150" t="str">
        <f>VLOOKUP($B150,Numeros!$A$2:$F$39,5,TRUE)</f>
        <v>C</v>
      </c>
      <c r="G150" t="str">
        <f>VLOOKUP($B150,Numeros!$A$2:$F$39,6,TRUE)</f>
        <v>ALTA</v>
      </c>
    </row>
    <row r="151" spans="1:7" x14ac:dyDescent="0.25">
      <c r="A151">
        <v>1834016</v>
      </c>
      <c r="B151">
        <v>29</v>
      </c>
      <c r="C151" t="str">
        <f>VLOOKUP($B151,Numeros!$A$2:$F$39,2,TRUE)</f>
        <v>IMPAR</v>
      </c>
      <c r="D151" t="str">
        <f>VLOOKUP($B151,Numeros!$A$2:$F$39,3,TRUE)</f>
        <v>NEGRO</v>
      </c>
      <c r="E151" t="str">
        <f>VLOOKUP($B151,Numeros!$A$2:$F$39,4,TRUE)</f>
        <v>C</v>
      </c>
      <c r="F151" t="str">
        <f>VLOOKUP($B151,Numeros!$A$2:$F$39,5,TRUE)</f>
        <v>B</v>
      </c>
      <c r="G151" t="str">
        <f>VLOOKUP($B151,Numeros!$A$2:$F$39,6,TRUE)</f>
        <v>ALTA</v>
      </c>
    </row>
    <row r="152" spans="1:7" x14ac:dyDescent="0.25">
      <c r="A152">
        <v>1834015</v>
      </c>
      <c r="B152">
        <v>27</v>
      </c>
      <c r="C152" t="str">
        <f>VLOOKUP($B152,Numeros!$A$2:$F$39,2,TRUE)</f>
        <v>IMPAR</v>
      </c>
      <c r="D152" t="str">
        <f>VLOOKUP($B152,Numeros!$A$2:$F$39,3,TRUE)</f>
        <v>ROJO</v>
      </c>
      <c r="E152" t="str">
        <f>VLOOKUP($B152,Numeros!$A$2:$F$39,4,TRUE)</f>
        <v>C</v>
      </c>
      <c r="F152" t="str">
        <f>VLOOKUP($B152,Numeros!$A$2:$F$39,5,TRUE)</f>
        <v>C</v>
      </c>
      <c r="G152" t="str">
        <f>VLOOKUP($B152,Numeros!$A$2:$F$39,6,TRUE)</f>
        <v>ALTA</v>
      </c>
    </row>
    <row r="153" spans="1:7" x14ac:dyDescent="0.25">
      <c r="A153">
        <v>1834014</v>
      </c>
      <c r="B153">
        <v>36</v>
      </c>
      <c r="C153" t="str">
        <f>VLOOKUP($B153,Numeros!$A$2:$F$39,2,TRUE)</f>
        <v>PAR</v>
      </c>
      <c r="D153" t="str">
        <f>VLOOKUP($B153,Numeros!$A$2:$F$39,3,TRUE)</f>
        <v>ROJO</v>
      </c>
      <c r="E153" t="str">
        <f>VLOOKUP($B153,Numeros!$A$2:$F$39,4,TRUE)</f>
        <v>C</v>
      </c>
      <c r="F153" t="str">
        <f>VLOOKUP($B153,Numeros!$A$2:$F$39,5,TRUE)</f>
        <v>C</v>
      </c>
      <c r="G153" t="str">
        <f>VLOOKUP($B153,Numeros!$A$2:$F$39,6,TRUE)</f>
        <v>ALTA</v>
      </c>
    </row>
    <row r="154" spans="1:7" x14ac:dyDescent="0.25">
      <c r="A154">
        <v>1834013</v>
      </c>
      <c r="B154">
        <v>2</v>
      </c>
      <c r="C154" t="str">
        <f>VLOOKUP($B154,Numeros!$A$2:$F$39,2,TRUE)</f>
        <v>PAR</v>
      </c>
      <c r="D154" t="str">
        <f>VLOOKUP($B154,Numeros!$A$2:$F$39,3,TRUE)</f>
        <v>NEGRO</v>
      </c>
      <c r="E154" t="str">
        <f>VLOOKUP($B154,Numeros!$A$2:$F$39,4,TRUE)</f>
        <v>A</v>
      </c>
      <c r="F154" t="str">
        <f>VLOOKUP($B154,Numeros!$A$2:$F$39,5,TRUE)</f>
        <v>B</v>
      </c>
      <c r="G154" t="str">
        <f>VLOOKUP($B154,Numeros!$A$2:$F$39,6,TRUE)</f>
        <v>BAJA</v>
      </c>
    </row>
    <row r="155" spans="1:7" x14ac:dyDescent="0.25">
      <c r="A155">
        <v>1834012</v>
      </c>
      <c r="B155">
        <v>19</v>
      </c>
      <c r="C155" t="str">
        <f>VLOOKUP($B155,Numeros!$A$2:$F$39,2,TRUE)</f>
        <v>IMPAR</v>
      </c>
      <c r="D155" t="str">
        <f>VLOOKUP($B155,Numeros!$A$2:$F$39,3,TRUE)</f>
        <v>ROJO</v>
      </c>
      <c r="E155" t="str">
        <f>VLOOKUP($B155,Numeros!$A$2:$F$39,4,TRUE)</f>
        <v>B</v>
      </c>
      <c r="F155" t="str">
        <f>VLOOKUP($B155,Numeros!$A$2:$F$39,5,TRUE)</f>
        <v>A</v>
      </c>
      <c r="G155" t="str">
        <f>VLOOKUP($B155,Numeros!$A$2:$F$39,6,TRUE)</f>
        <v>ALTA</v>
      </c>
    </row>
    <row r="156" spans="1:7" x14ac:dyDescent="0.25">
      <c r="A156">
        <v>1834011</v>
      </c>
      <c r="B156">
        <v>20</v>
      </c>
      <c r="C156" t="str">
        <f>VLOOKUP($B156,Numeros!$A$2:$F$39,2,TRUE)</f>
        <v>PAR</v>
      </c>
      <c r="D156" t="str">
        <f>VLOOKUP($B156,Numeros!$A$2:$F$39,3,TRUE)</f>
        <v>NEGRO</v>
      </c>
      <c r="E156" t="str">
        <f>VLOOKUP($B156,Numeros!$A$2:$F$39,4,TRUE)</f>
        <v>B</v>
      </c>
      <c r="F156" t="str">
        <f>VLOOKUP($B156,Numeros!$A$2:$F$39,5,TRUE)</f>
        <v>B</v>
      </c>
      <c r="G156" t="str">
        <f>VLOOKUP($B156,Numeros!$A$2:$F$39,6,TRUE)</f>
        <v>ALTA</v>
      </c>
    </row>
    <row r="157" spans="1:7" x14ac:dyDescent="0.25">
      <c r="A157">
        <v>1834010</v>
      </c>
      <c r="B157">
        <v>8</v>
      </c>
      <c r="C157" t="str">
        <f>VLOOKUP($B157,Numeros!$A$2:$F$39,2,TRUE)</f>
        <v>PAR</v>
      </c>
      <c r="D157" t="str">
        <f>VLOOKUP($B157,Numeros!$A$2:$F$39,3,TRUE)</f>
        <v>NEGRO</v>
      </c>
      <c r="E157" t="str">
        <f>VLOOKUP($B157,Numeros!$A$2:$F$39,4,TRUE)</f>
        <v>A</v>
      </c>
      <c r="F157" t="str">
        <f>VLOOKUP($B157,Numeros!$A$2:$F$39,5,TRUE)</f>
        <v>B</v>
      </c>
      <c r="G157" t="str">
        <f>VLOOKUP($B157,Numeros!$A$2:$F$39,6,TRUE)</f>
        <v>BAJA</v>
      </c>
    </row>
    <row r="158" spans="1:7" x14ac:dyDescent="0.25">
      <c r="A158">
        <v>1834009</v>
      </c>
      <c r="B158">
        <v>0</v>
      </c>
      <c r="C158" t="e">
        <f>VLOOKUP($B158,Numeros!$A$2:$F$39,2,TRUE)</f>
        <v>#N/A</v>
      </c>
      <c r="D158" t="e">
        <f>VLOOKUP($B158,Numeros!$A$2:$F$39,3,TRUE)</f>
        <v>#N/A</v>
      </c>
      <c r="E158" t="e">
        <f>VLOOKUP($B158,Numeros!$A$2:$F$39,4,TRUE)</f>
        <v>#N/A</v>
      </c>
      <c r="F158" t="e">
        <f>VLOOKUP($B158,Numeros!$A$2:$F$39,5,TRUE)</f>
        <v>#N/A</v>
      </c>
      <c r="G158" t="e">
        <f>VLOOKUP($B158,Numeros!$A$2:$F$39,6,TRUE)</f>
        <v>#N/A</v>
      </c>
    </row>
    <row r="159" spans="1:7" x14ac:dyDescent="0.25">
      <c r="A159">
        <v>1834008</v>
      </c>
      <c r="B159">
        <v>20</v>
      </c>
      <c r="C159" t="str">
        <f>VLOOKUP($B159,Numeros!$A$2:$F$39,2,TRUE)</f>
        <v>PAR</v>
      </c>
      <c r="D159" t="str">
        <f>VLOOKUP($B159,Numeros!$A$2:$F$39,3,TRUE)</f>
        <v>NEGRO</v>
      </c>
      <c r="E159" t="str">
        <f>VLOOKUP($B159,Numeros!$A$2:$F$39,4,TRUE)</f>
        <v>B</v>
      </c>
      <c r="F159" t="str">
        <f>VLOOKUP($B159,Numeros!$A$2:$F$39,5,TRUE)</f>
        <v>B</v>
      </c>
      <c r="G159" t="str">
        <f>VLOOKUP($B159,Numeros!$A$2:$F$39,6,TRUE)</f>
        <v>ALTA</v>
      </c>
    </row>
    <row r="160" spans="1:7" x14ac:dyDescent="0.25">
      <c r="A160">
        <v>1834007</v>
      </c>
      <c r="B160">
        <v>30</v>
      </c>
      <c r="C160" t="str">
        <f>VLOOKUP($B160,Numeros!$A$2:$F$39,2,TRUE)</f>
        <v>PAR</v>
      </c>
      <c r="D160" t="str">
        <f>VLOOKUP($B160,Numeros!$A$2:$F$39,3,TRUE)</f>
        <v>ROJO</v>
      </c>
      <c r="E160" t="str">
        <f>VLOOKUP($B160,Numeros!$A$2:$F$39,4,TRUE)</f>
        <v>C</v>
      </c>
      <c r="F160" t="str">
        <f>VLOOKUP($B160,Numeros!$A$2:$F$39,5,TRUE)</f>
        <v>C</v>
      </c>
      <c r="G160" t="str">
        <f>VLOOKUP($B160,Numeros!$A$2:$F$39,6,TRUE)</f>
        <v>ALTA</v>
      </c>
    </row>
    <row r="161" spans="1:7" x14ac:dyDescent="0.25">
      <c r="A161">
        <v>1834006</v>
      </c>
      <c r="B161">
        <v>4</v>
      </c>
      <c r="C161" t="str">
        <f>VLOOKUP($B161,Numeros!$A$2:$F$39,2,TRUE)</f>
        <v>PAR</v>
      </c>
      <c r="D161" t="str">
        <f>VLOOKUP($B161,Numeros!$A$2:$F$39,3,TRUE)</f>
        <v>NEGRO</v>
      </c>
      <c r="E161" t="str">
        <f>VLOOKUP($B161,Numeros!$A$2:$F$39,4,TRUE)</f>
        <v>A</v>
      </c>
      <c r="F161" t="str">
        <f>VLOOKUP($B161,Numeros!$A$2:$F$39,5,TRUE)</f>
        <v>A</v>
      </c>
      <c r="G161" t="str">
        <f>VLOOKUP($B161,Numeros!$A$2:$F$39,6,TRUE)</f>
        <v>BAJA</v>
      </c>
    </row>
    <row r="162" spans="1:7" x14ac:dyDescent="0.25">
      <c r="A162">
        <v>1834005</v>
      </c>
      <c r="B162">
        <v>16</v>
      </c>
      <c r="C162" t="str">
        <f>VLOOKUP($B162,Numeros!$A$2:$F$39,2,TRUE)</f>
        <v>PAR</v>
      </c>
      <c r="D162" t="str">
        <f>VLOOKUP($B162,Numeros!$A$2:$F$39,3,TRUE)</f>
        <v>ROJO</v>
      </c>
      <c r="E162" t="str">
        <f>VLOOKUP($B162,Numeros!$A$2:$F$39,4,TRUE)</f>
        <v>B</v>
      </c>
      <c r="F162" t="str">
        <f>VLOOKUP($B162,Numeros!$A$2:$F$39,5,TRUE)</f>
        <v>A</v>
      </c>
      <c r="G162" t="str">
        <f>VLOOKUP($B162,Numeros!$A$2:$F$39,6,TRUE)</f>
        <v>BAJA</v>
      </c>
    </row>
    <row r="163" spans="1:7" x14ac:dyDescent="0.25">
      <c r="A163">
        <v>1834004</v>
      </c>
      <c r="B163">
        <v>24</v>
      </c>
      <c r="C163" t="str">
        <f>VLOOKUP($B163,Numeros!$A$2:$F$39,2,TRUE)</f>
        <v>PAR</v>
      </c>
      <c r="D163" t="str">
        <f>VLOOKUP($B163,Numeros!$A$2:$F$39,3,TRUE)</f>
        <v>NEGRO</v>
      </c>
      <c r="E163" t="str">
        <f>VLOOKUP($B163,Numeros!$A$2:$F$39,4,TRUE)</f>
        <v>B</v>
      </c>
      <c r="F163" t="str">
        <f>VLOOKUP($B163,Numeros!$A$2:$F$39,5,TRUE)</f>
        <v>C</v>
      </c>
      <c r="G163" t="str">
        <f>VLOOKUP($B163,Numeros!$A$2:$F$39,6,TRUE)</f>
        <v>ALTA</v>
      </c>
    </row>
    <row r="164" spans="1:7" x14ac:dyDescent="0.25">
      <c r="A164">
        <v>1834003</v>
      </c>
      <c r="B164">
        <v>6</v>
      </c>
      <c r="C164" t="str">
        <f>VLOOKUP($B164,Numeros!$A$2:$F$39,2,TRUE)</f>
        <v>PAR</v>
      </c>
      <c r="D164" t="str">
        <f>VLOOKUP($B164,Numeros!$A$2:$F$39,3,TRUE)</f>
        <v>NEGRO</v>
      </c>
      <c r="E164" t="str">
        <f>VLOOKUP($B164,Numeros!$A$2:$F$39,4,TRUE)</f>
        <v>A</v>
      </c>
      <c r="F164" t="str">
        <f>VLOOKUP($B164,Numeros!$A$2:$F$39,5,TRUE)</f>
        <v>C</v>
      </c>
      <c r="G164" t="str">
        <f>VLOOKUP($B164,Numeros!$A$2:$F$39,6,TRUE)</f>
        <v>BAJA</v>
      </c>
    </row>
    <row r="165" spans="1:7" x14ac:dyDescent="0.25">
      <c r="A165">
        <v>1834002</v>
      </c>
      <c r="B165">
        <v>28</v>
      </c>
      <c r="C165" t="str">
        <f>VLOOKUP($B165,Numeros!$A$2:$F$39,2,TRUE)</f>
        <v>PAR</v>
      </c>
      <c r="D165" t="str">
        <f>VLOOKUP($B165,Numeros!$A$2:$F$39,3,TRUE)</f>
        <v>NEGRO</v>
      </c>
      <c r="E165" t="str">
        <f>VLOOKUP($B165,Numeros!$A$2:$F$39,4,TRUE)</f>
        <v>C</v>
      </c>
      <c r="F165" t="str">
        <f>VLOOKUP($B165,Numeros!$A$2:$F$39,5,TRUE)</f>
        <v>A</v>
      </c>
      <c r="G165" t="str">
        <f>VLOOKUP($B165,Numeros!$A$2:$F$39,6,TRUE)</f>
        <v>ALTA</v>
      </c>
    </row>
    <row r="166" spans="1:7" x14ac:dyDescent="0.25">
      <c r="A166">
        <v>1834001</v>
      </c>
      <c r="B166">
        <v>12</v>
      </c>
      <c r="C166" t="str">
        <f>VLOOKUP($B166,Numeros!$A$2:$F$39,2,TRUE)</f>
        <v>PAR</v>
      </c>
      <c r="D166" t="str">
        <f>VLOOKUP($B166,Numeros!$A$2:$F$39,3,TRUE)</f>
        <v>ROJO</v>
      </c>
      <c r="E166" t="str">
        <f>VLOOKUP($B166,Numeros!$A$2:$F$39,4,TRUE)</f>
        <v>A</v>
      </c>
      <c r="F166" t="str">
        <f>VLOOKUP($B166,Numeros!$A$2:$F$39,5,TRUE)</f>
        <v>C</v>
      </c>
      <c r="G166" t="str">
        <f>VLOOKUP($B166,Numeros!$A$2:$F$39,6,TRUE)</f>
        <v>BAJA</v>
      </c>
    </row>
    <row r="167" spans="1:7" x14ac:dyDescent="0.25">
      <c r="A167">
        <v>1834000</v>
      </c>
      <c r="B167">
        <v>1</v>
      </c>
      <c r="C167" t="str">
        <f>VLOOKUP($B167,Numeros!$A$2:$F$39,2,TRUE)</f>
        <v>IMPAR</v>
      </c>
      <c r="D167" t="str">
        <f>VLOOKUP($B167,Numeros!$A$2:$F$39,3,TRUE)</f>
        <v>ROJO</v>
      </c>
      <c r="E167" t="str">
        <f>VLOOKUP($B167,Numeros!$A$2:$F$39,4,TRUE)</f>
        <v>A</v>
      </c>
      <c r="F167" t="str">
        <f>VLOOKUP($B167,Numeros!$A$2:$F$39,5,TRUE)</f>
        <v>A</v>
      </c>
      <c r="G167" t="str">
        <f>VLOOKUP($B167,Numeros!$A$2:$F$39,6,TRUE)</f>
        <v>BAJA</v>
      </c>
    </row>
    <row r="168" spans="1:7" x14ac:dyDescent="0.25">
      <c r="A168">
        <v>1833999</v>
      </c>
      <c r="B168">
        <v>18</v>
      </c>
      <c r="C168" t="str">
        <f>VLOOKUP($B168,Numeros!$A$2:$F$39,2,TRUE)</f>
        <v>PAR</v>
      </c>
      <c r="D168" t="str">
        <f>VLOOKUP($B168,Numeros!$A$2:$F$39,3,TRUE)</f>
        <v>ROJO</v>
      </c>
      <c r="E168" t="str">
        <f>VLOOKUP($B168,Numeros!$A$2:$F$39,4,TRUE)</f>
        <v>B</v>
      </c>
      <c r="F168" t="str">
        <f>VLOOKUP($B168,Numeros!$A$2:$F$39,5,TRUE)</f>
        <v>C</v>
      </c>
      <c r="G168" t="str">
        <f>VLOOKUP($B168,Numeros!$A$2:$F$39,6,TRUE)</f>
        <v>BAJA</v>
      </c>
    </row>
    <row r="169" spans="1:7" x14ac:dyDescent="0.25">
      <c r="A169">
        <v>1833998</v>
      </c>
      <c r="B169">
        <v>35</v>
      </c>
      <c r="C169" t="str">
        <f>VLOOKUP($B169,Numeros!$A$2:$F$39,2,TRUE)</f>
        <v>IMPAR</v>
      </c>
      <c r="D169" t="str">
        <f>VLOOKUP($B169,Numeros!$A$2:$F$39,3,TRUE)</f>
        <v>NEGRO</v>
      </c>
      <c r="E169" t="str">
        <f>VLOOKUP($B169,Numeros!$A$2:$F$39,4,TRUE)</f>
        <v>C</v>
      </c>
      <c r="F169" t="str">
        <f>VLOOKUP($B169,Numeros!$A$2:$F$39,5,TRUE)</f>
        <v>B</v>
      </c>
      <c r="G169" t="str">
        <f>VLOOKUP($B169,Numeros!$A$2:$F$39,6,TRUE)</f>
        <v>ALTA</v>
      </c>
    </row>
    <row r="170" spans="1:7" x14ac:dyDescent="0.25">
      <c r="A170">
        <v>1833997</v>
      </c>
      <c r="B170">
        <v>25</v>
      </c>
      <c r="C170" t="str">
        <f>VLOOKUP($B170,Numeros!$A$2:$F$39,2,TRUE)</f>
        <v>IMPAR</v>
      </c>
      <c r="D170" t="str">
        <f>VLOOKUP($B170,Numeros!$A$2:$F$39,3,TRUE)</f>
        <v>ROJO</v>
      </c>
      <c r="E170" t="str">
        <f>VLOOKUP($B170,Numeros!$A$2:$F$39,4,TRUE)</f>
        <v>C</v>
      </c>
      <c r="F170" t="str">
        <f>VLOOKUP($B170,Numeros!$A$2:$F$39,5,TRUE)</f>
        <v>A</v>
      </c>
      <c r="G170" t="str">
        <f>VLOOKUP($B170,Numeros!$A$2:$F$39,6,TRUE)</f>
        <v>ALTA</v>
      </c>
    </row>
    <row r="171" spans="1:7" x14ac:dyDescent="0.25">
      <c r="A171">
        <v>1833996</v>
      </c>
      <c r="B171">
        <v>5</v>
      </c>
      <c r="C171" t="str">
        <f>VLOOKUP($B171,Numeros!$A$2:$F$39,2,TRUE)</f>
        <v>IMPAR</v>
      </c>
      <c r="D171" t="str">
        <f>VLOOKUP($B171,Numeros!$A$2:$F$39,3,TRUE)</f>
        <v>ROJO</v>
      </c>
      <c r="E171" t="str">
        <f>VLOOKUP($B171,Numeros!$A$2:$F$39,4,TRUE)</f>
        <v>A</v>
      </c>
      <c r="F171" t="str">
        <f>VLOOKUP($B171,Numeros!$A$2:$F$39,5,TRUE)</f>
        <v>B</v>
      </c>
      <c r="G171" t="str">
        <f>VLOOKUP($B171,Numeros!$A$2:$F$39,6,TRUE)</f>
        <v>BAJA</v>
      </c>
    </row>
    <row r="172" spans="1:7" x14ac:dyDescent="0.25">
      <c r="A172">
        <v>1833995</v>
      </c>
      <c r="B172">
        <v>20</v>
      </c>
      <c r="C172" t="str">
        <f>VLOOKUP($B172,Numeros!$A$2:$F$39,2,TRUE)</f>
        <v>PAR</v>
      </c>
      <c r="D172" t="str">
        <f>VLOOKUP($B172,Numeros!$A$2:$F$39,3,TRUE)</f>
        <v>NEGRO</v>
      </c>
      <c r="E172" t="str">
        <f>VLOOKUP($B172,Numeros!$A$2:$F$39,4,TRUE)</f>
        <v>B</v>
      </c>
      <c r="F172" t="str">
        <f>VLOOKUP($B172,Numeros!$A$2:$F$39,5,TRUE)</f>
        <v>B</v>
      </c>
      <c r="G172" t="str">
        <f>VLOOKUP($B172,Numeros!$A$2:$F$39,6,TRUE)</f>
        <v>ALTA</v>
      </c>
    </row>
    <row r="173" spans="1:7" x14ac:dyDescent="0.25">
      <c r="A173">
        <v>1833994</v>
      </c>
      <c r="B173">
        <v>27</v>
      </c>
      <c r="C173" t="str">
        <f>VLOOKUP($B173,Numeros!$A$2:$F$39,2,TRUE)</f>
        <v>IMPAR</v>
      </c>
      <c r="D173" t="str">
        <f>VLOOKUP($B173,Numeros!$A$2:$F$39,3,TRUE)</f>
        <v>ROJO</v>
      </c>
      <c r="E173" t="str">
        <f>VLOOKUP($B173,Numeros!$A$2:$F$39,4,TRUE)</f>
        <v>C</v>
      </c>
      <c r="F173" t="str">
        <f>VLOOKUP($B173,Numeros!$A$2:$F$39,5,TRUE)</f>
        <v>C</v>
      </c>
      <c r="G173" t="str">
        <f>VLOOKUP($B173,Numeros!$A$2:$F$39,6,TRUE)</f>
        <v>ALTA</v>
      </c>
    </row>
    <row r="174" spans="1:7" x14ac:dyDescent="0.25">
      <c r="A174">
        <v>1833993</v>
      </c>
      <c r="B174">
        <v>18</v>
      </c>
      <c r="C174" t="str">
        <f>VLOOKUP($B174,Numeros!$A$2:$F$39,2,TRUE)</f>
        <v>PAR</v>
      </c>
      <c r="D174" t="str">
        <f>VLOOKUP($B174,Numeros!$A$2:$F$39,3,TRUE)</f>
        <v>ROJO</v>
      </c>
      <c r="E174" t="str">
        <f>VLOOKUP($B174,Numeros!$A$2:$F$39,4,TRUE)</f>
        <v>B</v>
      </c>
      <c r="F174" t="str">
        <f>VLOOKUP($B174,Numeros!$A$2:$F$39,5,TRUE)</f>
        <v>C</v>
      </c>
      <c r="G174" t="str">
        <f>VLOOKUP($B174,Numeros!$A$2:$F$39,6,TRUE)</f>
        <v>BAJA</v>
      </c>
    </row>
    <row r="175" spans="1:7" x14ac:dyDescent="0.25">
      <c r="A175">
        <v>1833992</v>
      </c>
      <c r="B175">
        <v>23</v>
      </c>
      <c r="C175" t="str">
        <f>VLOOKUP($B175,Numeros!$A$2:$F$39,2,TRUE)</f>
        <v>IMPAR</v>
      </c>
      <c r="D175" t="str">
        <f>VLOOKUP($B175,Numeros!$A$2:$F$39,3,TRUE)</f>
        <v>ROJO</v>
      </c>
      <c r="E175" t="str">
        <f>VLOOKUP($B175,Numeros!$A$2:$F$39,4,TRUE)</f>
        <v>B</v>
      </c>
      <c r="F175" t="str">
        <f>VLOOKUP($B175,Numeros!$A$2:$F$39,5,TRUE)</f>
        <v>B</v>
      </c>
      <c r="G175" t="str">
        <f>VLOOKUP($B175,Numeros!$A$2:$F$39,6,TRUE)</f>
        <v>ALTA</v>
      </c>
    </row>
    <row r="176" spans="1:7" x14ac:dyDescent="0.25">
      <c r="A176">
        <v>1833991</v>
      </c>
      <c r="B176">
        <v>5</v>
      </c>
      <c r="C176" t="str">
        <f>VLOOKUP($B176,Numeros!$A$2:$F$39,2,TRUE)</f>
        <v>IMPAR</v>
      </c>
      <c r="D176" t="str">
        <f>VLOOKUP($B176,Numeros!$A$2:$F$39,3,TRUE)</f>
        <v>ROJO</v>
      </c>
      <c r="E176" t="str">
        <f>VLOOKUP($B176,Numeros!$A$2:$F$39,4,TRUE)</f>
        <v>A</v>
      </c>
      <c r="F176" t="str">
        <f>VLOOKUP($B176,Numeros!$A$2:$F$39,5,TRUE)</f>
        <v>B</v>
      </c>
      <c r="G176" t="str">
        <f>VLOOKUP($B176,Numeros!$A$2:$F$39,6,TRUE)</f>
        <v>BAJA</v>
      </c>
    </row>
    <row r="177" spans="1:7" x14ac:dyDescent="0.25">
      <c r="A177">
        <v>1833990</v>
      </c>
      <c r="B177">
        <v>2</v>
      </c>
      <c r="C177" t="str">
        <f>VLOOKUP($B177,Numeros!$A$2:$F$39,2,TRUE)</f>
        <v>PAR</v>
      </c>
      <c r="D177" t="str">
        <f>VLOOKUP($B177,Numeros!$A$2:$F$39,3,TRUE)</f>
        <v>NEGRO</v>
      </c>
      <c r="E177" t="str">
        <f>VLOOKUP($B177,Numeros!$A$2:$F$39,4,TRUE)</f>
        <v>A</v>
      </c>
      <c r="F177" t="str">
        <f>VLOOKUP($B177,Numeros!$A$2:$F$39,5,TRUE)</f>
        <v>B</v>
      </c>
      <c r="G177" t="str">
        <f>VLOOKUP($B177,Numeros!$A$2:$F$39,6,TRUE)</f>
        <v>BAJA</v>
      </c>
    </row>
    <row r="178" spans="1:7" x14ac:dyDescent="0.25">
      <c r="A178">
        <v>1833989</v>
      </c>
      <c r="B178">
        <v>35</v>
      </c>
      <c r="C178" t="str">
        <f>VLOOKUP($B178,Numeros!$A$2:$F$39,2,TRUE)</f>
        <v>IMPAR</v>
      </c>
      <c r="D178" t="str">
        <f>VLOOKUP($B178,Numeros!$A$2:$F$39,3,TRUE)</f>
        <v>NEGRO</v>
      </c>
      <c r="E178" t="str">
        <f>VLOOKUP($B178,Numeros!$A$2:$F$39,4,TRUE)</f>
        <v>C</v>
      </c>
      <c r="F178" t="str">
        <f>VLOOKUP($B178,Numeros!$A$2:$F$39,5,TRUE)</f>
        <v>B</v>
      </c>
      <c r="G178" t="str">
        <f>VLOOKUP($B178,Numeros!$A$2:$F$39,6,TRUE)</f>
        <v>ALTA</v>
      </c>
    </row>
    <row r="179" spans="1:7" x14ac:dyDescent="0.25">
      <c r="A179">
        <v>1833988</v>
      </c>
      <c r="B179">
        <v>16</v>
      </c>
      <c r="C179" t="str">
        <f>VLOOKUP($B179,Numeros!$A$2:$F$39,2,TRUE)</f>
        <v>PAR</v>
      </c>
      <c r="D179" t="str">
        <f>VLOOKUP($B179,Numeros!$A$2:$F$39,3,TRUE)</f>
        <v>ROJO</v>
      </c>
      <c r="E179" t="str">
        <f>VLOOKUP($B179,Numeros!$A$2:$F$39,4,TRUE)</f>
        <v>B</v>
      </c>
      <c r="F179" t="str">
        <f>VLOOKUP($B179,Numeros!$A$2:$F$39,5,TRUE)</f>
        <v>A</v>
      </c>
      <c r="G179" t="str">
        <f>VLOOKUP($B179,Numeros!$A$2:$F$39,6,TRUE)</f>
        <v>BAJA</v>
      </c>
    </row>
    <row r="180" spans="1:7" x14ac:dyDescent="0.25">
      <c r="A180">
        <v>1833987</v>
      </c>
      <c r="B180">
        <v>15</v>
      </c>
      <c r="C180" t="str">
        <f>VLOOKUP($B180,Numeros!$A$2:$F$39,2,TRUE)</f>
        <v>IMPAR</v>
      </c>
      <c r="D180" t="str">
        <f>VLOOKUP($B180,Numeros!$A$2:$F$39,3,TRUE)</f>
        <v>NEGRO</v>
      </c>
      <c r="E180" t="str">
        <f>VLOOKUP($B180,Numeros!$A$2:$F$39,4,TRUE)</f>
        <v>B</v>
      </c>
      <c r="F180" t="str">
        <f>VLOOKUP($B180,Numeros!$A$2:$F$39,5,TRUE)</f>
        <v>C</v>
      </c>
      <c r="G180" t="str">
        <f>VLOOKUP($B180,Numeros!$A$2:$F$39,6,TRUE)</f>
        <v>BAJA</v>
      </c>
    </row>
    <row r="181" spans="1:7" x14ac:dyDescent="0.25">
      <c r="A181">
        <v>1833986</v>
      </c>
      <c r="B181">
        <v>35</v>
      </c>
      <c r="C181" t="str">
        <f>VLOOKUP($B181,Numeros!$A$2:$F$39,2,TRUE)</f>
        <v>IMPAR</v>
      </c>
      <c r="D181" t="str">
        <f>VLOOKUP($B181,Numeros!$A$2:$F$39,3,TRUE)</f>
        <v>NEGRO</v>
      </c>
      <c r="E181" t="str">
        <f>VLOOKUP($B181,Numeros!$A$2:$F$39,4,TRUE)</f>
        <v>C</v>
      </c>
      <c r="F181" t="str">
        <f>VLOOKUP($B181,Numeros!$A$2:$F$39,5,TRUE)</f>
        <v>B</v>
      </c>
      <c r="G181" t="str">
        <f>VLOOKUP($B181,Numeros!$A$2:$F$39,6,TRUE)</f>
        <v>ALTA</v>
      </c>
    </row>
    <row r="182" spans="1:7" x14ac:dyDescent="0.25">
      <c r="A182">
        <v>1833985</v>
      </c>
      <c r="B182">
        <v>12</v>
      </c>
      <c r="C182" t="str">
        <f>VLOOKUP($B182,Numeros!$A$2:$F$39,2,TRUE)</f>
        <v>PAR</v>
      </c>
      <c r="D182" t="str">
        <f>VLOOKUP($B182,Numeros!$A$2:$F$39,3,TRUE)</f>
        <v>ROJO</v>
      </c>
      <c r="E182" t="str">
        <f>VLOOKUP($B182,Numeros!$A$2:$F$39,4,TRUE)</f>
        <v>A</v>
      </c>
      <c r="F182" t="str">
        <f>VLOOKUP($B182,Numeros!$A$2:$F$39,5,TRUE)</f>
        <v>C</v>
      </c>
      <c r="G182" t="str">
        <f>VLOOKUP($B182,Numeros!$A$2:$F$39,6,TRUE)</f>
        <v>BAJA</v>
      </c>
    </row>
    <row r="183" spans="1:7" x14ac:dyDescent="0.25">
      <c r="A183">
        <v>1833984</v>
      </c>
      <c r="B183">
        <v>24</v>
      </c>
      <c r="C183" t="str">
        <f>VLOOKUP($B183,Numeros!$A$2:$F$39,2,TRUE)</f>
        <v>PAR</v>
      </c>
      <c r="D183" t="str">
        <f>VLOOKUP($B183,Numeros!$A$2:$F$39,3,TRUE)</f>
        <v>NEGRO</v>
      </c>
      <c r="E183" t="str">
        <f>VLOOKUP($B183,Numeros!$A$2:$F$39,4,TRUE)</f>
        <v>B</v>
      </c>
      <c r="F183" t="str">
        <f>VLOOKUP($B183,Numeros!$A$2:$F$39,5,TRUE)</f>
        <v>C</v>
      </c>
      <c r="G183" t="str">
        <f>VLOOKUP($B183,Numeros!$A$2:$F$39,6,TRUE)</f>
        <v>ALTA</v>
      </c>
    </row>
    <row r="184" spans="1:7" x14ac:dyDescent="0.25">
      <c r="A184">
        <v>1833983</v>
      </c>
      <c r="B184">
        <v>35</v>
      </c>
      <c r="C184" t="str">
        <f>VLOOKUP($B184,Numeros!$A$2:$F$39,2,TRUE)</f>
        <v>IMPAR</v>
      </c>
      <c r="D184" t="str">
        <f>VLOOKUP($B184,Numeros!$A$2:$F$39,3,TRUE)</f>
        <v>NEGRO</v>
      </c>
      <c r="E184" t="str">
        <f>VLOOKUP($B184,Numeros!$A$2:$F$39,4,TRUE)</f>
        <v>C</v>
      </c>
      <c r="F184" t="str">
        <f>VLOOKUP($B184,Numeros!$A$2:$F$39,5,TRUE)</f>
        <v>B</v>
      </c>
      <c r="G184" t="str">
        <f>VLOOKUP($B184,Numeros!$A$2:$F$39,6,TRUE)</f>
        <v>ALTA</v>
      </c>
    </row>
    <row r="185" spans="1:7" x14ac:dyDescent="0.25">
      <c r="A185">
        <v>1833982</v>
      </c>
      <c r="B185">
        <v>30</v>
      </c>
      <c r="C185" t="str">
        <f>VLOOKUP($B185,Numeros!$A$2:$F$39,2,TRUE)</f>
        <v>PAR</v>
      </c>
      <c r="D185" t="str">
        <f>VLOOKUP($B185,Numeros!$A$2:$F$39,3,TRUE)</f>
        <v>ROJO</v>
      </c>
      <c r="E185" t="str">
        <f>VLOOKUP($B185,Numeros!$A$2:$F$39,4,TRUE)</f>
        <v>C</v>
      </c>
      <c r="F185" t="str">
        <f>VLOOKUP($B185,Numeros!$A$2:$F$39,5,TRUE)</f>
        <v>C</v>
      </c>
      <c r="G185" t="str">
        <f>VLOOKUP($B185,Numeros!$A$2:$F$39,6,TRUE)</f>
        <v>ALTA</v>
      </c>
    </row>
    <row r="186" spans="1:7" x14ac:dyDescent="0.25">
      <c r="A186">
        <v>1833981</v>
      </c>
      <c r="B186">
        <v>11</v>
      </c>
      <c r="C186" t="str">
        <f>VLOOKUP($B186,Numeros!$A$2:$F$39,2,TRUE)</f>
        <v>IMPAR</v>
      </c>
      <c r="D186" t="str">
        <f>VLOOKUP($B186,Numeros!$A$2:$F$39,3,TRUE)</f>
        <v>NEGRO</v>
      </c>
      <c r="E186" t="str">
        <f>VLOOKUP($B186,Numeros!$A$2:$F$39,4,TRUE)</f>
        <v>A</v>
      </c>
      <c r="F186" t="str">
        <f>VLOOKUP($B186,Numeros!$A$2:$F$39,5,TRUE)</f>
        <v>B</v>
      </c>
      <c r="G186" t="str">
        <f>VLOOKUP($B186,Numeros!$A$2:$F$39,6,TRUE)</f>
        <v>BAJA</v>
      </c>
    </row>
    <row r="187" spans="1:7" x14ac:dyDescent="0.25">
      <c r="A187">
        <v>1833980</v>
      </c>
      <c r="B187">
        <v>2</v>
      </c>
      <c r="C187" t="str">
        <f>VLOOKUP($B187,Numeros!$A$2:$F$39,2,TRUE)</f>
        <v>PAR</v>
      </c>
      <c r="D187" t="str">
        <f>VLOOKUP($B187,Numeros!$A$2:$F$39,3,TRUE)</f>
        <v>NEGRO</v>
      </c>
      <c r="E187" t="str">
        <f>VLOOKUP($B187,Numeros!$A$2:$F$39,4,TRUE)</f>
        <v>A</v>
      </c>
      <c r="F187" t="str">
        <f>VLOOKUP($B187,Numeros!$A$2:$F$39,5,TRUE)</f>
        <v>B</v>
      </c>
      <c r="G187" t="str">
        <f>VLOOKUP($B187,Numeros!$A$2:$F$39,6,TRUE)</f>
        <v>BAJA</v>
      </c>
    </row>
    <row r="188" spans="1:7" x14ac:dyDescent="0.25">
      <c r="A188">
        <v>1833979</v>
      </c>
      <c r="B188">
        <v>28</v>
      </c>
      <c r="C188" t="str">
        <f>VLOOKUP($B188,Numeros!$A$2:$F$39,2,TRUE)</f>
        <v>PAR</v>
      </c>
      <c r="D188" t="str">
        <f>VLOOKUP($B188,Numeros!$A$2:$F$39,3,TRUE)</f>
        <v>NEGRO</v>
      </c>
      <c r="E188" t="str">
        <f>VLOOKUP($B188,Numeros!$A$2:$F$39,4,TRUE)</f>
        <v>C</v>
      </c>
      <c r="F188" t="str">
        <f>VLOOKUP($B188,Numeros!$A$2:$F$39,5,TRUE)</f>
        <v>A</v>
      </c>
      <c r="G188" t="str">
        <f>VLOOKUP($B188,Numeros!$A$2:$F$39,6,TRUE)</f>
        <v>ALTA</v>
      </c>
    </row>
    <row r="189" spans="1:7" x14ac:dyDescent="0.25">
      <c r="A189">
        <v>1833978</v>
      </c>
      <c r="B189">
        <v>10</v>
      </c>
      <c r="C189" t="str">
        <f>VLOOKUP($B189,Numeros!$A$2:$F$39,2,TRUE)</f>
        <v>PAR</v>
      </c>
      <c r="D189" t="str">
        <f>VLOOKUP($B189,Numeros!$A$2:$F$39,3,TRUE)</f>
        <v>NEGRO</v>
      </c>
      <c r="E189" t="str">
        <f>VLOOKUP($B189,Numeros!$A$2:$F$39,4,TRUE)</f>
        <v>A</v>
      </c>
      <c r="F189" t="str">
        <f>VLOOKUP($B189,Numeros!$A$2:$F$39,5,TRUE)</f>
        <v>A</v>
      </c>
      <c r="G189" t="str">
        <f>VLOOKUP($B189,Numeros!$A$2:$F$39,6,TRUE)</f>
        <v>BAJA</v>
      </c>
    </row>
    <row r="190" spans="1:7" x14ac:dyDescent="0.25">
      <c r="A190">
        <v>1833977</v>
      </c>
      <c r="B190">
        <v>13</v>
      </c>
      <c r="C190" t="str">
        <f>VLOOKUP($B190,Numeros!$A$2:$F$39,2,TRUE)</f>
        <v>IMPAR</v>
      </c>
      <c r="D190" t="str">
        <f>VLOOKUP($B190,Numeros!$A$2:$F$39,3,TRUE)</f>
        <v>NEGRO</v>
      </c>
      <c r="E190" t="str">
        <f>VLOOKUP($B190,Numeros!$A$2:$F$39,4,TRUE)</f>
        <v>B</v>
      </c>
      <c r="F190" t="str">
        <f>VLOOKUP($B190,Numeros!$A$2:$F$39,5,TRUE)</f>
        <v>A</v>
      </c>
      <c r="G190" t="str">
        <f>VLOOKUP($B190,Numeros!$A$2:$F$39,6,TRUE)</f>
        <v>BAJA</v>
      </c>
    </row>
    <row r="191" spans="1:7" x14ac:dyDescent="0.25">
      <c r="A191">
        <v>1833976</v>
      </c>
      <c r="B191">
        <v>0</v>
      </c>
      <c r="C191" t="e">
        <f>VLOOKUP($B191,Numeros!$A$2:$F$39,2,TRUE)</f>
        <v>#N/A</v>
      </c>
      <c r="D191" t="e">
        <f>VLOOKUP($B191,Numeros!$A$2:$F$39,3,TRUE)</f>
        <v>#N/A</v>
      </c>
      <c r="E191" t="e">
        <f>VLOOKUP($B191,Numeros!$A$2:$F$39,4,TRUE)</f>
        <v>#N/A</v>
      </c>
      <c r="F191" t="e">
        <f>VLOOKUP($B191,Numeros!$A$2:$F$39,5,TRUE)</f>
        <v>#N/A</v>
      </c>
      <c r="G191" t="e">
        <f>VLOOKUP($B191,Numeros!$A$2:$F$39,6,TRUE)</f>
        <v>#N/A</v>
      </c>
    </row>
    <row r="192" spans="1:7" x14ac:dyDescent="0.25">
      <c r="A192">
        <v>1833975</v>
      </c>
      <c r="B192">
        <v>32</v>
      </c>
      <c r="C192" t="str">
        <f>VLOOKUP($B192,Numeros!$A$2:$F$39,2,TRUE)</f>
        <v>PAR</v>
      </c>
      <c r="D192" t="str">
        <f>VLOOKUP($B192,Numeros!$A$2:$F$39,3,TRUE)</f>
        <v>ROJO</v>
      </c>
      <c r="E192" t="str">
        <f>VLOOKUP($B192,Numeros!$A$2:$F$39,4,TRUE)</f>
        <v>C</v>
      </c>
      <c r="F192" t="str">
        <f>VLOOKUP($B192,Numeros!$A$2:$F$39,5,TRUE)</f>
        <v>B</v>
      </c>
      <c r="G192" t="str">
        <f>VLOOKUP($B192,Numeros!$A$2:$F$39,6,TRUE)</f>
        <v>ALTA</v>
      </c>
    </row>
    <row r="193" spans="1:7" x14ac:dyDescent="0.25">
      <c r="A193">
        <v>1833974</v>
      </c>
      <c r="B193">
        <v>19</v>
      </c>
      <c r="C193" t="str">
        <f>VLOOKUP($B193,Numeros!$A$2:$F$39,2,TRUE)</f>
        <v>IMPAR</v>
      </c>
      <c r="D193" t="str">
        <f>VLOOKUP($B193,Numeros!$A$2:$F$39,3,TRUE)</f>
        <v>ROJO</v>
      </c>
      <c r="E193" t="str">
        <f>VLOOKUP($B193,Numeros!$A$2:$F$39,4,TRUE)</f>
        <v>B</v>
      </c>
      <c r="F193" t="str">
        <f>VLOOKUP($B193,Numeros!$A$2:$F$39,5,TRUE)</f>
        <v>A</v>
      </c>
      <c r="G193" t="str">
        <f>VLOOKUP($B193,Numeros!$A$2:$F$39,6,TRUE)</f>
        <v>ALTA</v>
      </c>
    </row>
    <row r="194" spans="1:7" x14ac:dyDescent="0.25">
      <c r="A194">
        <v>1833973</v>
      </c>
      <c r="B194">
        <v>19</v>
      </c>
      <c r="C194" t="str">
        <f>VLOOKUP($B194,Numeros!$A$2:$F$39,2,TRUE)</f>
        <v>IMPAR</v>
      </c>
      <c r="D194" t="str">
        <f>VLOOKUP($B194,Numeros!$A$2:$F$39,3,TRUE)</f>
        <v>ROJO</v>
      </c>
      <c r="E194" t="str">
        <f>VLOOKUP($B194,Numeros!$A$2:$F$39,4,TRUE)</f>
        <v>B</v>
      </c>
      <c r="F194" t="str">
        <f>VLOOKUP($B194,Numeros!$A$2:$F$39,5,TRUE)</f>
        <v>A</v>
      </c>
      <c r="G194" t="str">
        <f>VLOOKUP($B194,Numeros!$A$2:$F$39,6,TRUE)</f>
        <v>ALTA</v>
      </c>
    </row>
    <row r="195" spans="1:7" x14ac:dyDescent="0.25">
      <c r="A195">
        <v>1833972</v>
      </c>
      <c r="B195">
        <v>8</v>
      </c>
      <c r="C195" t="str">
        <f>VLOOKUP($B195,Numeros!$A$2:$F$39,2,TRUE)</f>
        <v>PAR</v>
      </c>
      <c r="D195" t="str">
        <f>VLOOKUP($B195,Numeros!$A$2:$F$39,3,TRUE)</f>
        <v>NEGRO</v>
      </c>
      <c r="E195" t="str">
        <f>VLOOKUP($B195,Numeros!$A$2:$F$39,4,TRUE)</f>
        <v>A</v>
      </c>
      <c r="F195" t="str">
        <f>VLOOKUP($B195,Numeros!$A$2:$F$39,5,TRUE)</f>
        <v>B</v>
      </c>
      <c r="G195" t="str">
        <f>VLOOKUP($B195,Numeros!$A$2:$F$39,6,TRUE)</f>
        <v>BAJA</v>
      </c>
    </row>
    <row r="196" spans="1:7" x14ac:dyDescent="0.25">
      <c r="A196">
        <v>1833971</v>
      </c>
      <c r="B196">
        <v>11</v>
      </c>
      <c r="C196" t="str">
        <f>VLOOKUP($B196,Numeros!$A$2:$F$39,2,TRUE)</f>
        <v>IMPAR</v>
      </c>
      <c r="D196" t="str">
        <f>VLOOKUP($B196,Numeros!$A$2:$F$39,3,TRUE)</f>
        <v>NEGRO</v>
      </c>
      <c r="E196" t="str">
        <f>VLOOKUP($B196,Numeros!$A$2:$F$39,4,TRUE)</f>
        <v>A</v>
      </c>
      <c r="F196" t="str">
        <f>VLOOKUP($B196,Numeros!$A$2:$F$39,5,TRUE)</f>
        <v>B</v>
      </c>
      <c r="G196" t="str">
        <f>VLOOKUP($B196,Numeros!$A$2:$F$39,6,TRUE)</f>
        <v>BAJA</v>
      </c>
    </row>
    <row r="197" spans="1:7" x14ac:dyDescent="0.25">
      <c r="A197">
        <v>1833970</v>
      </c>
      <c r="B197">
        <v>33</v>
      </c>
      <c r="C197" t="str">
        <f>VLOOKUP($B197,Numeros!$A$2:$F$39,2,TRUE)</f>
        <v>IMPAR</v>
      </c>
      <c r="D197" t="str">
        <f>VLOOKUP($B197,Numeros!$A$2:$F$39,3,TRUE)</f>
        <v>NEGRO</v>
      </c>
      <c r="E197" t="str">
        <f>VLOOKUP($B197,Numeros!$A$2:$F$39,4,TRUE)</f>
        <v>C</v>
      </c>
      <c r="F197" t="str">
        <f>VLOOKUP($B197,Numeros!$A$2:$F$39,5,TRUE)</f>
        <v>C</v>
      </c>
      <c r="G197" t="str">
        <f>VLOOKUP($B197,Numeros!$A$2:$F$39,6,TRUE)</f>
        <v>ALTA</v>
      </c>
    </row>
    <row r="198" spans="1:7" x14ac:dyDescent="0.25">
      <c r="A198">
        <v>1833969</v>
      </c>
      <c r="B198">
        <v>6</v>
      </c>
      <c r="C198" t="str">
        <f>VLOOKUP($B198,Numeros!$A$2:$F$39,2,TRUE)</f>
        <v>PAR</v>
      </c>
      <c r="D198" t="str">
        <f>VLOOKUP($B198,Numeros!$A$2:$F$39,3,TRUE)</f>
        <v>NEGRO</v>
      </c>
      <c r="E198" t="str">
        <f>VLOOKUP($B198,Numeros!$A$2:$F$39,4,TRUE)</f>
        <v>A</v>
      </c>
      <c r="F198" t="str">
        <f>VLOOKUP($B198,Numeros!$A$2:$F$39,5,TRUE)</f>
        <v>C</v>
      </c>
      <c r="G198" t="str">
        <f>VLOOKUP($B198,Numeros!$A$2:$F$39,6,TRUE)</f>
        <v>BAJA</v>
      </c>
    </row>
    <row r="199" spans="1:7" x14ac:dyDescent="0.25">
      <c r="A199">
        <v>1833968</v>
      </c>
      <c r="B199">
        <v>19</v>
      </c>
      <c r="C199" t="str">
        <f>VLOOKUP($B199,Numeros!$A$2:$F$39,2,TRUE)</f>
        <v>IMPAR</v>
      </c>
      <c r="D199" t="str">
        <f>VLOOKUP($B199,Numeros!$A$2:$F$39,3,TRUE)</f>
        <v>ROJO</v>
      </c>
      <c r="E199" t="str">
        <f>VLOOKUP($B199,Numeros!$A$2:$F$39,4,TRUE)</f>
        <v>B</v>
      </c>
      <c r="F199" t="str">
        <f>VLOOKUP($B199,Numeros!$A$2:$F$39,5,TRUE)</f>
        <v>A</v>
      </c>
      <c r="G199" t="str">
        <f>VLOOKUP($B199,Numeros!$A$2:$F$39,6,TRUE)</f>
        <v>ALTA</v>
      </c>
    </row>
    <row r="200" spans="1:7" x14ac:dyDescent="0.25">
      <c r="A200">
        <v>1833967</v>
      </c>
      <c r="B200">
        <v>24</v>
      </c>
      <c r="C200" t="str">
        <f>VLOOKUP($B200,Numeros!$A$2:$F$39,2,TRUE)</f>
        <v>PAR</v>
      </c>
      <c r="D200" t="str">
        <f>VLOOKUP($B200,Numeros!$A$2:$F$39,3,TRUE)</f>
        <v>NEGRO</v>
      </c>
      <c r="E200" t="str">
        <f>VLOOKUP($B200,Numeros!$A$2:$F$39,4,TRUE)</f>
        <v>B</v>
      </c>
      <c r="F200" t="str">
        <f>VLOOKUP($B200,Numeros!$A$2:$F$39,5,TRUE)</f>
        <v>C</v>
      </c>
      <c r="G200" t="str">
        <f>VLOOKUP($B200,Numeros!$A$2:$F$39,6,TRUE)</f>
        <v>ALTA</v>
      </c>
    </row>
    <row r="201" spans="1:7" x14ac:dyDescent="0.25">
      <c r="A201">
        <v>1833966</v>
      </c>
      <c r="B201">
        <v>28</v>
      </c>
      <c r="C201" t="str">
        <f>VLOOKUP($B201,Numeros!$A$2:$F$39,2,TRUE)</f>
        <v>PAR</v>
      </c>
      <c r="D201" t="str">
        <f>VLOOKUP($B201,Numeros!$A$2:$F$39,3,TRUE)</f>
        <v>NEGRO</v>
      </c>
      <c r="E201" t="str">
        <f>VLOOKUP($B201,Numeros!$A$2:$F$39,4,TRUE)</f>
        <v>C</v>
      </c>
      <c r="F201" t="str">
        <f>VLOOKUP($B201,Numeros!$A$2:$F$39,5,TRUE)</f>
        <v>A</v>
      </c>
      <c r="G201" t="str">
        <f>VLOOKUP($B201,Numeros!$A$2:$F$39,6,TRUE)</f>
        <v>ALTA</v>
      </c>
    </row>
    <row r="202" spans="1:7" x14ac:dyDescent="0.25">
      <c r="A202">
        <v>1833965</v>
      </c>
      <c r="B202">
        <v>1</v>
      </c>
      <c r="C202" t="str">
        <f>VLOOKUP($B202,Numeros!$A$2:$F$39,2,TRUE)</f>
        <v>IMPAR</v>
      </c>
      <c r="D202" t="str">
        <f>VLOOKUP($B202,Numeros!$A$2:$F$39,3,TRUE)</f>
        <v>ROJO</v>
      </c>
      <c r="E202" t="str">
        <f>VLOOKUP($B202,Numeros!$A$2:$F$39,4,TRUE)</f>
        <v>A</v>
      </c>
      <c r="F202" t="str">
        <f>VLOOKUP($B202,Numeros!$A$2:$F$39,5,TRUE)</f>
        <v>A</v>
      </c>
      <c r="G202" t="str">
        <f>VLOOKUP($B202,Numeros!$A$2:$F$39,6,TRUE)</f>
        <v>BAJA</v>
      </c>
    </row>
    <row r="203" spans="1:7" x14ac:dyDescent="0.25">
      <c r="A203">
        <v>1833964</v>
      </c>
      <c r="B203">
        <v>16</v>
      </c>
      <c r="C203" t="str">
        <f>VLOOKUP($B203,Numeros!$A$2:$F$39,2,TRUE)</f>
        <v>PAR</v>
      </c>
      <c r="D203" t="str">
        <f>VLOOKUP($B203,Numeros!$A$2:$F$39,3,TRUE)</f>
        <v>ROJO</v>
      </c>
      <c r="E203" t="str">
        <f>VLOOKUP($B203,Numeros!$A$2:$F$39,4,TRUE)</f>
        <v>B</v>
      </c>
      <c r="F203" t="str">
        <f>VLOOKUP($B203,Numeros!$A$2:$F$39,5,TRUE)</f>
        <v>A</v>
      </c>
      <c r="G203" t="str">
        <f>VLOOKUP($B203,Numeros!$A$2:$F$39,6,TRUE)</f>
        <v>BAJA</v>
      </c>
    </row>
    <row r="204" spans="1:7" x14ac:dyDescent="0.25">
      <c r="A204">
        <v>1833963</v>
      </c>
      <c r="B204">
        <v>2</v>
      </c>
      <c r="C204" t="str">
        <f>VLOOKUP($B204,Numeros!$A$2:$F$39,2,TRUE)</f>
        <v>PAR</v>
      </c>
      <c r="D204" t="str">
        <f>VLOOKUP($B204,Numeros!$A$2:$F$39,3,TRUE)</f>
        <v>NEGRO</v>
      </c>
      <c r="E204" t="str">
        <f>VLOOKUP($B204,Numeros!$A$2:$F$39,4,TRUE)</f>
        <v>A</v>
      </c>
      <c r="F204" t="str">
        <f>VLOOKUP($B204,Numeros!$A$2:$F$39,5,TRUE)</f>
        <v>B</v>
      </c>
      <c r="G204" t="str">
        <f>VLOOKUP($B204,Numeros!$A$2:$F$39,6,TRUE)</f>
        <v>BAJA</v>
      </c>
    </row>
    <row r="205" spans="1:7" x14ac:dyDescent="0.25">
      <c r="A205">
        <v>1833962</v>
      </c>
      <c r="B205">
        <v>29</v>
      </c>
      <c r="C205" t="str">
        <f>VLOOKUP($B205,Numeros!$A$2:$F$39,2,TRUE)</f>
        <v>IMPAR</v>
      </c>
      <c r="D205" t="str">
        <f>VLOOKUP($B205,Numeros!$A$2:$F$39,3,TRUE)</f>
        <v>NEGRO</v>
      </c>
      <c r="E205" t="str">
        <f>VLOOKUP($B205,Numeros!$A$2:$F$39,4,TRUE)</f>
        <v>C</v>
      </c>
      <c r="F205" t="str">
        <f>VLOOKUP($B205,Numeros!$A$2:$F$39,5,TRUE)</f>
        <v>B</v>
      </c>
      <c r="G205" t="str">
        <f>VLOOKUP($B205,Numeros!$A$2:$F$39,6,TRUE)</f>
        <v>ALTA</v>
      </c>
    </row>
    <row r="206" spans="1:7" x14ac:dyDescent="0.25">
      <c r="A206">
        <v>1833961</v>
      </c>
      <c r="B206">
        <v>11</v>
      </c>
      <c r="C206" t="str">
        <f>VLOOKUP($B206,Numeros!$A$2:$F$39,2,TRUE)</f>
        <v>IMPAR</v>
      </c>
      <c r="D206" t="str">
        <f>VLOOKUP($B206,Numeros!$A$2:$F$39,3,TRUE)</f>
        <v>NEGRO</v>
      </c>
      <c r="E206" t="str">
        <f>VLOOKUP($B206,Numeros!$A$2:$F$39,4,TRUE)</f>
        <v>A</v>
      </c>
      <c r="F206" t="str">
        <f>VLOOKUP($B206,Numeros!$A$2:$F$39,5,TRUE)</f>
        <v>B</v>
      </c>
      <c r="G206" t="str">
        <f>VLOOKUP($B206,Numeros!$A$2:$F$39,6,TRUE)</f>
        <v>BAJA</v>
      </c>
    </row>
    <row r="207" spans="1:7" x14ac:dyDescent="0.25">
      <c r="A207">
        <v>1833960</v>
      </c>
      <c r="B207">
        <v>6</v>
      </c>
      <c r="C207" t="str">
        <f>VLOOKUP($B207,Numeros!$A$2:$F$39,2,TRUE)</f>
        <v>PAR</v>
      </c>
      <c r="D207" t="str">
        <f>VLOOKUP($B207,Numeros!$A$2:$F$39,3,TRUE)</f>
        <v>NEGRO</v>
      </c>
      <c r="E207" t="str">
        <f>VLOOKUP($B207,Numeros!$A$2:$F$39,4,TRUE)</f>
        <v>A</v>
      </c>
      <c r="F207" t="str">
        <f>VLOOKUP($B207,Numeros!$A$2:$F$39,5,TRUE)</f>
        <v>C</v>
      </c>
      <c r="G207" t="str">
        <f>VLOOKUP($B207,Numeros!$A$2:$F$39,6,TRUE)</f>
        <v>BAJA</v>
      </c>
    </row>
    <row r="208" spans="1:7" x14ac:dyDescent="0.25">
      <c r="A208">
        <v>1833959</v>
      </c>
      <c r="B208">
        <v>6</v>
      </c>
      <c r="C208" t="str">
        <f>VLOOKUP($B208,Numeros!$A$2:$F$39,2,TRUE)</f>
        <v>PAR</v>
      </c>
      <c r="D208" t="str">
        <f>VLOOKUP($B208,Numeros!$A$2:$F$39,3,TRUE)</f>
        <v>NEGRO</v>
      </c>
      <c r="E208" t="str">
        <f>VLOOKUP($B208,Numeros!$A$2:$F$39,4,TRUE)</f>
        <v>A</v>
      </c>
      <c r="F208" t="str">
        <f>VLOOKUP($B208,Numeros!$A$2:$F$39,5,TRUE)</f>
        <v>C</v>
      </c>
      <c r="G208" t="str">
        <f>VLOOKUP($B208,Numeros!$A$2:$F$39,6,TRUE)</f>
        <v>BAJA</v>
      </c>
    </row>
    <row r="209" spans="1:7" x14ac:dyDescent="0.25">
      <c r="A209">
        <v>1833958</v>
      </c>
      <c r="B209">
        <v>29</v>
      </c>
      <c r="C209" t="str">
        <f>VLOOKUP($B209,Numeros!$A$2:$F$39,2,TRUE)</f>
        <v>IMPAR</v>
      </c>
      <c r="D209" t="str">
        <f>VLOOKUP($B209,Numeros!$A$2:$F$39,3,TRUE)</f>
        <v>NEGRO</v>
      </c>
      <c r="E209" t="str">
        <f>VLOOKUP($B209,Numeros!$A$2:$F$39,4,TRUE)</f>
        <v>C</v>
      </c>
      <c r="F209" t="str">
        <f>VLOOKUP($B209,Numeros!$A$2:$F$39,5,TRUE)</f>
        <v>B</v>
      </c>
      <c r="G209" t="str">
        <f>VLOOKUP($B209,Numeros!$A$2:$F$39,6,TRUE)</f>
        <v>ALTA</v>
      </c>
    </row>
    <row r="210" spans="1:7" x14ac:dyDescent="0.25">
      <c r="A210">
        <v>1833957</v>
      </c>
      <c r="B210">
        <v>18</v>
      </c>
      <c r="C210" t="str">
        <f>VLOOKUP($B210,Numeros!$A$2:$F$39,2,TRUE)</f>
        <v>PAR</v>
      </c>
      <c r="D210" t="str">
        <f>VLOOKUP($B210,Numeros!$A$2:$F$39,3,TRUE)</f>
        <v>ROJO</v>
      </c>
      <c r="E210" t="str">
        <f>VLOOKUP($B210,Numeros!$A$2:$F$39,4,TRUE)</f>
        <v>B</v>
      </c>
      <c r="F210" t="str">
        <f>VLOOKUP($B210,Numeros!$A$2:$F$39,5,TRUE)</f>
        <v>C</v>
      </c>
      <c r="G210" t="str">
        <f>VLOOKUP($B210,Numeros!$A$2:$F$39,6,TRUE)</f>
        <v>BAJA</v>
      </c>
    </row>
    <row r="211" spans="1:7" x14ac:dyDescent="0.25">
      <c r="A211">
        <v>1833956</v>
      </c>
      <c r="B211">
        <v>9</v>
      </c>
      <c r="C211" t="str">
        <f>VLOOKUP($B211,Numeros!$A$2:$F$39,2,TRUE)</f>
        <v>IMPAR</v>
      </c>
      <c r="D211" t="str">
        <f>VLOOKUP($B211,Numeros!$A$2:$F$39,3,TRUE)</f>
        <v>ROJO</v>
      </c>
      <c r="E211" t="str">
        <f>VLOOKUP($B211,Numeros!$A$2:$F$39,4,TRUE)</f>
        <v>A</v>
      </c>
      <c r="F211" t="str">
        <f>VLOOKUP($B211,Numeros!$A$2:$F$39,5,TRUE)</f>
        <v>C</v>
      </c>
      <c r="G211" t="str">
        <f>VLOOKUP($B211,Numeros!$A$2:$F$39,6,TRUE)</f>
        <v>BAJA</v>
      </c>
    </row>
    <row r="212" spans="1:7" x14ac:dyDescent="0.25">
      <c r="A212">
        <v>1833955</v>
      </c>
      <c r="B212">
        <v>16</v>
      </c>
      <c r="C212" t="str">
        <f>VLOOKUP($B212,Numeros!$A$2:$F$39,2,TRUE)</f>
        <v>PAR</v>
      </c>
      <c r="D212" t="str">
        <f>VLOOKUP($B212,Numeros!$A$2:$F$39,3,TRUE)</f>
        <v>ROJO</v>
      </c>
      <c r="E212" t="str">
        <f>VLOOKUP($B212,Numeros!$A$2:$F$39,4,TRUE)</f>
        <v>B</v>
      </c>
      <c r="F212" t="str">
        <f>VLOOKUP($B212,Numeros!$A$2:$F$39,5,TRUE)</f>
        <v>A</v>
      </c>
      <c r="G212" t="str">
        <f>VLOOKUP($B212,Numeros!$A$2:$F$39,6,TRUE)</f>
        <v>BAJA</v>
      </c>
    </row>
    <row r="213" spans="1:7" x14ac:dyDescent="0.25">
      <c r="A213">
        <v>1833954</v>
      </c>
      <c r="B213">
        <v>31</v>
      </c>
      <c r="C213" t="str">
        <f>VLOOKUP($B213,Numeros!$A$2:$F$39,2,TRUE)</f>
        <v>IMPAR</v>
      </c>
      <c r="D213" t="str">
        <f>VLOOKUP($B213,Numeros!$A$2:$F$39,3,TRUE)</f>
        <v>NEGRO</v>
      </c>
      <c r="E213" t="str">
        <f>VLOOKUP($B213,Numeros!$A$2:$F$39,4,TRUE)</f>
        <v>C</v>
      </c>
      <c r="F213" t="str">
        <f>VLOOKUP($B213,Numeros!$A$2:$F$39,5,TRUE)</f>
        <v>A</v>
      </c>
      <c r="G213" t="str">
        <f>VLOOKUP($B213,Numeros!$A$2:$F$39,6,TRUE)</f>
        <v>ALTA</v>
      </c>
    </row>
    <row r="214" spans="1:7" x14ac:dyDescent="0.25">
      <c r="A214">
        <v>1833953</v>
      </c>
      <c r="B214">
        <v>8</v>
      </c>
      <c r="C214" t="str">
        <f>VLOOKUP($B214,Numeros!$A$2:$F$39,2,TRUE)</f>
        <v>PAR</v>
      </c>
      <c r="D214" t="str">
        <f>VLOOKUP($B214,Numeros!$A$2:$F$39,3,TRUE)</f>
        <v>NEGRO</v>
      </c>
      <c r="E214" t="str">
        <f>VLOOKUP($B214,Numeros!$A$2:$F$39,4,TRUE)</f>
        <v>A</v>
      </c>
      <c r="F214" t="str">
        <f>VLOOKUP($B214,Numeros!$A$2:$F$39,5,TRUE)</f>
        <v>B</v>
      </c>
      <c r="G214" t="str">
        <f>VLOOKUP($B214,Numeros!$A$2:$F$39,6,TRUE)</f>
        <v>BAJA</v>
      </c>
    </row>
    <row r="215" spans="1:7" x14ac:dyDescent="0.25">
      <c r="A215">
        <v>1833952</v>
      </c>
      <c r="B215">
        <v>30</v>
      </c>
      <c r="C215" t="str">
        <f>VLOOKUP($B215,Numeros!$A$2:$F$39,2,TRUE)</f>
        <v>PAR</v>
      </c>
      <c r="D215" t="str">
        <f>VLOOKUP($B215,Numeros!$A$2:$F$39,3,TRUE)</f>
        <v>ROJO</v>
      </c>
      <c r="E215" t="str">
        <f>VLOOKUP($B215,Numeros!$A$2:$F$39,4,TRUE)</f>
        <v>C</v>
      </c>
      <c r="F215" t="str">
        <f>VLOOKUP($B215,Numeros!$A$2:$F$39,5,TRUE)</f>
        <v>C</v>
      </c>
      <c r="G215" t="str">
        <f>VLOOKUP($B215,Numeros!$A$2:$F$39,6,TRUE)</f>
        <v>ALTA</v>
      </c>
    </row>
    <row r="216" spans="1:7" x14ac:dyDescent="0.25">
      <c r="A216">
        <v>1833951</v>
      </c>
      <c r="B216">
        <v>13</v>
      </c>
      <c r="C216" t="str">
        <f>VLOOKUP($B216,Numeros!$A$2:$F$39,2,TRUE)</f>
        <v>IMPAR</v>
      </c>
      <c r="D216" t="str">
        <f>VLOOKUP($B216,Numeros!$A$2:$F$39,3,TRUE)</f>
        <v>NEGRO</v>
      </c>
      <c r="E216" t="str">
        <f>VLOOKUP($B216,Numeros!$A$2:$F$39,4,TRUE)</f>
        <v>B</v>
      </c>
      <c r="F216" t="str">
        <f>VLOOKUP($B216,Numeros!$A$2:$F$39,5,TRUE)</f>
        <v>A</v>
      </c>
      <c r="G216" t="str">
        <f>VLOOKUP($B216,Numeros!$A$2:$F$39,6,TRUE)</f>
        <v>BAJA</v>
      </c>
    </row>
    <row r="217" spans="1:7" x14ac:dyDescent="0.25">
      <c r="A217">
        <v>1833950</v>
      </c>
      <c r="B217">
        <v>6</v>
      </c>
      <c r="C217" t="str">
        <f>VLOOKUP($B217,Numeros!$A$2:$F$39,2,TRUE)</f>
        <v>PAR</v>
      </c>
      <c r="D217" t="str">
        <f>VLOOKUP($B217,Numeros!$A$2:$F$39,3,TRUE)</f>
        <v>NEGRO</v>
      </c>
      <c r="E217" t="str">
        <f>VLOOKUP($B217,Numeros!$A$2:$F$39,4,TRUE)</f>
        <v>A</v>
      </c>
      <c r="F217" t="str">
        <f>VLOOKUP($B217,Numeros!$A$2:$F$39,5,TRUE)</f>
        <v>C</v>
      </c>
      <c r="G217" t="str">
        <f>VLOOKUP($B217,Numeros!$A$2:$F$39,6,TRUE)</f>
        <v>BAJA</v>
      </c>
    </row>
    <row r="218" spans="1:7" x14ac:dyDescent="0.25">
      <c r="A218">
        <v>1833949</v>
      </c>
      <c r="B218">
        <v>20</v>
      </c>
      <c r="C218" t="str">
        <f>VLOOKUP($B218,Numeros!$A$2:$F$39,2,TRUE)</f>
        <v>PAR</v>
      </c>
      <c r="D218" t="str">
        <f>VLOOKUP($B218,Numeros!$A$2:$F$39,3,TRUE)</f>
        <v>NEGRO</v>
      </c>
      <c r="E218" t="str">
        <f>VLOOKUP($B218,Numeros!$A$2:$F$39,4,TRUE)</f>
        <v>B</v>
      </c>
      <c r="F218" t="str">
        <f>VLOOKUP($B218,Numeros!$A$2:$F$39,5,TRUE)</f>
        <v>B</v>
      </c>
      <c r="G218" t="str">
        <f>VLOOKUP($B218,Numeros!$A$2:$F$39,6,TRUE)</f>
        <v>ALTA</v>
      </c>
    </row>
    <row r="219" spans="1:7" x14ac:dyDescent="0.25">
      <c r="A219">
        <v>1833948</v>
      </c>
      <c r="B219">
        <v>20</v>
      </c>
      <c r="C219" t="str">
        <f>VLOOKUP($B219,Numeros!$A$2:$F$39,2,TRUE)</f>
        <v>PAR</v>
      </c>
      <c r="D219" t="str">
        <f>VLOOKUP($B219,Numeros!$A$2:$F$39,3,TRUE)</f>
        <v>NEGRO</v>
      </c>
      <c r="E219" t="str">
        <f>VLOOKUP($B219,Numeros!$A$2:$F$39,4,TRUE)</f>
        <v>B</v>
      </c>
      <c r="F219" t="str">
        <f>VLOOKUP($B219,Numeros!$A$2:$F$39,5,TRUE)</f>
        <v>B</v>
      </c>
      <c r="G219" t="str">
        <f>VLOOKUP($B219,Numeros!$A$2:$F$39,6,TRUE)</f>
        <v>ALTA</v>
      </c>
    </row>
    <row r="220" spans="1:7" x14ac:dyDescent="0.25">
      <c r="A220">
        <v>1833947</v>
      </c>
      <c r="B220">
        <v>30</v>
      </c>
      <c r="C220" t="str">
        <f>VLOOKUP($B220,Numeros!$A$2:$F$39,2,TRUE)</f>
        <v>PAR</v>
      </c>
      <c r="D220" t="str">
        <f>VLOOKUP($B220,Numeros!$A$2:$F$39,3,TRUE)</f>
        <v>ROJO</v>
      </c>
      <c r="E220" t="str">
        <f>VLOOKUP($B220,Numeros!$A$2:$F$39,4,TRUE)</f>
        <v>C</v>
      </c>
      <c r="F220" t="str">
        <f>VLOOKUP($B220,Numeros!$A$2:$F$39,5,TRUE)</f>
        <v>C</v>
      </c>
      <c r="G220" t="str">
        <f>VLOOKUP($B220,Numeros!$A$2:$F$39,6,TRUE)</f>
        <v>ALTA</v>
      </c>
    </row>
    <row r="221" spans="1:7" x14ac:dyDescent="0.25">
      <c r="A221">
        <v>1833946</v>
      </c>
      <c r="B221">
        <v>34</v>
      </c>
      <c r="C221" t="str">
        <f>VLOOKUP($B221,Numeros!$A$2:$F$39,2,TRUE)</f>
        <v>PAR</v>
      </c>
      <c r="D221" t="str">
        <f>VLOOKUP($B221,Numeros!$A$2:$F$39,3,TRUE)</f>
        <v>ROJO</v>
      </c>
      <c r="E221" t="str">
        <f>VLOOKUP($B221,Numeros!$A$2:$F$39,4,TRUE)</f>
        <v>C</v>
      </c>
      <c r="F221" t="str">
        <f>VLOOKUP($B221,Numeros!$A$2:$F$39,5,TRUE)</f>
        <v>A</v>
      </c>
      <c r="G221" t="str">
        <f>VLOOKUP($B221,Numeros!$A$2:$F$39,6,TRUE)</f>
        <v>ALTA</v>
      </c>
    </row>
    <row r="222" spans="1:7" x14ac:dyDescent="0.25">
      <c r="A222">
        <v>1833945</v>
      </c>
      <c r="B222">
        <v>14</v>
      </c>
      <c r="C222" t="str">
        <f>VLOOKUP($B222,Numeros!$A$2:$F$39,2,TRUE)</f>
        <v>PAR</v>
      </c>
      <c r="D222" t="str">
        <f>VLOOKUP($B222,Numeros!$A$2:$F$39,3,TRUE)</f>
        <v>ROJO</v>
      </c>
      <c r="E222" t="str">
        <f>VLOOKUP($B222,Numeros!$A$2:$F$39,4,TRUE)</f>
        <v>B</v>
      </c>
      <c r="F222" t="str">
        <f>VLOOKUP($B222,Numeros!$A$2:$F$39,5,TRUE)</f>
        <v>B</v>
      </c>
      <c r="G222" t="str">
        <f>VLOOKUP($B222,Numeros!$A$2:$F$39,6,TRUE)</f>
        <v>BAJA</v>
      </c>
    </row>
    <row r="223" spans="1:7" x14ac:dyDescent="0.25">
      <c r="A223">
        <v>1833944</v>
      </c>
      <c r="B223">
        <v>1</v>
      </c>
      <c r="C223" t="str">
        <f>VLOOKUP($B223,Numeros!$A$2:$F$39,2,TRUE)</f>
        <v>IMPAR</v>
      </c>
      <c r="D223" t="str">
        <f>VLOOKUP($B223,Numeros!$A$2:$F$39,3,TRUE)</f>
        <v>ROJO</v>
      </c>
      <c r="E223" t="str">
        <f>VLOOKUP($B223,Numeros!$A$2:$F$39,4,TRUE)</f>
        <v>A</v>
      </c>
      <c r="F223" t="str">
        <f>VLOOKUP($B223,Numeros!$A$2:$F$39,5,TRUE)</f>
        <v>A</v>
      </c>
      <c r="G223" t="str">
        <f>VLOOKUP($B223,Numeros!$A$2:$F$39,6,TRUE)</f>
        <v>BAJA</v>
      </c>
    </row>
    <row r="224" spans="1:7" x14ac:dyDescent="0.25">
      <c r="A224">
        <v>1833943</v>
      </c>
      <c r="B224">
        <v>23</v>
      </c>
      <c r="C224" t="str">
        <f>VLOOKUP($B224,Numeros!$A$2:$F$39,2,TRUE)</f>
        <v>IMPAR</v>
      </c>
      <c r="D224" t="str">
        <f>VLOOKUP($B224,Numeros!$A$2:$F$39,3,TRUE)</f>
        <v>ROJO</v>
      </c>
      <c r="E224" t="str">
        <f>VLOOKUP($B224,Numeros!$A$2:$F$39,4,TRUE)</f>
        <v>B</v>
      </c>
      <c r="F224" t="str">
        <f>VLOOKUP($B224,Numeros!$A$2:$F$39,5,TRUE)</f>
        <v>B</v>
      </c>
      <c r="G224" t="str">
        <f>VLOOKUP($B224,Numeros!$A$2:$F$39,6,TRUE)</f>
        <v>ALTA</v>
      </c>
    </row>
    <row r="225" spans="1:7" x14ac:dyDescent="0.25">
      <c r="A225">
        <v>1833942</v>
      </c>
      <c r="B225">
        <v>0</v>
      </c>
      <c r="C225" t="e">
        <f>VLOOKUP($B225,Numeros!$A$2:$F$39,2,TRUE)</f>
        <v>#N/A</v>
      </c>
      <c r="D225" t="e">
        <f>VLOOKUP($B225,Numeros!$A$2:$F$39,3,TRUE)</f>
        <v>#N/A</v>
      </c>
      <c r="E225" t="e">
        <f>VLOOKUP($B225,Numeros!$A$2:$F$39,4,TRUE)</f>
        <v>#N/A</v>
      </c>
      <c r="F225" t="e">
        <f>VLOOKUP($B225,Numeros!$A$2:$F$39,5,TRUE)</f>
        <v>#N/A</v>
      </c>
      <c r="G225" t="e">
        <f>VLOOKUP($B225,Numeros!$A$2:$F$39,6,TRUE)</f>
        <v>#N/A</v>
      </c>
    </row>
    <row r="226" spans="1:7" x14ac:dyDescent="0.25">
      <c r="A226">
        <v>1833941</v>
      </c>
      <c r="B226">
        <v>7</v>
      </c>
      <c r="C226" t="str">
        <f>VLOOKUP($B226,Numeros!$A$2:$F$39,2,TRUE)</f>
        <v>IMPAR</v>
      </c>
      <c r="D226" t="str">
        <f>VLOOKUP($B226,Numeros!$A$2:$F$39,3,TRUE)</f>
        <v>ROJO</v>
      </c>
      <c r="E226" t="str">
        <f>VLOOKUP($B226,Numeros!$A$2:$F$39,4,TRUE)</f>
        <v>A</v>
      </c>
      <c r="F226" t="str">
        <f>VLOOKUP($B226,Numeros!$A$2:$F$39,5,TRUE)</f>
        <v>A</v>
      </c>
      <c r="G226" t="str">
        <f>VLOOKUP($B226,Numeros!$A$2:$F$39,6,TRUE)</f>
        <v>BAJA</v>
      </c>
    </row>
    <row r="227" spans="1:7" x14ac:dyDescent="0.25">
      <c r="A227">
        <v>1833940</v>
      </c>
      <c r="B227">
        <v>35</v>
      </c>
      <c r="C227" t="str">
        <f>VLOOKUP($B227,Numeros!$A$2:$F$39,2,TRUE)</f>
        <v>IMPAR</v>
      </c>
      <c r="D227" t="str">
        <f>VLOOKUP($B227,Numeros!$A$2:$F$39,3,TRUE)</f>
        <v>NEGRO</v>
      </c>
      <c r="E227" t="str">
        <f>VLOOKUP($B227,Numeros!$A$2:$F$39,4,TRUE)</f>
        <v>C</v>
      </c>
      <c r="F227" t="str">
        <f>VLOOKUP($B227,Numeros!$A$2:$F$39,5,TRUE)</f>
        <v>B</v>
      </c>
      <c r="G227" t="str">
        <f>VLOOKUP($B227,Numeros!$A$2:$F$39,6,TRUE)</f>
        <v>ALTA</v>
      </c>
    </row>
    <row r="228" spans="1:7" x14ac:dyDescent="0.25">
      <c r="A228">
        <v>1833939</v>
      </c>
      <c r="B228">
        <v>9</v>
      </c>
      <c r="C228" t="str">
        <f>VLOOKUP($B228,Numeros!$A$2:$F$39,2,TRUE)</f>
        <v>IMPAR</v>
      </c>
      <c r="D228" t="str">
        <f>VLOOKUP($B228,Numeros!$A$2:$F$39,3,TRUE)</f>
        <v>ROJO</v>
      </c>
      <c r="E228" t="str">
        <f>VLOOKUP($B228,Numeros!$A$2:$F$39,4,TRUE)</f>
        <v>A</v>
      </c>
      <c r="F228" t="str">
        <f>VLOOKUP($B228,Numeros!$A$2:$F$39,5,TRUE)</f>
        <v>C</v>
      </c>
      <c r="G228" t="str">
        <f>VLOOKUP($B228,Numeros!$A$2:$F$39,6,TRUE)</f>
        <v>BAJA</v>
      </c>
    </row>
    <row r="229" spans="1:7" x14ac:dyDescent="0.25">
      <c r="A229">
        <v>1833938</v>
      </c>
      <c r="B229">
        <v>18</v>
      </c>
      <c r="C229" t="str">
        <f>VLOOKUP($B229,Numeros!$A$2:$F$39,2,TRUE)</f>
        <v>PAR</v>
      </c>
      <c r="D229" t="str">
        <f>VLOOKUP($B229,Numeros!$A$2:$F$39,3,TRUE)</f>
        <v>ROJO</v>
      </c>
      <c r="E229" t="str">
        <f>VLOOKUP($B229,Numeros!$A$2:$F$39,4,TRUE)</f>
        <v>B</v>
      </c>
      <c r="F229" t="str">
        <f>VLOOKUP($B229,Numeros!$A$2:$F$39,5,TRUE)</f>
        <v>C</v>
      </c>
      <c r="G229" t="str">
        <f>VLOOKUP($B229,Numeros!$A$2:$F$39,6,TRUE)</f>
        <v>BAJA</v>
      </c>
    </row>
    <row r="230" spans="1:7" x14ac:dyDescent="0.25">
      <c r="A230">
        <v>1833937</v>
      </c>
      <c r="B230">
        <v>3</v>
      </c>
      <c r="C230" t="str">
        <f>VLOOKUP($B230,Numeros!$A$2:$F$39,2,TRUE)</f>
        <v>IMPAR</v>
      </c>
      <c r="D230" t="str">
        <f>VLOOKUP($B230,Numeros!$A$2:$F$39,3,TRUE)</f>
        <v>ROJO</v>
      </c>
      <c r="E230" t="str">
        <f>VLOOKUP($B230,Numeros!$A$2:$F$39,4,TRUE)</f>
        <v>A</v>
      </c>
      <c r="F230" t="str">
        <f>VLOOKUP($B230,Numeros!$A$2:$F$39,5,TRUE)</f>
        <v>C</v>
      </c>
      <c r="G230" t="str">
        <f>VLOOKUP($B230,Numeros!$A$2:$F$39,6,TRUE)</f>
        <v>BAJA</v>
      </c>
    </row>
    <row r="231" spans="1:7" x14ac:dyDescent="0.25">
      <c r="A231">
        <v>1833936</v>
      </c>
      <c r="B231">
        <v>5</v>
      </c>
      <c r="C231" t="str">
        <f>VLOOKUP($B231,Numeros!$A$2:$F$39,2,TRUE)</f>
        <v>IMPAR</v>
      </c>
      <c r="D231" t="str">
        <f>VLOOKUP($B231,Numeros!$A$2:$F$39,3,TRUE)</f>
        <v>ROJO</v>
      </c>
      <c r="E231" t="str">
        <f>VLOOKUP($B231,Numeros!$A$2:$F$39,4,TRUE)</f>
        <v>A</v>
      </c>
      <c r="F231" t="str">
        <f>VLOOKUP($B231,Numeros!$A$2:$F$39,5,TRUE)</f>
        <v>B</v>
      </c>
      <c r="G231" t="str">
        <f>VLOOKUP($B231,Numeros!$A$2:$F$39,6,TRUE)</f>
        <v>BAJA</v>
      </c>
    </row>
    <row r="232" spans="1:7" x14ac:dyDescent="0.25">
      <c r="A232">
        <v>1833935</v>
      </c>
      <c r="B232">
        <v>36</v>
      </c>
      <c r="C232" t="str">
        <f>VLOOKUP($B232,Numeros!$A$2:$F$39,2,TRUE)</f>
        <v>PAR</v>
      </c>
      <c r="D232" t="str">
        <f>VLOOKUP($B232,Numeros!$A$2:$F$39,3,TRUE)</f>
        <v>ROJO</v>
      </c>
      <c r="E232" t="str">
        <f>VLOOKUP($B232,Numeros!$A$2:$F$39,4,TRUE)</f>
        <v>C</v>
      </c>
      <c r="F232" t="str">
        <f>VLOOKUP($B232,Numeros!$A$2:$F$39,5,TRUE)</f>
        <v>C</v>
      </c>
      <c r="G232" t="str">
        <f>VLOOKUP($B232,Numeros!$A$2:$F$39,6,TRUE)</f>
        <v>ALTA</v>
      </c>
    </row>
    <row r="233" spans="1:7" x14ac:dyDescent="0.25">
      <c r="A233">
        <v>1833934</v>
      </c>
      <c r="B233">
        <v>22</v>
      </c>
      <c r="C233" t="str">
        <f>VLOOKUP($B233,Numeros!$A$2:$F$39,2,TRUE)</f>
        <v>PAR</v>
      </c>
      <c r="D233" t="str">
        <f>VLOOKUP($B233,Numeros!$A$2:$F$39,3,TRUE)</f>
        <v>NEGRO</v>
      </c>
      <c r="E233" t="str">
        <f>VLOOKUP($B233,Numeros!$A$2:$F$39,4,TRUE)</f>
        <v>B</v>
      </c>
      <c r="F233" t="str">
        <f>VLOOKUP($B233,Numeros!$A$2:$F$39,5,TRUE)</f>
        <v>A</v>
      </c>
      <c r="G233" t="str">
        <f>VLOOKUP($B233,Numeros!$A$2:$F$39,6,TRUE)</f>
        <v>ALTA</v>
      </c>
    </row>
    <row r="234" spans="1:7" x14ac:dyDescent="0.25">
      <c r="A234">
        <v>1833933</v>
      </c>
      <c r="B234">
        <v>1</v>
      </c>
      <c r="C234" t="str">
        <f>VLOOKUP($B234,Numeros!$A$2:$F$39,2,TRUE)</f>
        <v>IMPAR</v>
      </c>
      <c r="D234" t="str">
        <f>VLOOKUP($B234,Numeros!$A$2:$F$39,3,TRUE)</f>
        <v>ROJO</v>
      </c>
      <c r="E234" t="str">
        <f>VLOOKUP($B234,Numeros!$A$2:$F$39,4,TRUE)</f>
        <v>A</v>
      </c>
      <c r="F234" t="str">
        <f>VLOOKUP($B234,Numeros!$A$2:$F$39,5,TRUE)</f>
        <v>A</v>
      </c>
      <c r="G234" t="str">
        <f>VLOOKUP($B234,Numeros!$A$2:$F$39,6,TRUE)</f>
        <v>BAJA</v>
      </c>
    </row>
    <row r="235" spans="1:7" x14ac:dyDescent="0.25">
      <c r="A235">
        <v>1833932</v>
      </c>
      <c r="B235">
        <v>13</v>
      </c>
      <c r="C235" t="str">
        <f>VLOOKUP($B235,Numeros!$A$2:$F$39,2,TRUE)</f>
        <v>IMPAR</v>
      </c>
      <c r="D235" t="str">
        <f>VLOOKUP($B235,Numeros!$A$2:$F$39,3,TRUE)</f>
        <v>NEGRO</v>
      </c>
      <c r="E235" t="str">
        <f>VLOOKUP($B235,Numeros!$A$2:$F$39,4,TRUE)</f>
        <v>B</v>
      </c>
      <c r="F235" t="str">
        <f>VLOOKUP($B235,Numeros!$A$2:$F$39,5,TRUE)</f>
        <v>A</v>
      </c>
      <c r="G235" t="str">
        <f>VLOOKUP($B235,Numeros!$A$2:$F$39,6,TRUE)</f>
        <v>BAJA</v>
      </c>
    </row>
    <row r="236" spans="1:7" x14ac:dyDescent="0.25">
      <c r="A236">
        <v>1833931</v>
      </c>
      <c r="B236">
        <v>16</v>
      </c>
      <c r="C236" t="str">
        <f>VLOOKUP($B236,Numeros!$A$2:$F$39,2,TRUE)</f>
        <v>PAR</v>
      </c>
      <c r="D236" t="str">
        <f>VLOOKUP($B236,Numeros!$A$2:$F$39,3,TRUE)</f>
        <v>ROJO</v>
      </c>
      <c r="E236" t="str">
        <f>VLOOKUP($B236,Numeros!$A$2:$F$39,4,TRUE)</f>
        <v>B</v>
      </c>
      <c r="F236" t="str">
        <f>VLOOKUP($B236,Numeros!$A$2:$F$39,5,TRUE)</f>
        <v>A</v>
      </c>
      <c r="G236" t="str">
        <f>VLOOKUP($B236,Numeros!$A$2:$F$39,6,TRUE)</f>
        <v>BAJA</v>
      </c>
    </row>
    <row r="237" spans="1:7" x14ac:dyDescent="0.25">
      <c r="A237">
        <v>1833930</v>
      </c>
      <c r="B237">
        <v>34</v>
      </c>
      <c r="C237" t="str">
        <f>VLOOKUP($B237,Numeros!$A$2:$F$39,2,TRUE)</f>
        <v>PAR</v>
      </c>
      <c r="D237" t="str">
        <f>VLOOKUP($B237,Numeros!$A$2:$F$39,3,TRUE)</f>
        <v>ROJO</v>
      </c>
      <c r="E237" t="str">
        <f>VLOOKUP($B237,Numeros!$A$2:$F$39,4,TRUE)</f>
        <v>C</v>
      </c>
      <c r="F237" t="str">
        <f>VLOOKUP($B237,Numeros!$A$2:$F$39,5,TRUE)</f>
        <v>A</v>
      </c>
      <c r="G237" t="str">
        <f>VLOOKUP($B237,Numeros!$A$2:$F$39,6,TRUE)</f>
        <v>ALTA</v>
      </c>
    </row>
    <row r="238" spans="1:7" x14ac:dyDescent="0.25">
      <c r="A238">
        <v>1833929</v>
      </c>
      <c r="B238">
        <v>12</v>
      </c>
      <c r="C238" t="str">
        <f>VLOOKUP($B238,Numeros!$A$2:$F$39,2,TRUE)</f>
        <v>PAR</v>
      </c>
      <c r="D238" t="str">
        <f>VLOOKUP($B238,Numeros!$A$2:$F$39,3,TRUE)</f>
        <v>ROJO</v>
      </c>
      <c r="E238" t="str">
        <f>VLOOKUP($B238,Numeros!$A$2:$F$39,4,TRUE)</f>
        <v>A</v>
      </c>
      <c r="F238" t="str">
        <f>VLOOKUP($B238,Numeros!$A$2:$F$39,5,TRUE)</f>
        <v>C</v>
      </c>
      <c r="G238" t="str">
        <f>VLOOKUP($B238,Numeros!$A$2:$F$39,6,TRUE)</f>
        <v>BAJA</v>
      </c>
    </row>
    <row r="239" spans="1:7" x14ac:dyDescent="0.25">
      <c r="A239">
        <v>1833928</v>
      </c>
      <c r="B239">
        <v>19</v>
      </c>
      <c r="C239" t="str">
        <f>VLOOKUP($B239,Numeros!$A$2:$F$39,2,TRUE)</f>
        <v>IMPAR</v>
      </c>
      <c r="D239" t="str">
        <f>VLOOKUP($B239,Numeros!$A$2:$F$39,3,TRUE)</f>
        <v>ROJO</v>
      </c>
      <c r="E239" t="str">
        <f>VLOOKUP($B239,Numeros!$A$2:$F$39,4,TRUE)</f>
        <v>B</v>
      </c>
      <c r="F239" t="str">
        <f>VLOOKUP($B239,Numeros!$A$2:$F$39,5,TRUE)</f>
        <v>A</v>
      </c>
      <c r="G239" t="str">
        <f>VLOOKUP($B239,Numeros!$A$2:$F$39,6,TRUE)</f>
        <v>ALTA</v>
      </c>
    </row>
    <row r="240" spans="1:7" x14ac:dyDescent="0.25">
      <c r="A240">
        <v>1833927</v>
      </c>
      <c r="B240">
        <v>7</v>
      </c>
      <c r="C240" t="str">
        <f>VLOOKUP($B240,Numeros!$A$2:$F$39,2,TRUE)</f>
        <v>IMPAR</v>
      </c>
      <c r="D240" t="str">
        <f>VLOOKUP($B240,Numeros!$A$2:$F$39,3,TRUE)</f>
        <v>ROJO</v>
      </c>
      <c r="E240" t="str">
        <f>VLOOKUP($B240,Numeros!$A$2:$F$39,4,TRUE)</f>
        <v>A</v>
      </c>
      <c r="F240" t="str">
        <f>VLOOKUP($B240,Numeros!$A$2:$F$39,5,TRUE)</f>
        <v>A</v>
      </c>
      <c r="G240" t="str">
        <f>VLOOKUP($B240,Numeros!$A$2:$F$39,6,TRUE)</f>
        <v>BAJA</v>
      </c>
    </row>
    <row r="241" spans="1:7" x14ac:dyDescent="0.25">
      <c r="A241">
        <v>1833926</v>
      </c>
      <c r="B241">
        <v>4</v>
      </c>
      <c r="C241" t="str">
        <f>VLOOKUP($B241,Numeros!$A$2:$F$39,2,TRUE)</f>
        <v>PAR</v>
      </c>
      <c r="D241" t="str">
        <f>VLOOKUP($B241,Numeros!$A$2:$F$39,3,TRUE)</f>
        <v>NEGRO</v>
      </c>
      <c r="E241" t="str">
        <f>VLOOKUP($B241,Numeros!$A$2:$F$39,4,TRUE)</f>
        <v>A</v>
      </c>
      <c r="F241" t="str">
        <f>VLOOKUP($B241,Numeros!$A$2:$F$39,5,TRUE)</f>
        <v>A</v>
      </c>
      <c r="G241" t="str">
        <f>VLOOKUP($B241,Numeros!$A$2:$F$39,6,TRUE)</f>
        <v>BAJA</v>
      </c>
    </row>
    <row r="242" spans="1:7" x14ac:dyDescent="0.25">
      <c r="A242">
        <v>1833925</v>
      </c>
      <c r="B242">
        <v>33</v>
      </c>
      <c r="C242" t="str">
        <f>VLOOKUP($B242,Numeros!$A$2:$F$39,2,TRUE)</f>
        <v>IMPAR</v>
      </c>
      <c r="D242" t="str">
        <f>VLOOKUP($B242,Numeros!$A$2:$F$39,3,TRUE)</f>
        <v>NEGRO</v>
      </c>
      <c r="E242" t="str">
        <f>VLOOKUP($B242,Numeros!$A$2:$F$39,4,TRUE)</f>
        <v>C</v>
      </c>
      <c r="F242" t="str">
        <f>VLOOKUP($B242,Numeros!$A$2:$F$39,5,TRUE)</f>
        <v>C</v>
      </c>
      <c r="G242" t="str">
        <f>VLOOKUP($B242,Numeros!$A$2:$F$39,6,TRUE)</f>
        <v>ALTA</v>
      </c>
    </row>
    <row r="243" spans="1:7" x14ac:dyDescent="0.25">
      <c r="A243">
        <v>1833924</v>
      </c>
      <c r="B243">
        <v>25</v>
      </c>
      <c r="C243" t="str">
        <f>VLOOKUP($B243,Numeros!$A$2:$F$39,2,TRUE)</f>
        <v>IMPAR</v>
      </c>
      <c r="D243" t="str">
        <f>VLOOKUP($B243,Numeros!$A$2:$F$39,3,TRUE)</f>
        <v>ROJO</v>
      </c>
      <c r="E243" t="str">
        <f>VLOOKUP($B243,Numeros!$A$2:$F$39,4,TRUE)</f>
        <v>C</v>
      </c>
      <c r="F243" t="str">
        <f>VLOOKUP($B243,Numeros!$A$2:$F$39,5,TRUE)</f>
        <v>A</v>
      </c>
      <c r="G243" t="str">
        <f>VLOOKUP($B243,Numeros!$A$2:$F$39,6,TRUE)</f>
        <v>ALTA</v>
      </c>
    </row>
    <row r="244" spans="1:7" x14ac:dyDescent="0.25">
      <c r="A244">
        <v>1833923</v>
      </c>
      <c r="B244">
        <v>24</v>
      </c>
      <c r="C244" t="str">
        <f>VLOOKUP($B244,Numeros!$A$2:$F$39,2,TRUE)</f>
        <v>PAR</v>
      </c>
      <c r="D244" t="str">
        <f>VLOOKUP($B244,Numeros!$A$2:$F$39,3,TRUE)</f>
        <v>NEGRO</v>
      </c>
      <c r="E244" t="str">
        <f>VLOOKUP($B244,Numeros!$A$2:$F$39,4,TRUE)</f>
        <v>B</v>
      </c>
      <c r="F244" t="str">
        <f>VLOOKUP($B244,Numeros!$A$2:$F$39,5,TRUE)</f>
        <v>C</v>
      </c>
      <c r="G244" t="str">
        <f>VLOOKUP($B244,Numeros!$A$2:$F$39,6,TRUE)</f>
        <v>ALTA</v>
      </c>
    </row>
    <row r="245" spans="1:7" x14ac:dyDescent="0.25">
      <c r="A245">
        <v>1833922</v>
      </c>
      <c r="B245">
        <v>10</v>
      </c>
      <c r="C245" t="str">
        <f>VLOOKUP($B245,Numeros!$A$2:$F$39,2,TRUE)</f>
        <v>PAR</v>
      </c>
      <c r="D245" t="str">
        <f>VLOOKUP($B245,Numeros!$A$2:$F$39,3,TRUE)</f>
        <v>NEGRO</v>
      </c>
      <c r="E245" t="str">
        <f>VLOOKUP($B245,Numeros!$A$2:$F$39,4,TRUE)</f>
        <v>A</v>
      </c>
      <c r="F245" t="str">
        <f>VLOOKUP($B245,Numeros!$A$2:$F$39,5,TRUE)</f>
        <v>A</v>
      </c>
      <c r="G245" t="str">
        <f>VLOOKUP($B245,Numeros!$A$2:$F$39,6,TRUE)</f>
        <v>BAJA</v>
      </c>
    </row>
    <row r="246" spans="1:7" x14ac:dyDescent="0.25">
      <c r="A246">
        <v>1833921</v>
      </c>
      <c r="B246">
        <v>11</v>
      </c>
      <c r="C246" t="str">
        <f>VLOOKUP($B246,Numeros!$A$2:$F$39,2,TRUE)</f>
        <v>IMPAR</v>
      </c>
      <c r="D246" t="str">
        <f>VLOOKUP($B246,Numeros!$A$2:$F$39,3,TRUE)</f>
        <v>NEGRO</v>
      </c>
      <c r="E246" t="str">
        <f>VLOOKUP($B246,Numeros!$A$2:$F$39,4,TRUE)</f>
        <v>A</v>
      </c>
      <c r="F246" t="str">
        <f>VLOOKUP($B246,Numeros!$A$2:$F$39,5,TRUE)</f>
        <v>B</v>
      </c>
      <c r="G246" t="str">
        <f>VLOOKUP($B246,Numeros!$A$2:$F$39,6,TRUE)</f>
        <v>BAJA</v>
      </c>
    </row>
    <row r="247" spans="1:7" x14ac:dyDescent="0.25">
      <c r="A247">
        <v>1833920</v>
      </c>
      <c r="B247">
        <v>25</v>
      </c>
      <c r="C247" t="str">
        <f>VLOOKUP($B247,Numeros!$A$2:$F$39,2,TRUE)</f>
        <v>IMPAR</v>
      </c>
      <c r="D247" t="str">
        <f>VLOOKUP($B247,Numeros!$A$2:$F$39,3,TRUE)</f>
        <v>ROJO</v>
      </c>
      <c r="E247" t="str">
        <f>VLOOKUP($B247,Numeros!$A$2:$F$39,4,TRUE)</f>
        <v>C</v>
      </c>
      <c r="F247" t="str">
        <f>VLOOKUP($B247,Numeros!$A$2:$F$39,5,TRUE)</f>
        <v>A</v>
      </c>
      <c r="G247" t="str">
        <f>VLOOKUP($B247,Numeros!$A$2:$F$39,6,TRUE)</f>
        <v>ALTA</v>
      </c>
    </row>
    <row r="248" spans="1:7" x14ac:dyDescent="0.25">
      <c r="A248">
        <v>1833919</v>
      </c>
      <c r="B248">
        <v>3</v>
      </c>
      <c r="C248" t="str">
        <f>VLOOKUP($B248,Numeros!$A$2:$F$39,2,TRUE)</f>
        <v>IMPAR</v>
      </c>
      <c r="D248" t="str">
        <f>VLOOKUP($B248,Numeros!$A$2:$F$39,3,TRUE)</f>
        <v>ROJO</v>
      </c>
      <c r="E248" t="str">
        <f>VLOOKUP($B248,Numeros!$A$2:$F$39,4,TRUE)</f>
        <v>A</v>
      </c>
      <c r="F248" t="str">
        <f>VLOOKUP($B248,Numeros!$A$2:$F$39,5,TRUE)</f>
        <v>C</v>
      </c>
      <c r="G248" t="str">
        <f>VLOOKUP($B248,Numeros!$A$2:$F$39,6,TRUE)</f>
        <v>BAJA</v>
      </c>
    </row>
    <row r="249" spans="1:7" x14ac:dyDescent="0.25">
      <c r="A249">
        <v>1833918</v>
      </c>
      <c r="B249">
        <v>21</v>
      </c>
      <c r="C249" t="str">
        <f>VLOOKUP($B249,Numeros!$A$2:$F$39,2,TRUE)</f>
        <v>IMPAR</v>
      </c>
      <c r="D249" t="str">
        <f>VLOOKUP($B249,Numeros!$A$2:$F$39,3,TRUE)</f>
        <v>ROJO</v>
      </c>
      <c r="E249" t="str">
        <f>VLOOKUP($B249,Numeros!$A$2:$F$39,4,TRUE)</f>
        <v>B</v>
      </c>
      <c r="F249" t="str">
        <f>VLOOKUP($B249,Numeros!$A$2:$F$39,5,TRUE)</f>
        <v>C</v>
      </c>
      <c r="G249" t="str">
        <f>VLOOKUP($B249,Numeros!$A$2:$F$39,6,TRUE)</f>
        <v>ALTA</v>
      </c>
    </row>
    <row r="250" spans="1:7" x14ac:dyDescent="0.25">
      <c r="A250">
        <v>1833917</v>
      </c>
      <c r="B250">
        <v>3</v>
      </c>
      <c r="C250" t="str">
        <f>VLOOKUP($B250,Numeros!$A$2:$F$39,2,TRUE)</f>
        <v>IMPAR</v>
      </c>
      <c r="D250" t="str">
        <f>VLOOKUP($B250,Numeros!$A$2:$F$39,3,TRUE)</f>
        <v>ROJO</v>
      </c>
      <c r="E250" t="str">
        <f>VLOOKUP($B250,Numeros!$A$2:$F$39,4,TRUE)</f>
        <v>A</v>
      </c>
      <c r="F250" t="str">
        <f>VLOOKUP($B250,Numeros!$A$2:$F$39,5,TRUE)</f>
        <v>C</v>
      </c>
      <c r="G250" t="str">
        <f>VLOOKUP($B250,Numeros!$A$2:$F$39,6,TRUE)</f>
        <v>BAJA</v>
      </c>
    </row>
    <row r="251" spans="1:7" x14ac:dyDescent="0.25">
      <c r="A251">
        <v>1833916</v>
      </c>
      <c r="B251">
        <v>11</v>
      </c>
      <c r="C251" t="str">
        <f>VLOOKUP($B251,Numeros!$A$2:$F$39,2,TRUE)</f>
        <v>IMPAR</v>
      </c>
      <c r="D251" t="str">
        <f>VLOOKUP($B251,Numeros!$A$2:$F$39,3,TRUE)</f>
        <v>NEGRO</v>
      </c>
      <c r="E251" t="str">
        <f>VLOOKUP($B251,Numeros!$A$2:$F$39,4,TRUE)</f>
        <v>A</v>
      </c>
      <c r="F251" t="str">
        <f>VLOOKUP($B251,Numeros!$A$2:$F$39,5,TRUE)</f>
        <v>B</v>
      </c>
      <c r="G251" t="str">
        <f>VLOOKUP($B251,Numeros!$A$2:$F$39,6,TRUE)</f>
        <v>BAJA</v>
      </c>
    </row>
    <row r="252" spans="1:7" x14ac:dyDescent="0.25">
      <c r="A252">
        <v>1833915</v>
      </c>
      <c r="B252">
        <v>27</v>
      </c>
      <c r="C252" t="str">
        <f>VLOOKUP($B252,Numeros!$A$2:$F$39,2,TRUE)</f>
        <v>IMPAR</v>
      </c>
      <c r="D252" t="str">
        <f>VLOOKUP($B252,Numeros!$A$2:$F$39,3,TRUE)</f>
        <v>ROJO</v>
      </c>
      <c r="E252" t="str">
        <f>VLOOKUP($B252,Numeros!$A$2:$F$39,4,TRUE)</f>
        <v>C</v>
      </c>
      <c r="F252" t="str">
        <f>VLOOKUP($B252,Numeros!$A$2:$F$39,5,TRUE)</f>
        <v>C</v>
      </c>
      <c r="G252" t="str">
        <f>VLOOKUP($B252,Numeros!$A$2:$F$39,6,TRUE)</f>
        <v>ALTA</v>
      </c>
    </row>
    <row r="253" spans="1:7" x14ac:dyDescent="0.25">
      <c r="A253">
        <v>1833914</v>
      </c>
      <c r="B253">
        <v>30</v>
      </c>
      <c r="C253" t="str">
        <f>VLOOKUP($B253,Numeros!$A$2:$F$39,2,TRUE)</f>
        <v>PAR</v>
      </c>
      <c r="D253" t="str">
        <f>VLOOKUP($B253,Numeros!$A$2:$F$39,3,TRUE)</f>
        <v>ROJO</v>
      </c>
      <c r="E253" t="str">
        <f>VLOOKUP($B253,Numeros!$A$2:$F$39,4,TRUE)</f>
        <v>C</v>
      </c>
      <c r="F253" t="str">
        <f>VLOOKUP($B253,Numeros!$A$2:$F$39,5,TRUE)</f>
        <v>C</v>
      </c>
      <c r="G253" t="str">
        <f>VLOOKUP($B253,Numeros!$A$2:$F$39,6,TRUE)</f>
        <v>ALTA</v>
      </c>
    </row>
    <row r="254" spans="1:7" x14ac:dyDescent="0.25">
      <c r="A254">
        <v>1833913</v>
      </c>
      <c r="B254">
        <v>32</v>
      </c>
      <c r="C254" t="str">
        <f>VLOOKUP($B254,Numeros!$A$2:$F$39,2,TRUE)</f>
        <v>PAR</v>
      </c>
      <c r="D254" t="str">
        <f>VLOOKUP($B254,Numeros!$A$2:$F$39,3,TRUE)</f>
        <v>ROJO</v>
      </c>
      <c r="E254" t="str">
        <f>VLOOKUP($B254,Numeros!$A$2:$F$39,4,TRUE)</f>
        <v>C</v>
      </c>
      <c r="F254" t="str">
        <f>VLOOKUP($B254,Numeros!$A$2:$F$39,5,TRUE)</f>
        <v>B</v>
      </c>
      <c r="G254" t="str">
        <f>VLOOKUP($B254,Numeros!$A$2:$F$39,6,TRUE)</f>
        <v>ALTA</v>
      </c>
    </row>
    <row r="255" spans="1:7" x14ac:dyDescent="0.25">
      <c r="A255">
        <v>1833912</v>
      </c>
      <c r="B255">
        <v>6</v>
      </c>
      <c r="C255" t="str">
        <f>VLOOKUP($B255,Numeros!$A$2:$F$39,2,TRUE)</f>
        <v>PAR</v>
      </c>
      <c r="D255" t="str">
        <f>VLOOKUP($B255,Numeros!$A$2:$F$39,3,TRUE)</f>
        <v>NEGRO</v>
      </c>
      <c r="E255" t="str">
        <f>VLOOKUP($B255,Numeros!$A$2:$F$39,4,TRUE)</f>
        <v>A</v>
      </c>
      <c r="F255" t="str">
        <f>VLOOKUP($B255,Numeros!$A$2:$F$39,5,TRUE)</f>
        <v>C</v>
      </c>
      <c r="G255" t="str">
        <f>VLOOKUP($B255,Numeros!$A$2:$F$39,6,TRUE)</f>
        <v>BAJA</v>
      </c>
    </row>
    <row r="256" spans="1:7" x14ac:dyDescent="0.25">
      <c r="A256">
        <v>1833911</v>
      </c>
      <c r="B256">
        <v>18</v>
      </c>
      <c r="C256" t="str">
        <f>VLOOKUP($B256,Numeros!$A$2:$F$39,2,TRUE)</f>
        <v>PAR</v>
      </c>
      <c r="D256" t="str">
        <f>VLOOKUP($B256,Numeros!$A$2:$F$39,3,TRUE)</f>
        <v>ROJO</v>
      </c>
      <c r="E256" t="str">
        <f>VLOOKUP($B256,Numeros!$A$2:$F$39,4,TRUE)</f>
        <v>B</v>
      </c>
      <c r="F256" t="str">
        <f>VLOOKUP($B256,Numeros!$A$2:$F$39,5,TRUE)</f>
        <v>C</v>
      </c>
      <c r="G256" t="str">
        <f>VLOOKUP($B256,Numeros!$A$2:$F$39,6,TRUE)</f>
        <v>BAJA</v>
      </c>
    </row>
    <row r="257" spans="1:7" x14ac:dyDescent="0.25">
      <c r="A257">
        <v>1833910</v>
      </c>
      <c r="B257">
        <v>35</v>
      </c>
      <c r="C257" t="str">
        <f>VLOOKUP($B257,Numeros!$A$2:$F$39,2,TRUE)</f>
        <v>IMPAR</v>
      </c>
      <c r="D257" t="str">
        <f>VLOOKUP($B257,Numeros!$A$2:$F$39,3,TRUE)</f>
        <v>NEGRO</v>
      </c>
      <c r="E257" t="str">
        <f>VLOOKUP($B257,Numeros!$A$2:$F$39,4,TRUE)</f>
        <v>C</v>
      </c>
      <c r="F257" t="str">
        <f>VLOOKUP($B257,Numeros!$A$2:$F$39,5,TRUE)</f>
        <v>B</v>
      </c>
      <c r="G257" t="str">
        <f>VLOOKUP($B257,Numeros!$A$2:$F$39,6,TRUE)</f>
        <v>ALTA</v>
      </c>
    </row>
    <row r="258" spans="1:7" x14ac:dyDescent="0.25">
      <c r="A258">
        <v>1833909</v>
      </c>
      <c r="B258">
        <v>14</v>
      </c>
      <c r="C258" t="str">
        <f>VLOOKUP($B258,Numeros!$A$2:$F$39,2,TRUE)</f>
        <v>PAR</v>
      </c>
      <c r="D258" t="str">
        <f>VLOOKUP($B258,Numeros!$A$2:$F$39,3,TRUE)</f>
        <v>ROJO</v>
      </c>
      <c r="E258" t="str">
        <f>VLOOKUP($B258,Numeros!$A$2:$F$39,4,TRUE)</f>
        <v>B</v>
      </c>
      <c r="F258" t="str">
        <f>VLOOKUP($B258,Numeros!$A$2:$F$39,5,TRUE)</f>
        <v>B</v>
      </c>
      <c r="G258" t="str">
        <f>VLOOKUP($B258,Numeros!$A$2:$F$39,6,TRUE)</f>
        <v>BAJA</v>
      </c>
    </row>
    <row r="259" spans="1:7" x14ac:dyDescent="0.25">
      <c r="A259">
        <v>1833908</v>
      </c>
      <c r="B259">
        <v>10</v>
      </c>
      <c r="C259" t="str">
        <f>VLOOKUP($B259,Numeros!$A$2:$F$39,2,TRUE)</f>
        <v>PAR</v>
      </c>
      <c r="D259" t="str">
        <f>VLOOKUP($B259,Numeros!$A$2:$F$39,3,TRUE)</f>
        <v>NEGRO</v>
      </c>
      <c r="E259" t="str">
        <f>VLOOKUP($B259,Numeros!$A$2:$F$39,4,TRUE)</f>
        <v>A</v>
      </c>
      <c r="F259" t="str">
        <f>VLOOKUP($B259,Numeros!$A$2:$F$39,5,TRUE)</f>
        <v>A</v>
      </c>
      <c r="G259" t="str">
        <f>VLOOKUP($B259,Numeros!$A$2:$F$39,6,TRUE)</f>
        <v>BAJA</v>
      </c>
    </row>
    <row r="260" spans="1:7" x14ac:dyDescent="0.25">
      <c r="A260">
        <v>1833907</v>
      </c>
      <c r="B260">
        <v>18</v>
      </c>
      <c r="C260" t="str">
        <f>VLOOKUP($B260,Numeros!$A$2:$F$39,2,TRUE)</f>
        <v>PAR</v>
      </c>
      <c r="D260" t="str">
        <f>VLOOKUP($B260,Numeros!$A$2:$F$39,3,TRUE)</f>
        <v>ROJO</v>
      </c>
      <c r="E260" t="str">
        <f>VLOOKUP($B260,Numeros!$A$2:$F$39,4,TRUE)</f>
        <v>B</v>
      </c>
      <c r="F260" t="str">
        <f>VLOOKUP($B260,Numeros!$A$2:$F$39,5,TRUE)</f>
        <v>C</v>
      </c>
      <c r="G260" t="str">
        <f>VLOOKUP($B260,Numeros!$A$2:$F$39,6,TRUE)</f>
        <v>BAJA</v>
      </c>
    </row>
    <row r="261" spans="1:7" x14ac:dyDescent="0.25">
      <c r="A261">
        <v>1833906</v>
      </c>
      <c r="B261">
        <v>25</v>
      </c>
      <c r="C261" t="str">
        <f>VLOOKUP($B261,Numeros!$A$2:$F$39,2,TRUE)</f>
        <v>IMPAR</v>
      </c>
      <c r="D261" t="str">
        <f>VLOOKUP($B261,Numeros!$A$2:$F$39,3,TRUE)</f>
        <v>ROJO</v>
      </c>
      <c r="E261" t="str">
        <f>VLOOKUP($B261,Numeros!$A$2:$F$39,4,TRUE)</f>
        <v>C</v>
      </c>
      <c r="F261" t="str">
        <f>VLOOKUP($B261,Numeros!$A$2:$F$39,5,TRUE)</f>
        <v>A</v>
      </c>
      <c r="G261" t="str">
        <f>VLOOKUP($B261,Numeros!$A$2:$F$39,6,TRUE)</f>
        <v>ALTA</v>
      </c>
    </row>
    <row r="262" spans="1:7" x14ac:dyDescent="0.25">
      <c r="A262">
        <v>1833905</v>
      </c>
      <c r="B262">
        <v>15</v>
      </c>
      <c r="C262" t="str">
        <f>VLOOKUP($B262,Numeros!$A$2:$F$39,2,TRUE)</f>
        <v>IMPAR</v>
      </c>
      <c r="D262" t="str">
        <f>VLOOKUP($B262,Numeros!$A$2:$F$39,3,TRUE)</f>
        <v>NEGRO</v>
      </c>
      <c r="E262" t="str">
        <f>VLOOKUP($B262,Numeros!$A$2:$F$39,4,TRUE)</f>
        <v>B</v>
      </c>
      <c r="F262" t="str">
        <f>VLOOKUP($B262,Numeros!$A$2:$F$39,5,TRUE)</f>
        <v>C</v>
      </c>
      <c r="G262" t="str">
        <f>VLOOKUP($B262,Numeros!$A$2:$F$39,6,TRUE)</f>
        <v>BAJA</v>
      </c>
    </row>
    <row r="263" spans="1:7" x14ac:dyDescent="0.25">
      <c r="A263">
        <v>1833904</v>
      </c>
      <c r="B263">
        <v>10</v>
      </c>
      <c r="C263" t="str">
        <f>VLOOKUP($B263,Numeros!$A$2:$F$39,2,TRUE)</f>
        <v>PAR</v>
      </c>
      <c r="D263" t="str">
        <f>VLOOKUP($B263,Numeros!$A$2:$F$39,3,TRUE)</f>
        <v>NEGRO</v>
      </c>
      <c r="E263" t="str">
        <f>VLOOKUP($B263,Numeros!$A$2:$F$39,4,TRUE)</f>
        <v>A</v>
      </c>
      <c r="F263" t="str">
        <f>VLOOKUP($B263,Numeros!$A$2:$F$39,5,TRUE)</f>
        <v>A</v>
      </c>
      <c r="G263" t="str">
        <f>VLOOKUP($B263,Numeros!$A$2:$F$39,6,TRUE)</f>
        <v>BAJA</v>
      </c>
    </row>
    <row r="264" spans="1:7" x14ac:dyDescent="0.25">
      <c r="A264">
        <v>1833903</v>
      </c>
      <c r="B264">
        <v>29</v>
      </c>
      <c r="C264" t="str">
        <f>VLOOKUP($B264,Numeros!$A$2:$F$39,2,TRUE)</f>
        <v>IMPAR</v>
      </c>
      <c r="D264" t="str">
        <f>VLOOKUP($B264,Numeros!$A$2:$F$39,3,TRUE)</f>
        <v>NEGRO</v>
      </c>
      <c r="E264" t="str">
        <f>VLOOKUP($B264,Numeros!$A$2:$F$39,4,TRUE)</f>
        <v>C</v>
      </c>
      <c r="F264" t="str">
        <f>VLOOKUP($B264,Numeros!$A$2:$F$39,5,TRUE)</f>
        <v>B</v>
      </c>
      <c r="G264" t="str">
        <f>VLOOKUP($B264,Numeros!$A$2:$F$39,6,TRUE)</f>
        <v>ALTA</v>
      </c>
    </row>
    <row r="265" spans="1:7" x14ac:dyDescent="0.25">
      <c r="A265">
        <v>1833902</v>
      </c>
      <c r="B265">
        <v>10</v>
      </c>
      <c r="C265" t="str">
        <f>VLOOKUP($B265,Numeros!$A$2:$F$39,2,TRUE)</f>
        <v>PAR</v>
      </c>
      <c r="D265" t="str">
        <f>VLOOKUP($B265,Numeros!$A$2:$F$39,3,TRUE)</f>
        <v>NEGRO</v>
      </c>
      <c r="E265" t="str">
        <f>VLOOKUP($B265,Numeros!$A$2:$F$39,4,TRUE)</f>
        <v>A</v>
      </c>
      <c r="F265" t="str">
        <f>VLOOKUP($B265,Numeros!$A$2:$F$39,5,TRUE)</f>
        <v>A</v>
      </c>
      <c r="G265" t="str">
        <f>VLOOKUP($B265,Numeros!$A$2:$F$39,6,TRUE)</f>
        <v>BAJA</v>
      </c>
    </row>
    <row r="266" spans="1:7" x14ac:dyDescent="0.25">
      <c r="A266">
        <v>1833901</v>
      </c>
      <c r="B266">
        <v>5</v>
      </c>
      <c r="C266" t="str">
        <f>VLOOKUP($B266,Numeros!$A$2:$F$39,2,TRUE)</f>
        <v>IMPAR</v>
      </c>
      <c r="D266" t="str">
        <f>VLOOKUP($B266,Numeros!$A$2:$F$39,3,TRUE)</f>
        <v>ROJO</v>
      </c>
      <c r="E266" t="str">
        <f>VLOOKUP($B266,Numeros!$A$2:$F$39,4,TRUE)</f>
        <v>A</v>
      </c>
      <c r="F266" t="str">
        <f>VLOOKUP($B266,Numeros!$A$2:$F$39,5,TRUE)</f>
        <v>B</v>
      </c>
      <c r="G266" t="str">
        <f>VLOOKUP($B266,Numeros!$A$2:$F$39,6,TRUE)</f>
        <v>BAJA</v>
      </c>
    </row>
    <row r="267" spans="1:7" x14ac:dyDescent="0.25">
      <c r="A267">
        <v>1833900</v>
      </c>
      <c r="B267">
        <v>35</v>
      </c>
      <c r="C267" t="str">
        <f>VLOOKUP($B267,Numeros!$A$2:$F$39,2,TRUE)</f>
        <v>IMPAR</v>
      </c>
      <c r="D267" t="str">
        <f>VLOOKUP($B267,Numeros!$A$2:$F$39,3,TRUE)</f>
        <v>NEGRO</v>
      </c>
      <c r="E267" t="str">
        <f>VLOOKUP($B267,Numeros!$A$2:$F$39,4,TRUE)</f>
        <v>C</v>
      </c>
      <c r="F267" t="str">
        <f>VLOOKUP($B267,Numeros!$A$2:$F$39,5,TRUE)</f>
        <v>B</v>
      </c>
      <c r="G267" t="str">
        <f>VLOOKUP($B267,Numeros!$A$2:$F$39,6,TRUE)</f>
        <v>ALTA</v>
      </c>
    </row>
    <row r="268" spans="1:7" x14ac:dyDescent="0.25">
      <c r="A268">
        <v>1833899</v>
      </c>
      <c r="B268">
        <v>2</v>
      </c>
      <c r="C268" t="str">
        <f>VLOOKUP($B268,Numeros!$A$2:$F$39,2,TRUE)</f>
        <v>PAR</v>
      </c>
      <c r="D268" t="str">
        <f>VLOOKUP($B268,Numeros!$A$2:$F$39,3,TRUE)</f>
        <v>NEGRO</v>
      </c>
      <c r="E268" t="str">
        <f>VLOOKUP($B268,Numeros!$A$2:$F$39,4,TRUE)</f>
        <v>A</v>
      </c>
      <c r="F268" t="str">
        <f>VLOOKUP($B268,Numeros!$A$2:$F$39,5,TRUE)</f>
        <v>B</v>
      </c>
      <c r="G268" t="str">
        <f>VLOOKUP($B268,Numeros!$A$2:$F$39,6,TRUE)</f>
        <v>BAJA</v>
      </c>
    </row>
    <row r="269" spans="1:7" x14ac:dyDescent="0.25">
      <c r="A269">
        <v>1833898</v>
      </c>
      <c r="B269">
        <v>21</v>
      </c>
      <c r="C269" t="str">
        <f>VLOOKUP($B269,Numeros!$A$2:$F$39,2,TRUE)</f>
        <v>IMPAR</v>
      </c>
      <c r="D269" t="str">
        <f>VLOOKUP($B269,Numeros!$A$2:$F$39,3,TRUE)</f>
        <v>ROJO</v>
      </c>
      <c r="E269" t="str">
        <f>VLOOKUP($B269,Numeros!$A$2:$F$39,4,TRUE)</f>
        <v>B</v>
      </c>
      <c r="F269" t="str">
        <f>VLOOKUP($B269,Numeros!$A$2:$F$39,5,TRUE)</f>
        <v>C</v>
      </c>
      <c r="G269" t="str">
        <f>VLOOKUP($B269,Numeros!$A$2:$F$39,6,TRUE)</f>
        <v>ALTA</v>
      </c>
    </row>
    <row r="270" spans="1:7" x14ac:dyDescent="0.25">
      <c r="A270">
        <v>1833897</v>
      </c>
      <c r="B270">
        <v>3</v>
      </c>
      <c r="C270" t="str">
        <f>VLOOKUP($B270,Numeros!$A$2:$F$39,2,TRUE)</f>
        <v>IMPAR</v>
      </c>
      <c r="D270" t="str">
        <f>VLOOKUP($B270,Numeros!$A$2:$F$39,3,TRUE)</f>
        <v>ROJO</v>
      </c>
      <c r="E270" t="str">
        <f>VLOOKUP($B270,Numeros!$A$2:$F$39,4,TRUE)</f>
        <v>A</v>
      </c>
      <c r="F270" t="str">
        <f>VLOOKUP($B270,Numeros!$A$2:$F$39,5,TRUE)</f>
        <v>C</v>
      </c>
      <c r="G270" t="str">
        <f>VLOOKUP($B270,Numeros!$A$2:$F$39,6,TRUE)</f>
        <v>BAJA</v>
      </c>
    </row>
    <row r="271" spans="1:7" x14ac:dyDescent="0.25">
      <c r="A271">
        <v>1833896</v>
      </c>
      <c r="B271">
        <v>2</v>
      </c>
      <c r="C271" t="str">
        <f>VLOOKUP($B271,Numeros!$A$2:$F$39,2,TRUE)</f>
        <v>PAR</v>
      </c>
      <c r="D271" t="str">
        <f>VLOOKUP($B271,Numeros!$A$2:$F$39,3,TRUE)</f>
        <v>NEGRO</v>
      </c>
      <c r="E271" t="str">
        <f>VLOOKUP($B271,Numeros!$A$2:$F$39,4,TRUE)</f>
        <v>A</v>
      </c>
      <c r="F271" t="str">
        <f>VLOOKUP($B271,Numeros!$A$2:$F$39,5,TRUE)</f>
        <v>B</v>
      </c>
      <c r="G271" t="str">
        <f>VLOOKUP($B271,Numeros!$A$2:$F$39,6,TRUE)</f>
        <v>BAJA</v>
      </c>
    </row>
    <row r="272" spans="1:7" x14ac:dyDescent="0.25">
      <c r="A272">
        <v>1833895</v>
      </c>
      <c r="B272">
        <v>22</v>
      </c>
      <c r="C272" t="str">
        <f>VLOOKUP($B272,Numeros!$A$2:$F$39,2,TRUE)</f>
        <v>PAR</v>
      </c>
      <c r="D272" t="str">
        <f>VLOOKUP($B272,Numeros!$A$2:$F$39,3,TRUE)</f>
        <v>NEGRO</v>
      </c>
      <c r="E272" t="str">
        <f>VLOOKUP($B272,Numeros!$A$2:$F$39,4,TRUE)</f>
        <v>B</v>
      </c>
      <c r="F272" t="str">
        <f>VLOOKUP($B272,Numeros!$A$2:$F$39,5,TRUE)</f>
        <v>A</v>
      </c>
      <c r="G272" t="str">
        <f>VLOOKUP($B272,Numeros!$A$2:$F$39,6,TRUE)</f>
        <v>ALTA</v>
      </c>
    </row>
    <row r="273" spans="1:7" x14ac:dyDescent="0.25">
      <c r="A273">
        <v>1833894</v>
      </c>
      <c r="B273">
        <v>28</v>
      </c>
      <c r="C273" t="str">
        <f>VLOOKUP($B273,Numeros!$A$2:$F$39,2,TRUE)</f>
        <v>PAR</v>
      </c>
      <c r="D273" t="str">
        <f>VLOOKUP($B273,Numeros!$A$2:$F$39,3,TRUE)</f>
        <v>NEGRO</v>
      </c>
      <c r="E273" t="str">
        <f>VLOOKUP($B273,Numeros!$A$2:$F$39,4,TRUE)</f>
        <v>C</v>
      </c>
      <c r="F273" t="str">
        <f>VLOOKUP($B273,Numeros!$A$2:$F$39,5,TRUE)</f>
        <v>A</v>
      </c>
      <c r="G273" t="str">
        <f>VLOOKUP($B273,Numeros!$A$2:$F$39,6,TRUE)</f>
        <v>ALTA</v>
      </c>
    </row>
    <row r="274" spans="1:7" x14ac:dyDescent="0.25">
      <c r="A274">
        <v>1833893</v>
      </c>
      <c r="B274">
        <v>21</v>
      </c>
      <c r="C274" t="str">
        <f>VLOOKUP($B274,Numeros!$A$2:$F$39,2,TRUE)</f>
        <v>IMPAR</v>
      </c>
      <c r="D274" t="str">
        <f>VLOOKUP($B274,Numeros!$A$2:$F$39,3,TRUE)</f>
        <v>ROJO</v>
      </c>
      <c r="E274" t="str">
        <f>VLOOKUP($B274,Numeros!$A$2:$F$39,4,TRUE)</f>
        <v>B</v>
      </c>
      <c r="F274" t="str">
        <f>VLOOKUP($B274,Numeros!$A$2:$F$39,5,TRUE)</f>
        <v>C</v>
      </c>
      <c r="G274" t="str">
        <f>VLOOKUP($B274,Numeros!$A$2:$F$39,6,TRUE)</f>
        <v>ALTA</v>
      </c>
    </row>
    <row r="275" spans="1:7" x14ac:dyDescent="0.25">
      <c r="A275">
        <v>1833892</v>
      </c>
      <c r="B275">
        <v>25</v>
      </c>
      <c r="C275" t="str">
        <f>VLOOKUP($B275,Numeros!$A$2:$F$39,2,TRUE)</f>
        <v>IMPAR</v>
      </c>
      <c r="D275" t="str">
        <f>VLOOKUP($B275,Numeros!$A$2:$F$39,3,TRUE)</f>
        <v>ROJO</v>
      </c>
      <c r="E275" t="str">
        <f>VLOOKUP($B275,Numeros!$A$2:$F$39,4,TRUE)</f>
        <v>C</v>
      </c>
      <c r="F275" t="str">
        <f>VLOOKUP($B275,Numeros!$A$2:$F$39,5,TRUE)</f>
        <v>A</v>
      </c>
      <c r="G275" t="str">
        <f>VLOOKUP($B275,Numeros!$A$2:$F$39,6,TRUE)</f>
        <v>ALTA</v>
      </c>
    </row>
    <row r="276" spans="1:7" x14ac:dyDescent="0.25">
      <c r="A276">
        <v>1833891</v>
      </c>
      <c r="B276">
        <v>7</v>
      </c>
      <c r="C276" t="str">
        <f>VLOOKUP($B276,Numeros!$A$2:$F$39,2,TRUE)</f>
        <v>IMPAR</v>
      </c>
      <c r="D276" t="str">
        <f>VLOOKUP($B276,Numeros!$A$2:$F$39,3,TRUE)</f>
        <v>ROJO</v>
      </c>
      <c r="E276" t="str">
        <f>VLOOKUP($B276,Numeros!$A$2:$F$39,4,TRUE)</f>
        <v>A</v>
      </c>
      <c r="F276" t="str">
        <f>VLOOKUP($B276,Numeros!$A$2:$F$39,5,TRUE)</f>
        <v>A</v>
      </c>
      <c r="G276" t="str">
        <f>VLOOKUP($B276,Numeros!$A$2:$F$39,6,TRUE)</f>
        <v>BAJA</v>
      </c>
    </row>
    <row r="277" spans="1:7" x14ac:dyDescent="0.25">
      <c r="A277">
        <v>1833890</v>
      </c>
      <c r="B277">
        <v>34</v>
      </c>
      <c r="C277" t="str">
        <f>VLOOKUP($B277,Numeros!$A$2:$F$39,2,TRUE)</f>
        <v>PAR</v>
      </c>
      <c r="D277" t="str">
        <f>VLOOKUP($B277,Numeros!$A$2:$F$39,3,TRUE)</f>
        <v>ROJO</v>
      </c>
      <c r="E277" t="str">
        <f>VLOOKUP($B277,Numeros!$A$2:$F$39,4,TRUE)</f>
        <v>C</v>
      </c>
      <c r="F277" t="str">
        <f>VLOOKUP($B277,Numeros!$A$2:$F$39,5,TRUE)</f>
        <v>A</v>
      </c>
      <c r="G277" t="str">
        <f>VLOOKUP($B277,Numeros!$A$2:$F$39,6,TRUE)</f>
        <v>ALTA</v>
      </c>
    </row>
    <row r="278" spans="1:7" x14ac:dyDescent="0.25">
      <c r="A278">
        <v>1833889</v>
      </c>
      <c r="B278">
        <v>20</v>
      </c>
      <c r="C278" t="str">
        <f>VLOOKUP($B278,Numeros!$A$2:$F$39,2,TRUE)</f>
        <v>PAR</v>
      </c>
      <c r="D278" t="str">
        <f>VLOOKUP($B278,Numeros!$A$2:$F$39,3,TRUE)</f>
        <v>NEGRO</v>
      </c>
      <c r="E278" t="str">
        <f>VLOOKUP($B278,Numeros!$A$2:$F$39,4,TRUE)</f>
        <v>B</v>
      </c>
      <c r="F278" t="str">
        <f>VLOOKUP($B278,Numeros!$A$2:$F$39,5,TRUE)</f>
        <v>B</v>
      </c>
      <c r="G278" t="str">
        <f>VLOOKUP($B278,Numeros!$A$2:$F$39,6,TRUE)</f>
        <v>ALTA</v>
      </c>
    </row>
    <row r="279" spans="1:7" x14ac:dyDescent="0.25">
      <c r="A279">
        <v>1833888</v>
      </c>
      <c r="B279">
        <v>26</v>
      </c>
      <c r="C279" t="str">
        <f>VLOOKUP($B279,Numeros!$A$2:$F$39,2,TRUE)</f>
        <v>PAR</v>
      </c>
      <c r="D279" t="str">
        <f>VLOOKUP($B279,Numeros!$A$2:$F$39,3,TRUE)</f>
        <v>NEGRO</v>
      </c>
      <c r="E279" t="str">
        <f>VLOOKUP($B279,Numeros!$A$2:$F$39,4,TRUE)</f>
        <v>C</v>
      </c>
      <c r="F279" t="str">
        <f>VLOOKUP($B279,Numeros!$A$2:$F$39,5,TRUE)</f>
        <v>B</v>
      </c>
      <c r="G279" t="str">
        <f>VLOOKUP($B279,Numeros!$A$2:$F$39,6,TRUE)</f>
        <v>ALTA</v>
      </c>
    </row>
    <row r="280" spans="1:7" x14ac:dyDescent="0.25">
      <c r="A280">
        <v>1833887</v>
      </c>
      <c r="B280">
        <v>19</v>
      </c>
      <c r="C280" t="str">
        <f>VLOOKUP($B280,Numeros!$A$2:$F$39,2,TRUE)</f>
        <v>IMPAR</v>
      </c>
      <c r="D280" t="str">
        <f>VLOOKUP($B280,Numeros!$A$2:$F$39,3,TRUE)</f>
        <v>ROJO</v>
      </c>
      <c r="E280" t="str">
        <f>VLOOKUP($B280,Numeros!$A$2:$F$39,4,TRUE)</f>
        <v>B</v>
      </c>
      <c r="F280" t="str">
        <f>VLOOKUP($B280,Numeros!$A$2:$F$39,5,TRUE)</f>
        <v>A</v>
      </c>
      <c r="G280" t="str">
        <f>VLOOKUP($B280,Numeros!$A$2:$F$39,6,TRUE)</f>
        <v>ALTA</v>
      </c>
    </row>
    <row r="281" spans="1:7" x14ac:dyDescent="0.25">
      <c r="A281">
        <v>1833886</v>
      </c>
      <c r="B281">
        <v>11</v>
      </c>
      <c r="C281" t="str">
        <f>VLOOKUP($B281,Numeros!$A$2:$F$39,2,TRUE)</f>
        <v>IMPAR</v>
      </c>
      <c r="D281" t="str">
        <f>VLOOKUP($B281,Numeros!$A$2:$F$39,3,TRUE)</f>
        <v>NEGRO</v>
      </c>
      <c r="E281" t="str">
        <f>VLOOKUP($B281,Numeros!$A$2:$F$39,4,TRUE)</f>
        <v>A</v>
      </c>
      <c r="F281" t="str">
        <f>VLOOKUP($B281,Numeros!$A$2:$F$39,5,TRUE)</f>
        <v>B</v>
      </c>
      <c r="G281" t="str">
        <f>VLOOKUP($B281,Numeros!$A$2:$F$39,6,TRUE)</f>
        <v>BAJA</v>
      </c>
    </row>
    <row r="282" spans="1:7" x14ac:dyDescent="0.25">
      <c r="A282">
        <v>1833885</v>
      </c>
      <c r="B282">
        <v>24</v>
      </c>
      <c r="C282" t="str">
        <f>VLOOKUP($B282,Numeros!$A$2:$F$39,2,TRUE)</f>
        <v>PAR</v>
      </c>
      <c r="D282" t="str">
        <f>VLOOKUP($B282,Numeros!$A$2:$F$39,3,TRUE)</f>
        <v>NEGRO</v>
      </c>
      <c r="E282" t="str">
        <f>VLOOKUP($B282,Numeros!$A$2:$F$39,4,TRUE)</f>
        <v>B</v>
      </c>
      <c r="F282" t="str">
        <f>VLOOKUP($B282,Numeros!$A$2:$F$39,5,TRUE)</f>
        <v>C</v>
      </c>
      <c r="G282" t="str">
        <f>VLOOKUP($B282,Numeros!$A$2:$F$39,6,TRUE)</f>
        <v>ALTA</v>
      </c>
    </row>
    <row r="283" spans="1:7" x14ac:dyDescent="0.25">
      <c r="A283">
        <v>1833884</v>
      </c>
      <c r="B283">
        <v>19</v>
      </c>
      <c r="C283" t="str">
        <f>VLOOKUP($B283,Numeros!$A$2:$F$39,2,TRUE)</f>
        <v>IMPAR</v>
      </c>
      <c r="D283" t="str">
        <f>VLOOKUP($B283,Numeros!$A$2:$F$39,3,TRUE)</f>
        <v>ROJO</v>
      </c>
      <c r="E283" t="str">
        <f>VLOOKUP($B283,Numeros!$A$2:$F$39,4,TRUE)</f>
        <v>B</v>
      </c>
      <c r="F283" t="str">
        <f>VLOOKUP($B283,Numeros!$A$2:$F$39,5,TRUE)</f>
        <v>A</v>
      </c>
      <c r="G283" t="str">
        <f>VLOOKUP($B283,Numeros!$A$2:$F$39,6,TRUE)</f>
        <v>ALTA</v>
      </c>
    </row>
    <row r="284" spans="1:7" x14ac:dyDescent="0.25">
      <c r="A284">
        <v>1833883</v>
      </c>
      <c r="B284">
        <v>9</v>
      </c>
      <c r="C284" t="str">
        <f>VLOOKUP($B284,Numeros!$A$2:$F$39,2,TRUE)</f>
        <v>IMPAR</v>
      </c>
      <c r="D284" t="str">
        <f>VLOOKUP($B284,Numeros!$A$2:$F$39,3,TRUE)</f>
        <v>ROJO</v>
      </c>
      <c r="E284" t="str">
        <f>VLOOKUP($B284,Numeros!$A$2:$F$39,4,TRUE)</f>
        <v>A</v>
      </c>
      <c r="F284" t="str">
        <f>VLOOKUP($B284,Numeros!$A$2:$F$39,5,TRUE)</f>
        <v>C</v>
      </c>
      <c r="G284" t="str">
        <f>VLOOKUP($B284,Numeros!$A$2:$F$39,6,TRUE)</f>
        <v>BAJA</v>
      </c>
    </row>
    <row r="285" spans="1:7" x14ac:dyDescent="0.25">
      <c r="A285">
        <v>1833882</v>
      </c>
      <c r="B285">
        <v>8</v>
      </c>
      <c r="C285" t="str">
        <f>VLOOKUP($B285,Numeros!$A$2:$F$39,2,TRUE)</f>
        <v>PAR</v>
      </c>
      <c r="D285" t="str">
        <f>VLOOKUP($B285,Numeros!$A$2:$F$39,3,TRUE)</f>
        <v>NEGRO</v>
      </c>
      <c r="E285" t="str">
        <f>VLOOKUP($B285,Numeros!$A$2:$F$39,4,TRUE)</f>
        <v>A</v>
      </c>
      <c r="F285" t="str">
        <f>VLOOKUP($B285,Numeros!$A$2:$F$39,5,TRUE)</f>
        <v>B</v>
      </c>
      <c r="G285" t="str">
        <f>VLOOKUP($B285,Numeros!$A$2:$F$39,6,TRUE)</f>
        <v>BAJA</v>
      </c>
    </row>
    <row r="286" spans="1:7" x14ac:dyDescent="0.25">
      <c r="A286">
        <v>1833881</v>
      </c>
      <c r="B286">
        <v>10</v>
      </c>
      <c r="C286" t="str">
        <f>VLOOKUP($B286,Numeros!$A$2:$F$39,2,TRUE)</f>
        <v>PAR</v>
      </c>
      <c r="D286" t="str">
        <f>VLOOKUP($B286,Numeros!$A$2:$F$39,3,TRUE)</f>
        <v>NEGRO</v>
      </c>
      <c r="E286" t="str">
        <f>VLOOKUP($B286,Numeros!$A$2:$F$39,4,TRUE)</f>
        <v>A</v>
      </c>
      <c r="F286" t="str">
        <f>VLOOKUP($B286,Numeros!$A$2:$F$39,5,TRUE)</f>
        <v>A</v>
      </c>
      <c r="G286" t="str">
        <f>VLOOKUP($B286,Numeros!$A$2:$F$39,6,TRUE)</f>
        <v>BAJA</v>
      </c>
    </row>
    <row r="287" spans="1:7" x14ac:dyDescent="0.25">
      <c r="A287">
        <v>1833880</v>
      </c>
      <c r="B287">
        <v>19</v>
      </c>
      <c r="C287" t="str">
        <f>VLOOKUP($B287,Numeros!$A$2:$F$39,2,TRUE)</f>
        <v>IMPAR</v>
      </c>
      <c r="D287" t="str">
        <f>VLOOKUP($B287,Numeros!$A$2:$F$39,3,TRUE)</f>
        <v>ROJO</v>
      </c>
      <c r="E287" t="str">
        <f>VLOOKUP($B287,Numeros!$A$2:$F$39,4,TRUE)</f>
        <v>B</v>
      </c>
      <c r="F287" t="str">
        <f>VLOOKUP($B287,Numeros!$A$2:$F$39,5,TRUE)</f>
        <v>A</v>
      </c>
      <c r="G287" t="str">
        <f>VLOOKUP($B287,Numeros!$A$2:$F$39,6,TRUE)</f>
        <v>ALTA</v>
      </c>
    </row>
    <row r="288" spans="1:7" x14ac:dyDescent="0.25">
      <c r="A288">
        <v>1833879</v>
      </c>
      <c r="B288">
        <v>8</v>
      </c>
      <c r="C288" t="str">
        <f>VLOOKUP($B288,Numeros!$A$2:$F$39,2,TRUE)</f>
        <v>PAR</v>
      </c>
      <c r="D288" t="str">
        <f>VLOOKUP($B288,Numeros!$A$2:$F$39,3,TRUE)</f>
        <v>NEGRO</v>
      </c>
      <c r="E288" t="str">
        <f>VLOOKUP($B288,Numeros!$A$2:$F$39,4,TRUE)</f>
        <v>A</v>
      </c>
      <c r="F288" t="str">
        <f>VLOOKUP($B288,Numeros!$A$2:$F$39,5,TRUE)</f>
        <v>B</v>
      </c>
      <c r="G288" t="str">
        <f>VLOOKUP($B288,Numeros!$A$2:$F$39,6,TRUE)</f>
        <v>BAJA</v>
      </c>
    </row>
    <row r="289" spans="1:7" x14ac:dyDescent="0.25">
      <c r="A289">
        <v>1833878</v>
      </c>
      <c r="B289">
        <v>5</v>
      </c>
      <c r="C289" t="str">
        <f>VLOOKUP($B289,Numeros!$A$2:$F$39,2,TRUE)</f>
        <v>IMPAR</v>
      </c>
      <c r="D289" t="str">
        <f>VLOOKUP($B289,Numeros!$A$2:$F$39,3,TRUE)</f>
        <v>ROJO</v>
      </c>
      <c r="E289" t="str">
        <f>VLOOKUP($B289,Numeros!$A$2:$F$39,4,TRUE)</f>
        <v>A</v>
      </c>
      <c r="F289" t="str">
        <f>VLOOKUP($B289,Numeros!$A$2:$F$39,5,TRUE)</f>
        <v>B</v>
      </c>
      <c r="G289" t="str">
        <f>VLOOKUP($B289,Numeros!$A$2:$F$39,6,TRUE)</f>
        <v>BAJA</v>
      </c>
    </row>
    <row r="290" spans="1:7" x14ac:dyDescent="0.25">
      <c r="A290">
        <v>1833877</v>
      </c>
      <c r="B290">
        <v>27</v>
      </c>
      <c r="C290" t="str">
        <f>VLOOKUP($B290,Numeros!$A$2:$F$39,2,TRUE)</f>
        <v>IMPAR</v>
      </c>
      <c r="D290" t="str">
        <f>VLOOKUP($B290,Numeros!$A$2:$F$39,3,TRUE)</f>
        <v>ROJO</v>
      </c>
      <c r="E290" t="str">
        <f>VLOOKUP($B290,Numeros!$A$2:$F$39,4,TRUE)</f>
        <v>C</v>
      </c>
      <c r="F290" t="str">
        <f>VLOOKUP($B290,Numeros!$A$2:$F$39,5,TRUE)</f>
        <v>C</v>
      </c>
      <c r="G290" t="str">
        <f>VLOOKUP($B290,Numeros!$A$2:$F$39,6,TRUE)</f>
        <v>ALTA</v>
      </c>
    </row>
    <row r="291" spans="1:7" x14ac:dyDescent="0.25">
      <c r="A291">
        <v>1833876</v>
      </c>
      <c r="B291">
        <v>19</v>
      </c>
      <c r="C291" t="str">
        <f>VLOOKUP($B291,Numeros!$A$2:$F$39,2,TRUE)</f>
        <v>IMPAR</v>
      </c>
      <c r="D291" t="str">
        <f>VLOOKUP($B291,Numeros!$A$2:$F$39,3,TRUE)</f>
        <v>ROJO</v>
      </c>
      <c r="E291" t="str">
        <f>VLOOKUP($B291,Numeros!$A$2:$F$39,4,TRUE)</f>
        <v>B</v>
      </c>
      <c r="F291" t="str">
        <f>VLOOKUP($B291,Numeros!$A$2:$F$39,5,TRUE)</f>
        <v>A</v>
      </c>
      <c r="G291" t="str">
        <f>VLOOKUP($B291,Numeros!$A$2:$F$39,6,TRUE)</f>
        <v>ALTA</v>
      </c>
    </row>
    <row r="292" spans="1:7" x14ac:dyDescent="0.25">
      <c r="A292">
        <v>1833875</v>
      </c>
      <c r="B292">
        <v>15</v>
      </c>
      <c r="C292" t="str">
        <f>VLOOKUP($B292,Numeros!$A$2:$F$39,2,TRUE)</f>
        <v>IMPAR</v>
      </c>
      <c r="D292" t="str">
        <f>VLOOKUP($B292,Numeros!$A$2:$F$39,3,TRUE)</f>
        <v>NEGRO</v>
      </c>
      <c r="E292" t="str">
        <f>VLOOKUP($B292,Numeros!$A$2:$F$39,4,TRUE)</f>
        <v>B</v>
      </c>
      <c r="F292" t="str">
        <f>VLOOKUP($B292,Numeros!$A$2:$F$39,5,TRUE)</f>
        <v>C</v>
      </c>
      <c r="G292" t="str">
        <f>VLOOKUP($B292,Numeros!$A$2:$F$39,6,TRUE)</f>
        <v>BAJA</v>
      </c>
    </row>
    <row r="293" spans="1:7" x14ac:dyDescent="0.25">
      <c r="A293">
        <v>1833874</v>
      </c>
      <c r="B293">
        <v>19</v>
      </c>
      <c r="C293" t="str">
        <f>VLOOKUP($B293,Numeros!$A$2:$F$39,2,TRUE)</f>
        <v>IMPAR</v>
      </c>
      <c r="D293" t="str">
        <f>VLOOKUP($B293,Numeros!$A$2:$F$39,3,TRUE)</f>
        <v>ROJO</v>
      </c>
      <c r="E293" t="str">
        <f>VLOOKUP($B293,Numeros!$A$2:$F$39,4,TRUE)</f>
        <v>B</v>
      </c>
      <c r="F293" t="str">
        <f>VLOOKUP($B293,Numeros!$A$2:$F$39,5,TRUE)</f>
        <v>A</v>
      </c>
      <c r="G293" t="str">
        <f>VLOOKUP($B293,Numeros!$A$2:$F$39,6,TRUE)</f>
        <v>ALTA</v>
      </c>
    </row>
    <row r="294" spans="1:7" x14ac:dyDescent="0.25">
      <c r="A294">
        <v>1833873</v>
      </c>
      <c r="B294">
        <v>20</v>
      </c>
      <c r="C294" t="str">
        <f>VLOOKUP($B294,Numeros!$A$2:$F$39,2,TRUE)</f>
        <v>PAR</v>
      </c>
      <c r="D294" t="str">
        <f>VLOOKUP($B294,Numeros!$A$2:$F$39,3,TRUE)</f>
        <v>NEGRO</v>
      </c>
      <c r="E294" t="str">
        <f>VLOOKUP($B294,Numeros!$A$2:$F$39,4,TRUE)</f>
        <v>B</v>
      </c>
      <c r="F294" t="str">
        <f>VLOOKUP($B294,Numeros!$A$2:$F$39,5,TRUE)</f>
        <v>B</v>
      </c>
      <c r="G294" t="str">
        <f>VLOOKUP($B294,Numeros!$A$2:$F$39,6,TRUE)</f>
        <v>ALTA</v>
      </c>
    </row>
    <row r="295" spans="1:7" x14ac:dyDescent="0.25">
      <c r="A295">
        <v>1833872</v>
      </c>
      <c r="B295">
        <v>6</v>
      </c>
      <c r="C295" t="str">
        <f>VLOOKUP($B295,Numeros!$A$2:$F$39,2,TRUE)</f>
        <v>PAR</v>
      </c>
      <c r="D295" t="str">
        <f>VLOOKUP($B295,Numeros!$A$2:$F$39,3,TRUE)</f>
        <v>NEGRO</v>
      </c>
      <c r="E295" t="str">
        <f>VLOOKUP($B295,Numeros!$A$2:$F$39,4,TRUE)</f>
        <v>A</v>
      </c>
      <c r="F295" t="str">
        <f>VLOOKUP($B295,Numeros!$A$2:$F$39,5,TRUE)</f>
        <v>C</v>
      </c>
      <c r="G295" t="str">
        <f>VLOOKUP($B295,Numeros!$A$2:$F$39,6,TRUE)</f>
        <v>BAJA</v>
      </c>
    </row>
    <row r="296" spans="1:7" x14ac:dyDescent="0.25">
      <c r="A296">
        <v>1833871</v>
      </c>
      <c r="B296">
        <v>10</v>
      </c>
      <c r="C296" t="str">
        <f>VLOOKUP($B296,Numeros!$A$2:$F$39,2,TRUE)</f>
        <v>PAR</v>
      </c>
      <c r="D296" t="str">
        <f>VLOOKUP($B296,Numeros!$A$2:$F$39,3,TRUE)</f>
        <v>NEGRO</v>
      </c>
      <c r="E296" t="str">
        <f>VLOOKUP($B296,Numeros!$A$2:$F$39,4,TRUE)</f>
        <v>A</v>
      </c>
      <c r="F296" t="str">
        <f>VLOOKUP($B296,Numeros!$A$2:$F$39,5,TRUE)</f>
        <v>A</v>
      </c>
      <c r="G296" t="str">
        <f>VLOOKUP($B296,Numeros!$A$2:$F$39,6,TRUE)</f>
        <v>BAJA</v>
      </c>
    </row>
    <row r="297" spans="1:7" x14ac:dyDescent="0.25">
      <c r="A297">
        <v>1833870</v>
      </c>
      <c r="B297">
        <v>1</v>
      </c>
      <c r="C297" t="str">
        <f>VLOOKUP($B297,Numeros!$A$2:$F$39,2,TRUE)</f>
        <v>IMPAR</v>
      </c>
      <c r="D297" t="str">
        <f>VLOOKUP($B297,Numeros!$A$2:$F$39,3,TRUE)</f>
        <v>ROJO</v>
      </c>
      <c r="E297" t="str">
        <f>VLOOKUP($B297,Numeros!$A$2:$F$39,4,TRUE)</f>
        <v>A</v>
      </c>
      <c r="F297" t="str">
        <f>VLOOKUP($B297,Numeros!$A$2:$F$39,5,TRUE)</f>
        <v>A</v>
      </c>
      <c r="G297" t="str">
        <f>VLOOKUP($B297,Numeros!$A$2:$F$39,6,TRUE)</f>
        <v>BAJA</v>
      </c>
    </row>
    <row r="298" spans="1:7" x14ac:dyDescent="0.25">
      <c r="A298">
        <v>1833869</v>
      </c>
      <c r="B298">
        <v>4</v>
      </c>
      <c r="C298" t="str">
        <f>VLOOKUP($B298,Numeros!$A$2:$F$39,2,TRUE)</f>
        <v>PAR</v>
      </c>
      <c r="D298" t="str">
        <f>VLOOKUP($B298,Numeros!$A$2:$F$39,3,TRUE)</f>
        <v>NEGRO</v>
      </c>
      <c r="E298" t="str">
        <f>VLOOKUP($B298,Numeros!$A$2:$F$39,4,TRUE)</f>
        <v>A</v>
      </c>
      <c r="F298" t="str">
        <f>VLOOKUP($B298,Numeros!$A$2:$F$39,5,TRUE)</f>
        <v>A</v>
      </c>
      <c r="G298" t="str">
        <f>VLOOKUP($B298,Numeros!$A$2:$F$39,6,TRUE)</f>
        <v>BAJA</v>
      </c>
    </row>
    <row r="299" spans="1:7" x14ac:dyDescent="0.25">
      <c r="A299">
        <v>1833868</v>
      </c>
      <c r="B299">
        <v>14</v>
      </c>
      <c r="C299" t="str">
        <f>VLOOKUP($B299,Numeros!$A$2:$F$39,2,TRUE)</f>
        <v>PAR</v>
      </c>
      <c r="D299" t="str">
        <f>VLOOKUP($B299,Numeros!$A$2:$F$39,3,TRUE)</f>
        <v>ROJO</v>
      </c>
      <c r="E299" t="str">
        <f>VLOOKUP($B299,Numeros!$A$2:$F$39,4,TRUE)</f>
        <v>B</v>
      </c>
      <c r="F299" t="str">
        <f>VLOOKUP($B299,Numeros!$A$2:$F$39,5,TRUE)</f>
        <v>B</v>
      </c>
      <c r="G299" t="str">
        <f>VLOOKUP($B299,Numeros!$A$2:$F$39,6,TRUE)</f>
        <v>BAJA</v>
      </c>
    </row>
    <row r="300" spans="1:7" x14ac:dyDescent="0.25">
      <c r="A300">
        <v>1833867</v>
      </c>
      <c r="B300">
        <v>29</v>
      </c>
      <c r="C300" t="str">
        <f>VLOOKUP($B300,Numeros!$A$2:$F$39,2,TRUE)</f>
        <v>IMPAR</v>
      </c>
      <c r="D300" t="str">
        <f>VLOOKUP($B300,Numeros!$A$2:$F$39,3,TRUE)</f>
        <v>NEGRO</v>
      </c>
      <c r="E300" t="str">
        <f>VLOOKUP($B300,Numeros!$A$2:$F$39,4,TRUE)</f>
        <v>C</v>
      </c>
      <c r="F300" t="str">
        <f>VLOOKUP($B300,Numeros!$A$2:$F$39,5,TRUE)</f>
        <v>B</v>
      </c>
      <c r="G300" t="str">
        <f>VLOOKUP($B300,Numeros!$A$2:$F$39,6,TRUE)</f>
        <v>ALTA</v>
      </c>
    </row>
    <row r="301" spans="1:7" x14ac:dyDescent="0.25">
      <c r="A301">
        <v>1833866</v>
      </c>
      <c r="B301">
        <v>15</v>
      </c>
      <c r="C301" t="str">
        <f>VLOOKUP($B301,Numeros!$A$2:$F$39,2,TRUE)</f>
        <v>IMPAR</v>
      </c>
      <c r="D301" t="str">
        <f>VLOOKUP($B301,Numeros!$A$2:$F$39,3,TRUE)</f>
        <v>NEGRO</v>
      </c>
      <c r="E301" t="str">
        <f>VLOOKUP($B301,Numeros!$A$2:$F$39,4,TRUE)</f>
        <v>B</v>
      </c>
      <c r="F301" t="str">
        <f>VLOOKUP($B301,Numeros!$A$2:$F$39,5,TRUE)</f>
        <v>C</v>
      </c>
      <c r="G301" t="str">
        <f>VLOOKUP($B301,Numeros!$A$2:$F$39,6,TRUE)</f>
        <v>BAJA</v>
      </c>
    </row>
    <row r="302" spans="1:7" x14ac:dyDescent="0.25">
      <c r="A302">
        <v>1833865</v>
      </c>
      <c r="B302">
        <v>13</v>
      </c>
      <c r="C302" t="str">
        <f>VLOOKUP($B302,Numeros!$A$2:$F$39,2,TRUE)</f>
        <v>IMPAR</v>
      </c>
      <c r="D302" t="str">
        <f>VLOOKUP($B302,Numeros!$A$2:$F$39,3,TRUE)</f>
        <v>NEGRO</v>
      </c>
      <c r="E302" t="str">
        <f>VLOOKUP($B302,Numeros!$A$2:$F$39,4,TRUE)</f>
        <v>B</v>
      </c>
      <c r="F302" t="str">
        <f>VLOOKUP($B302,Numeros!$A$2:$F$39,5,TRUE)</f>
        <v>A</v>
      </c>
      <c r="G302" t="str">
        <f>VLOOKUP($B302,Numeros!$A$2:$F$39,6,TRUE)</f>
        <v>BAJA</v>
      </c>
    </row>
    <row r="303" spans="1:7" x14ac:dyDescent="0.25">
      <c r="A303">
        <v>1833864</v>
      </c>
      <c r="B303">
        <v>4</v>
      </c>
      <c r="C303" t="str">
        <f>VLOOKUP($B303,Numeros!$A$2:$F$39,2,TRUE)</f>
        <v>PAR</v>
      </c>
      <c r="D303" t="str">
        <f>VLOOKUP($B303,Numeros!$A$2:$F$39,3,TRUE)</f>
        <v>NEGRO</v>
      </c>
      <c r="E303" t="str">
        <f>VLOOKUP($B303,Numeros!$A$2:$F$39,4,TRUE)</f>
        <v>A</v>
      </c>
      <c r="F303" t="str">
        <f>VLOOKUP($B303,Numeros!$A$2:$F$39,5,TRUE)</f>
        <v>A</v>
      </c>
      <c r="G303" t="str">
        <f>VLOOKUP($B303,Numeros!$A$2:$F$39,6,TRUE)</f>
        <v>BAJA</v>
      </c>
    </row>
    <row r="304" spans="1:7" x14ac:dyDescent="0.25">
      <c r="A304">
        <v>1833863</v>
      </c>
      <c r="B304">
        <v>29</v>
      </c>
      <c r="C304" t="str">
        <f>VLOOKUP($B304,Numeros!$A$2:$F$39,2,TRUE)</f>
        <v>IMPAR</v>
      </c>
      <c r="D304" t="str">
        <f>VLOOKUP($B304,Numeros!$A$2:$F$39,3,TRUE)</f>
        <v>NEGRO</v>
      </c>
      <c r="E304" t="str">
        <f>VLOOKUP($B304,Numeros!$A$2:$F$39,4,TRUE)</f>
        <v>C</v>
      </c>
      <c r="F304" t="str">
        <f>VLOOKUP($B304,Numeros!$A$2:$F$39,5,TRUE)</f>
        <v>B</v>
      </c>
      <c r="G304" t="str">
        <f>VLOOKUP($B304,Numeros!$A$2:$F$39,6,TRUE)</f>
        <v>ALTA</v>
      </c>
    </row>
    <row r="305" spans="1:7" x14ac:dyDescent="0.25">
      <c r="A305">
        <v>1833862</v>
      </c>
      <c r="B305">
        <v>25</v>
      </c>
      <c r="C305" t="str">
        <f>VLOOKUP($B305,Numeros!$A$2:$F$39,2,TRUE)</f>
        <v>IMPAR</v>
      </c>
      <c r="D305" t="str">
        <f>VLOOKUP($B305,Numeros!$A$2:$F$39,3,TRUE)</f>
        <v>ROJO</v>
      </c>
      <c r="E305" t="str">
        <f>VLOOKUP($B305,Numeros!$A$2:$F$39,4,TRUE)</f>
        <v>C</v>
      </c>
      <c r="F305" t="str">
        <f>VLOOKUP($B305,Numeros!$A$2:$F$39,5,TRUE)</f>
        <v>A</v>
      </c>
      <c r="G305" t="str">
        <f>VLOOKUP($B305,Numeros!$A$2:$F$39,6,TRUE)</f>
        <v>ALTA</v>
      </c>
    </row>
    <row r="306" spans="1:7" x14ac:dyDescent="0.25">
      <c r="A306">
        <v>1833861</v>
      </c>
      <c r="B306">
        <v>36</v>
      </c>
      <c r="C306" t="str">
        <f>VLOOKUP($B306,Numeros!$A$2:$F$39,2,TRUE)</f>
        <v>PAR</v>
      </c>
      <c r="D306" t="str">
        <f>VLOOKUP($B306,Numeros!$A$2:$F$39,3,TRUE)</f>
        <v>ROJO</v>
      </c>
      <c r="E306" t="str">
        <f>VLOOKUP($B306,Numeros!$A$2:$F$39,4,TRUE)</f>
        <v>C</v>
      </c>
      <c r="F306" t="str">
        <f>VLOOKUP($B306,Numeros!$A$2:$F$39,5,TRUE)</f>
        <v>C</v>
      </c>
      <c r="G306" t="str">
        <f>VLOOKUP($B306,Numeros!$A$2:$F$39,6,TRUE)</f>
        <v>ALTA</v>
      </c>
    </row>
    <row r="307" spans="1:7" x14ac:dyDescent="0.25">
      <c r="A307">
        <v>1833860</v>
      </c>
      <c r="B307">
        <v>27</v>
      </c>
      <c r="C307" t="str">
        <f>VLOOKUP($B307,Numeros!$A$2:$F$39,2,TRUE)</f>
        <v>IMPAR</v>
      </c>
      <c r="D307" t="str">
        <f>VLOOKUP($B307,Numeros!$A$2:$F$39,3,TRUE)</f>
        <v>ROJO</v>
      </c>
      <c r="E307" t="str">
        <f>VLOOKUP($B307,Numeros!$A$2:$F$39,4,TRUE)</f>
        <v>C</v>
      </c>
      <c r="F307" t="str">
        <f>VLOOKUP($B307,Numeros!$A$2:$F$39,5,TRUE)</f>
        <v>C</v>
      </c>
      <c r="G307" t="str">
        <f>VLOOKUP($B307,Numeros!$A$2:$F$39,6,TRUE)</f>
        <v>ALTA</v>
      </c>
    </row>
    <row r="308" spans="1:7" x14ac:dyDescent="0.25">
      <c r="A308">
        <v>1833859</v>
      </c>
      <c r="B308">
        <v>18</v>
      </c>
      <c r="C308" t="str">
        <f>VLOOKUP($B308,Numeros!$A$2:$F$39,2,TRUE)</f>
        <v>PAR</v>
      </c>
      <c r="D308" t="str">
        <f>VLOOKUP($B308,Numeros!$A$2:$F$39,3,TRUE)</f>
        <v>ROJO</v>
      </c>
      <c r="E308" t="str">
        <f>VLOOKUP($B308,Numeros!$A$2:$F$39,4,TRUE)</f>
        <v>B</v>
      </c>
      <c r="F308" t="str">
        <f>VLOOKUP($B308,Numeros!$A$2:$F$39,5,TRUE)</f>
        <v>C</v>
      </c>
      <c r="G308" t="str">
        <f>VLOOKUP($B308,Numeros!$A$2:$F$39,6,TRUE)</f>
        <v>BAJA</v>
      </c>
    </row>
    <row r="309" spans="1:7" x14ac:dyDescent="0.25">
      <c r="A309">
        <v>1833858</v>
      </c>
      <c r="B309">
        <v>4</v>
      </c>
      <c r="C309" t="str">
        <f>VLOOKUP($B309,Numeros!$A$2:$F$39,2,TRUE)</f>
        <v>PAR</v>
      </c>
      <c r="D309" t="str">
        <f>VLOOKUP($B309,Numeros!$A$2:$F$39,3,TRUE)</f>
        <v>NEGRO</v>
      </c>
      <c r="E309" t="str">
        <f>VLOOKUP($B309,Numeros!$A$2:$F$39,4,TRUE)</f>
        <v>A</v>
      </c>
      <c r="F309" t="str">
        <f>VLOOKUP($B309,Numeros!$A$2:$F$39,5,TRUE)</f>
        <v>A</v>
      </c>
      <c r="G309" t="str">
        <f>VLOOKUP($B309,Numeros!$A$2:$F$39,6,TRUE)</f>
        <v>BAJA</v>
      </c>
    </row>
    <row r="310" spans="1:7" x14ac:dyDescent="0.25">
      <c r="A310">
        <v>1833857</v>
      </c>
      <c r="B310">
        <v>20</v>
      </c>
      <c r="C310" t="str">
        <f>VLOOKUP($B310,Numeros!$A$2:$F$39,2,TRUE)</f>
        <v>PAR</v>
      </c>
      <c r="D310" t="str">
        <f>VLOOKUP($B310,Numeros!$A$2:$F$39,3,TRUE)</f>
        <v>NEGRO</v>
      </c>
      <c r="E310" t="str">
        <f>VLOOKUP($B310,Numeros!$A$2:$F$39,4,TRUE)</f>
        <v>B</v>
      </c>
      <c r="F310" t="str">
        <f>VLOOKUP($B310,Numeros!$A$2:$F$39,5,TRUE)</f>
        <v>B</v>
      </c>
      <c r="G310" t="str">
        <f>VLOOKUP($B310,Numeros!$A$2:$F$39,6,TRUE)</f>
        <v>ALTA</v>
      </c>
    </row>
    <row r="311" spans="1:7" x14ac:dyDescent="0.25">
      <c r="A311">
        <v>1833856</v>
      </c>
      <c r="B311">
        <v>28</v>
      </c>
      <c r="C311" t="str">
        <f>VLOOKUP($B311,Numeros!$A$2:$F$39,2,TRUE)</f>
        <v>PAR</v>
      </c>
      <c r="D311" t="str">
        <f>VLOOKUP($B311,Numeros!$A$2:$F$39,3,TRUE)</f>
        <v>NEGRO</v>
      </c>
      <c r="E311" t="str">
        <f>VLOOKUP($B311,Numeros!$A$2:$F$39,4,TRUE)</f>
        <v>C</v>
      </c>
      <c r="F311" t="str">
        <f>VLOOKUP($B311,Numeros!$A$2:$F$39,5,TRUE)</f>
        <v>A</v>
      </c>
      <c r="G311" t="str">
        <f>VLOOKUP($B311,Numeros!$A$2:$F$39,6,TRUE)</f>
        <v>ALTA</v>
      </c>
    </row>
    <row r="312" spans="1:7" x14ac:dyDescent="0.25">
      <c r="A312">
        <v>1833855</v>
      </c>
      <c r="B312">
        <v>24</v>
      </c>
      <c r="C312" t="str">
        <f>VLOOKUP($B312,Numeros!$A$2:$F$39,2,TRUE)</f>
        <v>PAR</v>
      </c>
      <c r="D312" t="str">
        <f>VLOOKUP($B312,Numeros!$A$2:$F$39,3,TRUE)</f>
        <v>NEGRO</v>
      </c>
      <c r="E312" t="str">
        <f>VLOOKUP($B312,Numeros!$A$2:$F$39,4,TRUE)</f>
        <v>B</v>
      </c>
      <c r="F312" t="str">
        <f>VLOOKUP($B312,Numeros!$A$2:$F$39,5,TRUE)</f>
        <v>C</v>
      </c>
      <c r="G312" t="str">
        <f>VLOOKUP($B312,Numeros!$A$2:$F$39,6,TRUE)</f>
        <v>ALTA</v>
      </c>
    </row>
    <row r="313" spans="1:7" x14ac:dyDescent="0.25">
      <c r="A313">
        <v>1833854</v>
      </c>
      <c r="B313">
        <v>24</v>
      </c>
      <c r="C313" t="str">
        <f>VLOOKUP($B313,Numeros!$A$2:$F$39,2,TRUE)</f>
        <v>PAR</v>
      </c>
      <c r="D313" t="str">
        <f>VLOOKUP($B313,Numeros!$A$2:$F$39,3,TRUE)</f>
        <v>NEGRO</v>
      </c>
      <c r="E313" t="str">
        <f>VLOOKUP($B313,Numeros!$A$2:$F$39,4,TRUE)</f>
        <v>B</v>
      </c>
      <c r="F313" t="str">
        <f>VLOOKUP($B313,Numeros!$A$2:$F$39,5,TRUE)</f>
        <v>C</v>
      </c>
      <c r="G313" t="str">
        <f>VLOOKUP($B313,Numeros!$A$2:$F$39,6,TRUE)</f>
        <v>ALTA</v>
      </c>
    </row>
    <row r="314" spans="1:7" x14ac:dyDescent="0.25">
      <c r="A314">
        <v>1833853</v>
      </c>
      <c r="B314">
        <v>21</v>
      </c>
      <c r="C314" t="str">
        <f>VLOOKUP($B314,Numeros!$A$2:$F$39,2,TRUE)</f>
        <v>IMPAR</v>
      </c>
      <c r="D314" t="str">
        <f>VLOOKUP($B314,Numeros!$A$2:$F$39,3,TRUE)</f>
        <v>ROJO</v>
      </c>
      <c r="E314" t="str">
        <f>VLOOKUP($B314,Numeros!$A$2:$F$39,4,TRUE)</f>
        <v>B</v>
      </c>
      <c r="F314" t="str">
        <f>VLOOKUP($B314,Numeros!$A$2:$F$39,5,TRUE)</f>
        <v>C</v>
      </c>
      <c r="G314" t="str">
        <f>VLOOKUP($B314,Numeros!$A$2:$F$39,6,TRUE)</f>
        <v>ALTA</v>
      </c>
    </row>
    <row r="315" spans="1:7" x14ac:dyDescent="0.25">
      <c r="A315">
        <v>1833852</v>
      </c>
      <c r="B315">
        <v>8</v>
      </c>
      <c r="C315" t="str">
        <f>VLOOKUP($B315,Numeros!$A$2:$F$39,2,TRUE)</f>
        <v>PAR</v>
      </c>
      <c r="D315" t="str">
        <f>VLOOKUP($B315,Numeros!$A$2:$F$39,3,TRUE)</f>
        <v>NEGRO</v>
      </c>
      <c r="E315" t="str">
        <f>VLOOKUP($B315,Numeros!$A$2:$F$39,4,TRUE)</f>
        <v>A</v>
      </c>
      <c r="F315" t="str">
        <f>VLOOKUP($B315,Numeros!$A$2:$F$39,5,TRUE)</f>
        <v>B</v>
      </c>
      <c r="G315" t="str">
        <f>VLOOKUP($B315,Numeros!$A$2:$F$39,6,TRUE)</f>
        <v>BAJA</v>
      </c>
    </row>
    <row r="316" spans="1:7" x14ac:dyDescent="0.25">
      <c r="A316">
        <v>1833851</v>
      </c>
      <c r="B316">
        <v>27</v>
      </c>
      <c r="C316" t="str">
        <f>VLOOKUP($B316,Numeros!$A$2:$F$39,2,TRUE)</f>
        <v>IMPAR</v>
      </c>
      <c r="D316" t="str">
        <f>VLOOKUP($B316,Numeros!$A$2:$F$39,3,TRUE)</f>
        <v>ROJO</v>
      </c>
      <c r="E316" t="str">
        <f>VLOOKUP($B316,Numeros!$A$2:$F$39,4,TRUE)</f>
        <v>C</v>
      </c>
      <c r="F316" t="str">
        <f>VLOOKUP($B316,Numeros!$A$2:$F$39,5,TRUE)</f>
        <v>C</v>
      </c>
      <c r="G316" t="str">
        <f>VLOOKUP($B316,Numeros!$A$2:$F$39,6,TRUE)</f>
        <v>ALTA</v>
      </c>
    </row>
    <row r="317" spans="1:7" x14ac:dyDescent="0.25">
      <c r="A317">
        <v>1833850</v>
      </c>
      <c r="B317">
        <v>4</v>
      </c>
      <c r="C317" t="str">
        <f>VLOOKUP($B317,Numeros!$A$2:$F$39,2,TRUE)</f>
        <v>PAR</v>
      </c>
      <c r="D317" t="str">
        <f>VLOOKUP($B317,Numeros!$A$2:$F$39,3,TRUE)</f>
        <v>NEGRO</v>
      </c>
      <c r="E317" t="str">
        <f>VLOOKUP($B317,Numeros!$A$2:$F$39,4,TRUE)</f>
        <v>A</v>
      </c>
      <c r="F317" t="str">
        <f>VLOOKUP($B317,Numeros!$A$2:$F$39,5,TRUE)</f>
        <v>A</v>
      </c>
      <c r="G317" t="str">
        <f>VLOOKUP($B317,Numeros!$A$2:$F$39,6,TRUE)</f>
        <v>BAJA</v>
      </c>
    </row>
    <row r="318" spans="1:7" x14ac:dyDescent="0.25">
      <c r="A318">
        <v>1833849</v>
      </c>
      <c r="B318">
        <v>12</v>
      </c>
      <c r="C318" t="str">
        <f>VLOOKUP($B318,Numeros!$A$2:$F$39,2,TRUE)</f>
        <v>PAR</v>
      </c>
      <c r="D318" t="str">
        <f>VLOOKUP($B318,Numeros!$A$2:$F$39,3,TRUE)</f>
        <v>ROJO</v>
      </c>
      <c r="E318" t="str">
        <f>VLOOKUP($B318,Numeros!$A$2:$F$39,4,TRUE)</f>
        <v>A</v>
      </c>
      <c r="F318" t="str">
        <f>VLOOKUP($B318,Numeros!$A$2:$F$39,5,TRUE)</f>
        <v>C</v>
      </c>
      <c r="G318" t="str">
        <f>VLOOKUP($B318,Numeros!$A$2:$F$39,6,TRUE)</f>
        <v>BAJA</v>
      </c>
    </row>
    <row r="319" spans="1:7" x14ac:dyDescent="0.25">
      <c r="A319">
        <v>1833848</v>
      </c>
      <c r="B319">
        <v>18</v>
      </c>
      <c r="C319" t="str">
        <f>VLOOKUP($B319,Numeros!$A$2:$F$39,2,TRUE)</f>
        <v>PAR</v>
      </c>
      <c r="D319" t="str">
        <f>VLOOKUP($B319,Numeros!$A$2:$F$39,3,TRUE)</f>
        <v>ROJO</v>
      </c>
      <c r="E319" t="str">
        <f>VLOOKUP($B319,Numeros!$A$2:$F$39,4,TRUE)</f>
        <v>B</v>
      </c>
      <c r="F319" t="str">
        <f>VLOOKUP($B319,Numeros!$A$2:$F$39,5,TRUE)</f>
        <v>C</v>
      </c>
      <c r="G319" t="str">
        <f>VLOOKUP($B319,Numeros!$A$2:$F$39,6,TRUE)</f>
        <v>BAJA</v>
      </c>
    </row>
    <row r="320" spans="1:7" x14ac:dyDescent="0.25">
      <c r="A320">
        <v>1833847</v>
      </c>
      <c r="B320">
        <v>26</v>
      </c>
      <c r="C320" t="str">
        <f>VLOOKUP($B320,Numeros!$A$2:$F$39,2,TRUE)</f>
        <v>PAR</v>
      </c>
      <c r="D320" t="str">
        <f>VLOOKUP($B320,Numeros!$A$2:$F$39,3,TRUE)</f>
        <v>NEGRO</v>
      </c>
      <c r="E320" t="str">
        <f>VLOOKUP($B320,Numeros!$A$2:$F$39,4,TRUE)</f>
        <v>C</v>
      </c>
      <c r="F320" t="str">
        <f>VLOOKUP($B320,Numeros!$A$2:$F$39,5,TRUE)</f>
        <v>B</v>
      </c>
      <c r="G320" t="str">
        <f>VLOOKUP($B320,Numeros!$A$2:$F$39,6,TRUE)</f>
        <v>ALTA</v>
      </c>
    </row>
    <row r="321" spans="1:7" x14ac:dyDescent="0.25">
      <c r="A321">
        <v>1833846</v>
      </c>
      <c r="B321">
        <v>36</v>
      </c>
      <c r="C321" t="str">
        <f>VLOOKUP($B321,Numeros!$A$2:$F$39,2,TRUE)</f>
        <v>PAR</v>
      </c>
      <c r="D321" t="str">
        <f>VLOOKUP($B321,Numeros!$A$2:$F$39,3,TRUE)</f>
        <v>ROJO</v>
      </c>
      <c r="E321" t="str">
        <f>VLOOKUP($B321,Numeros!$A$2:$F$39,4,TRUE)</f>
        <v>C</v>
      </c>
      <c r="F321" t="str">
        <f>VLOOKUP($B321,Numeros!$A$2:$F$39,5,TRUE)</f>
        <v>C</v>
      </c>
      <c r="G321" t="str">
        <f>VLOOKUP($B321,Numeros!$A$2:$F$39,6,TRUE)</f>
        <v>ALTA</v>
      </c>
    </row>
    <row r="322" spans="1:7" x14ac:dyDescent="0.25">
      <c r="A322">
        <v>1833845</v>
      </c>
      <c r="B322">
        <v>25</v>
      </c>
      <c r="C322" t="str">
        <f>VLOOKUP($B322,Numeros!$A$2:$F$39,2,TRUE)</f>
        <v>IMPAR</v>
      </c>
      <c r="D322" t="str">
        <f>VLOOKUP($B322,Numeros!$A$2:$F$39,3,TRUE)</f>
        <v>ROJO</v>
      </c>
      <c r="E322" t="str">
        <f>VLOOKUP($B322,Numeros!$A$2:$F$39,4,TRUE)</f>
        <v>C</v>
      </c>
      <c r="F322" t="str">
        <f>VLOOKUP($B322,Numeros!$A$2:$F$39,5,TRUE)</f>
        <v>A</v>
      </c>
      <c r="G322" t="str">
        <f>VLOOKUP($B322,Numeros!$A$2:$F$39,6,TRUE)</f>
        <v>ALTA</v>
      </c>
    </row>
    <row r="323" spans="1:7" x14ac:dyDescent="0.25">
      <c r="A323">
        <v>1833844</v>
      </c>
      <c r="B323">
        <v>14</v>
      </c>
      <c r="C323" t="str">
        <f>VLOOKUP($B323,Numeros!$A$2:$F$39,2,TRUE)</f>
        <v>PAR</v>
      </c>
      <c r="D323" t="str">
        <f>VLOOKUP($B323,Numeros!$A$2:$F$39,3,TRUE)</f>
        <v>ROJO</v>
      </c>
      <c r="E323" t="str">
        <f>VLOOKUP($B323,Numeros!$A$2:$F$39,4,TRUE)</f>
        <v>B</v>
      </c>
      <c r="F323" t="str">
        <f>VLOOKUP($B323,Numeros!$A$2:$F$39,5,TRUE)</f>
        <v>B</v>
      </c>
      <c r="G323" t="str">
        <f>VLOOKUP($B323,Numeros!$A$2:$F$39,6,TRUE)</f>
        <v>BAJA</v>
      </c>
    </row>
    <row r="324" spans="1:7" x14ac:dyDescent="0.25">
      <c r="A324">
        <v>1833843</v>
      </c>
      <c r="B324">
        <v>36</v>
      </c>
      <c r="C324" t="str">
        <f>VLOOKUP($B324,Numeros!$A$2:$F$39,2,TRUE)</f>
        <v>PAR</v>
      </c>
      <c r="D324" t="str">
        <f>VLOOKUP($B324,Numeros!$A$2:$F$39,3,TRUE)</f>
        <v>ROJO</v>
      </c>
      <c r="E324" t="str">
        <f>VLOOKUP($B324,Numeros!$A$2:$F$39,4,TRUE)</f>
        <v>C</v>
      </c>
      <c r="F324" t="str">
        <f>VLOOKUP($B324,Numeros!$A$2:$F$39,5,TRUE)</f>
        <v>C</v>
      </c>
      <c r="G324" t="str">
        <f>VLOOKUP($B324,Numeros!$A$2:$F$39,6,TRUE)</f>
        <v>ALTA</v>
      </c>
    </row>
    <row r="325" spans="1:7" x14ac:dyDescent="0.25">
      <c r="A325">
        <v>1833842</v>
      </c>
      <c r="B325">
        <v>24</v>
      </c>
      <c r="C325" t="str">
        <f>VLOOKUP($B325,Numeros!$A$2:$F$39,2,TRUE)</f>
        <v>PAR</v>
      </c>
      <c r="D325" t="str">
        <f>VLOOKUP($B325,Numeros!$A$2:$F$39,3,TRUE)</f>
        <v>NEGRO</v>
      </c>
      <c r="E325" t="str">
        <f>VLOOKUP($B325,Numeros!$A$2:$F$39,4,TRUE)</f>
        <v>B</v>
      </c>
      <c r="F325" t="str">
        <f>VLOOKUP($B325,Numeros!$A$2:$F$39,5,TRUE)</f>
        <v>C</v>
      </c>
      <c r="G325" t="str">
        <f>VLOOKUP($B325,Numeros!$A$2:$F$39,6,TRUE)</f>
        <v>ALTA</v>
      </c>
    </row>
    <row r="326" spans="1:7" x14ac:dyDescent="0.25">
      <c r="A326">
        <v>1833841</v>
      </c>
      <c r="B326">
        <v>1</v>
      </c>
      <c r="C326" t="str">
        <f>VLOOKUP($B326,Numeros!$A$2:$F$39,2,TRUE)</f>
        <v>IMPAR</v>
      </c>
      <c r="D326" t="str">
        <f>VLOOKUP($B326,Numeros!$A$2:$F$39,3,TRUE)</f>
        <v>ROJO</v>
      </c>
      <c r="E326" t="str">
        <f>VLOOKUP($B326,Numeros!$A$2:$F$39,4,TRUE)</f>
        <v>A</v>
      </c>
      <c r="F326" t="str">
        <f>VLOOKUP($B326,Numeros!$A$2:$F$39,5,TRUE)</f>
        <v>A</v>
      </c>
      <c r="G326" t="str">
        <f>VLOOKUP($B326,Numeros!$A$2:$F$39,6,TRUE)</f>
        <v>BAJA</v>
      </c>
    </row>
    <row r="327" spans="1:7" x14ac:dyDescent="0.25">
      <c r="A327">
        <v>1833840</v>
      </c>
      <c r="B327">
        <v>8</v>
      </c>
      <c r="C327" t="str">
        <f>VLOOKUP($B327,Numeros!$A$2:$F$39,2,TRUE)</f>
        <v>PAR</v>
      </c>
      <c r="D327" t="str">
        <f>VLOOKUP($B327,Numeros!$A$2:$F$39,3,TRUE)</f>
        <v>NEGRO</v>
      </c>
      <c r="E327" t="str">
        <f>VLOOKUP($B327,Numeros!$A$2:$F$39,4,TRUE)</f>
        <v>A</v>
      </c>
      <c r="F327" t="str">
        <f>VLOOKUP($B327,Numeros!$A$2:$F$39,5,TRUE)</f>
        <v>B</v>
      </c>
      <c r="G327" t="str">
        <f>VLOOKUP($B327,Numeros!$A$2:$F$39,6,TRUE)</f>
        <v>BAJA</v>
      </c>
    </row>
    <row r="328" spans="1:7" x14ac:dyDescent="0.25">
      <c r="A328">
        <v>1833839</v>
      </c>
      <c r="B328">
        <v>28</v>
      </c>
      <c r="C328" t="str">
        <f>VLOOKUP($B328,Numeros!$A$2:$F$39,2,TRUE)</f>
        <v>PAR</v>
      </c>
      <c r="D328" t="str">
        <f>VLOOKUP($B328,Numeros!$A$2:$F$39,3,TRUE)</f>
        <v>NEGRO</v>
      </c>
      <c r="E328" t="str">
        <f>VLOOKUP($B328,Numeros!$A$2:$F$39,4,TRUE)</f>
        <v>C</v>
      </c>
      <c r="F328" t="str">
        <f>VLOOKUP($B328,Numeros!$A$2:$F$39,5,TRUE)</f>
        <v>A</v>
      </c>
      <c r="G328" t="str">
        <f>VLOOKUP($B328,Numeros!$A$2:$F$39,6,TRUE)</f>
        <v>ALTA</v>
      </c>
    </row>
    <row r="329" spans="1:7" x14ac:dyDescent="0.25">
      <c r="A329">
        <v>1833838</v>
      </c>
      <c r="B329">
        <v>3</v>
      </c>
      <c r="C329" t="str">
        <f>VLOOKUP($B329,Numeros!$A$2:$F$39,2,TRUE)</f>
        <v>IMPAR</v>
      </c>
      <c r="D329" t="str">
        <f>VLOOKUP($B329,Numeros!$A$2:$F$39,3,TRUE)</f>
        <v>ROJO</v>
      </c>
      <c r="E329" t="str">
        <f>VLOOKUP($B329,Numeros!$A$2:$F$39,4,TRUE)</f>
        <v>A</v>
      </c>
      <c r="F329" t="str">
        <f>VLOOKUP($B329,Numeros!$A$2:$F$39,5,TRUE)</f>
        <v>C</v>
      </c>
      <c r="G329" t="str">
        <f>VLOOKUP($B329,Numeros!$A$2:$F$39,6,TRUE)</f>
        <v>BAJA</v>
      </c>
    </row>
    <row r="330" spans="1:7" x14ac:dyDescent="0.25">
      <c r="A330">
        <v>1833837</v>
      </c>
      <c r="B330">
        <v>29</v>
      </c>
      <c r="C330" t="str">
        <f>VLOOKUP($B330,Numeros!$A$2:$F$39,2,TRUE)</f>
        <v>IMPAR</v>
      </c>
      <c r="D330" t="str">
        <f>VLOOKUP($B330,Numeros!$A$2:$F$39,3,TRUE)</f>
        <v>NEGRO</v>
      </c>
      <c r="E330" t="str">
        <f>VLOOKUP($B330,Numeros!$A$2:$F$39,4,TRUE)</f>
        <v>C</v>
      </c>
      <c r="F330" t="str">
        <f>VLOOKUP($B330,Numeros!$A$2:$F$39,5,TRUE)</f>
        <v>B</v>
      </c>
      <c r="G330" t="str">
        <f>VLOOKUP($B330,Numeros!$A$2:$F$39,6,TRUE)</f>
        <v>ALTA</v>
      </c>
    </row>
    <row r="331" spans="1:7" x14ac:dyDescent="0.25">
      <c r="A331">
        <v>1833836</v>
      </c>
      <c r="B331">
        <v>6</v>
      </c>
      <c r="C331" t="str">
        <f>VLOOKUP($B331,Numeros!$A$2:$F$39,2,TRUE)</f>
        <v>PAR</v>
      </c>
      <c r="D331" t="str">
        <f>VLOOKUP($B331,Numeros!$A$2:$F$39,3,TRUE)</f>
        <v>NEGRO</v>
      </c>
      <c r="E331" t="str">
        <f>VLOOKUP($B331,Numeros!$A$2:$F$39,4,TRUE)</f>
        <v>A</v>
      </c>
      <c r="F331" t="str">
        <f>VLOOKUP($B331,Numeros!$A$2:$F$39,5,TRUE)</f>
        <v>C</v>
      </c>
      <c r="G331" t="str">
        <f>VLOOKUP($B331,Numeros!$A$2:$F$39,6,TRUE)</f>
        <v>BAJA</v>
      </c>
    </row>
    <row r="332" spans="1:7" x14ac:dyDescent="0.25">
      <c r="A332">
        <v>1833835</v>
      </c>
      <c r="B332">
        <v>0</v>
      </c>
      <c r="C332" t="e">
        <f>VLOOKUP($B332,Numeros!$A$2:$F$39,2,TRUE)</f>
        <v>#N/A</v>
      </c>
      <c r="D332" t="e">
        <f>VLOOKUP($B332,Numeros!$A$2:$F$39,3,TRUE)</f>
        <v>#N/A</v>
      </c>
      <c r="E332" t="e">
        <f>VLOOKUP($B332,Numeros!$A$2:$F$39,4,TRUE)</f>
        <v>#N/A</v>
      </c>
      <c r="F332" t="e">
        <f>VLOOKUP($B332,Numeros!$A$2:$F$39,5,TRUE)</f>
        <v>#N/A</v>
      </c>
      <c r="G332" t="e">
        <f>VLOOKUP($B332,Numeros!$A$2:$F$39,6,TRUE)</f>
        <v>#N/A</v>
      </c>
    </row>
    <row r="333" spans="1:7" x14ac:dyDescent="0.25">
      <c r="A333">
        <v>1833834</v>
      </c>
      <c r="B333">
        <v>17</v>
      </c>
      <c r="C333" t="str">
        <f>VLOOKUP($B333,Numeros!$A$2:$F$39,2,TRUE)</f>
        <v>IMPAR</v>
      </c>
      <c r="D333" t="str">
        <f>VLOOKUP($B333,Numeros!$A$2:$F$39,3,TRUE)</f>
        <v>NEGRO</v>
      </c>
      <c r="E333" t="str">
        <f>VLOOKUP($B333,Numeros!$A$2:$F$39,4,TRUE)</f>
        <v>B</v>
      </c>
      <c r="F333" t="str">
        <f>VLOOKUP($B333,Numeros!$A$2:$F$39,5,TRUE)</f>
        <v>B</v>
      </c>
      <c r="G333" t="str">
        <f>VLOOKUP($B333,Numeros!$A$2:$F$39,6,TRUE)</f>
        <v>BAJA</v>
      </c>
    </row>
    <row r="334" spans="1:7" x14ac:dyDescent="0.25">
      <c r="A334">
        <v>1833833</v>
      </c>
      <c r="B334">
        <v>16</v>
      </c>
      <c r="C334" t="str">
        <f>VLOOKUP($B334,Numeros!$A$2:$F$39,2,TRUE)</f>
        <v>PAR</v>
      </c>
      <c r="D334" t="str">
        <f>VLOOKUP($B334,Numeros!$A$2:$F$39,3,TRUE)</f>
        <v>ROJO</v>
      </c>
      <c r="E334" t="str">
        <f>VLOOKUP($B334,Numeros!$A$2:$F$39,4,TRUE)</f>
        <v>B</v>
      </c>
      <c r="F334" t="str">
        <f>VLOOKUP($B334,Numeros!$A$2:$F$39,5,TRUE)</f>
        <v>A</v>
      </c>
      <c r="G334" t="str">
        <f>VLOOKUP($B334,Numeros!$A$2:$F$39,6,TRUE)</f>
        <v>BAJA</v>
      </c>
    </row>
    <row r="335" spans="1:7" x14ac:dyDescent="0.25">
      <c r="A335">
        <v>1833832</v>
      </c>
      <c r="B335">
        <v>19</v>
      </c>
      <c r="C335" t="str">
        <f>VLOOKUP($B335,Numeros!$A$2:$F$39,2,TRUE)</f>
        <v>IMPAR</v>
      </c>
      <c r="D335" t="str">
        <f>VLOOKUP($B335,Numeros!$A$2:$F$39,3,TRUE)</f>
        <v>ROJO</v>
      </c>
      <c r="E335" t="str">
        <f>VLOOKUP($B335,Numeros!$A$2:$F$39,4,TRUE)</f>
        <v>B</v>
      </c>
      <c r="F335" t="str">
        <f>VLOOKUP($B335,Numeros!$A$2:$F$39,5,TRUE)</f>
        <v>A</v>
      </c>
      <c r="G335" t="str">
        <f>VLOOKUP($B335,Numeros!$A$2:$F$39,6,TRUE)</f>
        <v>ALTA</v>
      </c>
    </row>
    <row r="336" spans="1:7" x14ac:dyDescent="0.25">
      <c r="A336">
        <v>1833831</v>
      </c>
      <c r="B336">
        <v>22</v>
      </c>
      <c r="C336" t="str">
        <f>VLOOKUP($B336,Numeros!$A$2:$F$39,2,TRUE)</f>
        <v>PAR</v>
      </c>
      <c r="D336" t="str">
        <f>VLOOKUP($B336,Numeros!$A$2:$F$39,3,TRUE)</f>
        <v>NEGRO</v>
      </c>
      <c r="E336" t="str">
        <f>VLOOKUP($B336,Numeros!$A$2:$F$39,4,TRUE)</f>
        <v>B</v>
      </c>
      <c r="F336" t="str">
        <f>VLOOKUP($B336,Numeros!$A$2:$F$39,5,TRUE)</f>
        <v>A</v>
      </c>
      <c r="G336" t="str">
        <f>VLOOKUP($B336,Numeros!$A$2:$F$39,6,TRUE)</f>
        <v>ALTA</v>
      </c>
    </row>
    <row r="337" spans="1:7" x14ac:dyDescent="0.25">
      <c r="A337">
        <v>1833830</v>
      </c>
      <c r="B337">
        <v>19</v>
      </c>
      <c r="C337" t="str">
        <f>VLOOKUP($B337,Numeros!$A$2:$F$39,2,TRUE)</f>
        <v>IMPAR</v>
      </c>
      <c r="D337" t="str">
        <f>VLOOKUP($B337,Numeros!$A$2:$F$39,3,TRUE)</f>
        <v>ROJO</v>
      </c>
      <c r="E337" t="str">
        <f>VLOOKUP($B337,Numeros!$A$2:$F$39,4,TRUE)</f>
        <v>B</v>
      </c>
      <c r="F337" t="str">
        <f>VLOOKUP($B337,Numeros!$A$2:$F$39,5,TRUE)</f>
        <v>A</v>
      </c>
      <c r="G337" t="str">
        <f>VLOOKUP($B337,Numeros!$A$2:$F$39,6,TRUE)</f>
        <v>ALTA</v>
      </c>
    </row>
    <row r="338" spans="1:7" x14ac:dyDescent="0.25">
      <c r="A338">
        <v>1833829</v>
      </c>
      <c r="B338">
        <v>18</v>
      </c>
      <c r="C338" t="str">
        <f>VLOOKUP($B338,Numeros!$A$2:$F$39,2,TRUE)</f>
        <v>PAR</v>
      </c>
      <c r="D338" t="str">
        <f>VLOOKUP($B338,Numeros!$A$2:$F$39,3,TRUE)</f>
        <v>ROJO</v>
      </c>
      <c r="E338" t="str">
        <f>VLOOKUP($B338,Numeros!$A$2:$F$39,4,TRUE)</f>
        <v>B</v>
      </c>
      <c r="F338" t="str">
        <f>VLOOKUP($B338,Numeros!$A$2:$F$39,5,TRUE)</f>
        <v>C</v>
      </c>
      <c r="G338" t="str">
        <f>VLOOKUP($B338,Numeros!$A$2:$F$39,6,TRUE)</f>
        <v>BAJA</v>
      </c>
    </row>
    <row r="339" spans="1:7" x14ac:dyDescent="0.25">
      <c r="A339">
        <v>1833828</v>
      </c>
      <c r="B339">
        <v>12</v>
      </c>
      <c r="C339" t="str">
        <f>VLOOKUP($B339,Numeros!$A$2:$F$39,2,TRUE)</f>
        <v>PAR</v>
      </c>
      <c r="D339" t="str">
        <f>VLOOKUP($B339,Numeros!$A$2:$F$39,3,TRUE)</f>
        <v>ROJO</v>
      </c>
      <c r="E339" t="str">
        <f>VLOOKUP($B339,Numeros!$A$2:$F$39,4,TRUE)</f>
        <v>A</v>
      </c>
      <c r="F339" t="str">
        <f>VLOOKUP($B339,Numeros!$A$2:$F$39,5,TRUE)</f>
        <v>C</v>
      </c>
      <c r="G339" t="str">
        <f>VLOOKUP($B339,Numeros!$A$2:$F$39,6,TRUE)</f>
        <v>BAJA</v>
      </c>
    </row>
    <row r="340" spans="1:7" x14ac:dyDescent="0.25">
      <c r="A340">
        <v>1833827</v>
      </c>
      <c r="B340">
        <v>3</v>
      </c>
      <c r="C340" t="str">
        <f>VLOOKUP($B340,Numeros!$A$2:$F$39,2,TRUE)</f>
        <v>IMPAR</v>
      </c>
      <c r="D340" t="str">
        <f>VLOOKUP($B340,Numeros!$A$2:$F$39,3,TRUE)</f>
        <v>ROJO</v>
      </c>
      <c r="E340" t="str">
        <f>VLOOKUP($B340,Numeros!$A$2:$F$39,4,TRUE)</f>
        <v>A</v>
      </c>
      <c r="F340" t="str">
        <f>VLOOKUP($B340,Numeros!$A$2:$F$39,5,TRUE)</f>
        <v>C</v>
      </c>
      <c r="G340" t="str">
        <f>VLOOKUP($B340,Numeros!$A$2:$F$39,6,TRUE)</f>
        <v>BAJA</v>
      </c>
    </row>
    <row r="341" spans="1:7" x14ac:dyDescent="0.25">
      <c r="A341">
        <v>1833826</v>
      </c>
      <c r="B341">
        <v>1</v>
      </c>
      <c r="C341" t="str">
        <f>VLOOKUP($B341,Numeros!$A$2:$F$39,2,TRUE)</f>
        <v>IMPAR</v>
      </c>
      <c r="D341" t="str">
        <f>VLOOKUP($B341,Numeros!$A$2:$F$39,3,TRUE)</f>
        <v>ROJO</v>
      </c>
      <c r="E341" t="str">
        <f>VLOOKUP($B341,Numeros!$A$2:$F$39,4,TRUE)</f>
        <v>A</v>
      </c>
      <c r="F341" t="str">
        <f>VLOOKUP($B341,Numeros!$A$2:$F$39,5,TRUE)</f>
        <v>A</v>
      </c>
      <c r="G341" t="str">
        <f>VLOOKUP($B341,Numeros!$A$2:$F$39,6,TRUE)</f>
        <v>BAJA</v>
      </c>
    </row>
    <row r="342" spans="1:7" x14ac:dyDescent="0.25">
      <c r="A342">
        <v>1833825</v>
      </c>
      <c r="B342">
        <v>15</v>
      </c>
      <c r="C342" t="str">
        <f>VLOOKUP($B342,Numeros!$A$2:$F$39,2,TRUE)</f>
        <v>IMPAR</v>
      </c>
      <c r="D342" t="str">
        <f>VLOOKUP($B342,Numeros!$A$2:$F$39,3,TRUE)</f>
        <v>NEGRO</v>
      </c>
      <c r="E342" t="str">
        <f>VLOOKUP($B342,Numeros!$A$2:$F$39,4,TRUE)</f>
        <v>B</v>
      </c>
      <c r="F342" t="str">
        <f>VLOOKUP($B342,Numeros!$A$2:$F$39,5,TRUE)</f>
        <v>C</v>
      </c>
      <c r="G342" t="str">
        <f>VLOOKUP($B342,Numeros!$A$2:$F$39,6,TRUE)</f>
        <v>BAJA</v>
      </c>
    </row>
    <row r="343" spans="1:7" x14ac:dyDescent="0.25">
      <c r="A343">
        <v>1833824</v>
      </c>
      <c r="B343">
        <v>3</v>
      </c>
      <c r="C343" t="str">
        <f>VLOOKUP($B343,Numeros!$A$2:$F$39,2,TRUE)</f>
        <v>IMPAR</v>
      </c>
      <c r="D343" t="str">
        <f>VLOOKUP($B343,Numeros!$A$2:$F$39,3,TRUE)</f>
        <v>ROJO</v>
      </c>
      <c r="E343" t="str">
        <f>VLOOKUP($B343,Numeros!$A$2:$F$39,4,TRUE)</f>
        <v>A</v>
      </c>
      <c r="F343" t="str">
        <f>VLOOKUP($B343,Numeros!$A$2:$F$39,5,TRUE)</f>
        <v>C</v>
      </c>
      <c r="G343" t="str">
        <f>VLOOKUP($B343,Numeros!$A$2:$F$39,6,TRUE)</f>
        <v>BAJA</v>
      </c>
    </row>
    <row r="344" spans="1:7" x14ac:dyDescent="0.25">
      <c r="A344">
        <v>1833823</v>
      </c>
      <c r="B344">
        <v>23</v>
      </c>
      <c r="C344" t="str">
        <f>VLOOKUP($B344,Numeros!$A$2:$F$39,2,TRUE)</f>
        <v>IMPAR</v>
      </c>
      <c r="D344" t="str">
        <f>VLOOKUP($B344,Numeros!$A$2:$F$39,3,TRUE)</f>
        <v>ROJO</v>
      </c>
      <c r="E344" t="str">
        <f>VLOOKUP($B344,Numeros!$A$2:$F$39,4,TRUE)</f>
        <v>B</v>
      </c>
      <c r="F344" t="str">
        <f>VLOOKUP($B344,Numeros!$A$2:$F$39,5,TRUE)</f>
        <v>B</v>
      </c>
      <c r="G344" t="str">
        <f>VLOOKUP($B344,Numeros!$A$2:$F$39,6,TRUE)</f>
        <v>ALTA</v>
      </c>
    </row>
    <row r="345" spans="1:7" x14ac:dyDescent="0.25">
      <c r="A345">
        <v>1833822</v>
      </c>
      <c r="B345">
        <v>23</v>
      </c>
      <c r="C345" t="str">
        <f>VLOOKUP($B345,Numeros!$A$2:$F$39,2,TRUE)</f>
        <v>IMPAR</v>
      </c>
      <c r="D345" t="str">
        <f>VLOOKUP($B345,Numeros!$A$2:$F$39,3,TRUE)</f>
        <v>ROJO</v>
      </c>
      <c r="E345" t="str">
        <f>VLOOKUP($B345,Numeros!$A$2:$F$39,4,TRUE)</f>
        <v>B</v>
      </c>
      <c r="F345" t="str">
        <f>VLOOKUP($B345,Numeros!$A$2:$F$39,5,TRUE)</f>
        <v>B</v>
      </c>
      <c r="G345" t="str">
        <f>VLOOKUP($B345,Numeros!$A$2:$F$39,6,TRUE)</f>
        <v>ALTA</v>
      </c>
    </row>
    <row r="346" spans="1:7" x14ac:dyDescent="0.25">
      <c r="A346">
        <v>1833821</v>
      </c>
      <c r="B346">
        <v>8</v>
      </c>
      <c r="C346" t="str">
        <f>VLOOKUP($B346,Numeros!$A$2:$F$39,2,TRUE)</f>
        <v>PAR</v>
      </c>
      <c r="D346" t="str">
        <f>VLOOKUP($B346,Numeros!$A$2:$F$39,3,TRUE)</f>
        <v>NEGRO</v>
      </c>
      <c r="E346" t="str">
        <f>VLOOKUP($B346,Numeros!$A$2:$F$39,4,TRUE)</f>
        <v>A</v>
      </c>
      <c r="F346" t="str">
        <f>VLOOKUP($B346,Numeros!$A$2:$F$39,5,TRUE)</f>
        <v>B</v>
      </c>
      <c r="G346" t="str">
        <f>VLOOKUP($B346,Numeros!$A$2:$F$39,6,TRUE)</f>
        <v>BAJA</v>
      </c>
    </row>
    <row r="347" spans="1:7" x14ac:dyDescent="0.25">
      <c r="A347">
        <v>1833820</v>
      </c>
      <c r="B347">
        <v>22</v>
      </c>
      <c r="C347" t="str">
        <f>VLOOKUP($B347,Numeros!$A$2:$F$39,2,TRUE)</f>
        <v>PAR</v>
      </c>
      <c r="D347" t="str">
        <f>VLOOKUP($B347,Numeros!$A$2:$F$39,3,TRUE)</f>
        <v>NEGRO</v>
      </c>
      <c r="E347" t="str">
        <f>VLOOKUP($B347,Numeros!$A$2:$F$39,4,TRUE)</f>
        <v>B</v>
      </c>
      <c r="F347" t="str">
        <f>VLOOKUP($B347,Numeros!$A$2:$F$39,5,TRUE)</f>
        <v>A</v>
      </c>
      <c r="G347" t="str">
        <f>VLOOKUP($B347,Numeros!$A$2:$F$39,6,TRUE)</f>
        <v>ALTA</v>
      </c>
    </row>
    <row r="348" spans="1:7" x14ac:dyDescent="0.25">
      <c r="A348">
        <v>1833819</v>
      </c>
      <c r="B348">
        <v>4</v>
      </c>
      <c r="C348" t="str">
        <f>VLOOKUP($B348,Numeros!$A$2:$F$39,2,TRUE)</f>
        <v>PAR</v>
      </c>
      <c r="D348" t="str">
        <f>VLOOKUP($B348,Numeros!$A$2:$F$39,3,TRUE)</f>
        <v>NEGRO</v>
      </c>
      <c r="E348" t="str">
        <f>VLOOKUP($B348,Numeros!$A$2:$F$39,4,TRUE)</f>
        <v>A</v>
      </c>
      <c r="F348" t="str">
        <f>VLOOKUP($B348,Numeros!$A$2:$F$39,5,TRUE)</f>
        <v>A</v>
      </c>
      <c r="G348" t="str">
        <f>VLOOKUP($B348,Numeros!$A$2:$F$39,6,TRUE)</f>
        <v>BAJA</v>
      </c>
    </row>
    <row r="349" spans="1:7" x14ac:dyDescent="0.25">
      <c r="A349">
        <v>1833818</v>
      </c>
      <c r="B349">
        <v>24</v>
      </c>
      <c r="C349" t="str">
        <f>VLOOKUP($B349,Numeros!$A$2:$F$39,2,TRUE)</f>
        <v>PAR</v>
      </c>
      <c r="D349" t="str">
        <f>VLOOKUP($B349,Numeros!$A$2:$F$39,3,TRUE)</f>
        <v>NEGRO</v>
      </c>
      <c r="E349" t="str">
        <f>VLOOKUP($B349,Numeros!$A$2:$F$39,4,TRUE)</f>
        <v>B</v>
      </c>
      <c r="F349" t="str">
        <f>VLOOKUP($B349,Numeros!$A$2:$F$39,5,TRUE)</f>
        <v>C</v>
      </c>
      <c r="G349" t="str">
        <f>VLOOKUP($B349,Numeros!$A$2:$F$39,6,TRUE)</f>
        <v>ALTA</v>
      </c>
    </row>
    <row r="350" spans="1:7" x14ac:dyDescent="0.25">
      <c r="A350">
        <v>1833817</v>
      </c>
      <c r="B350">
        <v>32</v>
      </c>
      <c r="C350" t="str">
        <f>VLOOKUP($B350,Numeros!$A$2:$F$39,2,TRUE)</f>
        <v>PAR</v>
      </c>
      <c r="D350" t="str">
        <f>VLOOKUP($B350,Numeros!$A$2:$F$39,3,TRUE)</f>
        <v>ROJO</v>
      </c>
      <c r="E350" t="str">
        <f>VLOOKUP($B350,Numeros!$A$2:$F$39,4,TRUE)</f>
        <v>C</v>
      </c>
      <c r="F350" t="str">
        <f>VLOOKUP($B350,Numeros!$A$2:$F$39,5,TRUE)</f>
        <v>B</v>
      </c>
      <c r="G350" t="str">
        <f>VLOOKUP($B350,Numeros!$A$2:$F$39,6,TRUE)</f>
        <v>ALTA</v>
      </c>
    </row>
    <row r="351" spans="1:7" x14ac:dyDescent="0.25">
      <c r="A351">
        <v>1833816</v>
      </c>
      <c r="B351">
        <v>6</v>
      </c>
      <c r="C351" t="str">
        <f>VLOOKUP($B351,Numeros!$A$2:$F$39,2,TRUE)</f>
        <v>PAR</v>
      </c>
      <c r="D351" t="str">
        <f>VLOOKUP($B351,Numeros!$A$2:$F$39,3,TRUE)</f>
        <v>NEGRO</v>
      </c>
      <c r="E351" t="str">
        <f>VLOOKUP($B351,Numeros!$A$2:$F$39,4,TRUE)</f>
        <v>A</v>
      </c>
      <c r="F351" t="str">
        <f>VLOOKUP($B351,Numeros!$A$2:$F$39,5,TRUE)</f>
        <v>C</v>
      </c>
      <c r="G351" t="str">
        <f>VLOOKUP($B351,Numeros!$A$2:$F$39,6,TRUE)</f>
        <v>BAJA</v>
      </c>
    </row>
    <row r="352" spans="1:7" x14ac:dyDescent="0.25">
      <c r="A352">
        <v>1833815</v>
      </c>
      <c r="B352">
        <v>3</v>
      </c>
      <c r="C352" t="str">
        <f>VLOOKUP($B352,Numeros!$A$2:$F$39,2,TRUE)</f>
        <v>IMPAR</v>
      </c>
      <c r="D352" t="str">
        <f>VLOOKUP($B352,Numeros!$A$2:$F$39,3,TRUE)</f>
        <v>ROJO</v>
      </c>
      <c r="E352" t="str">
        <f>VLOOKUP($B352,Numeros!$A$2:$F$39,4,TRUE)</f>
        <v>A</v>
      </c>
      <c r="F352" t="str">
        <f>VLOOKUP($B352,Numeros!$A$2:$F$39,5,TRUE)</f>
        <v>C</v>
      </c>
      <c r="G352" t="str">
        <f>VLOOKUP($B352,Numeros!$A$2:$F$39,6,TRUE)</f>
        <v>BAJA</v>
      </c>
    </row>
    <row r="353" spans="1:7" x14ac:dyDescent="0.25">
      <c r="A353">
        <v>1833814</v>
      </c>
      <c r="B353">
        <v>25</v>
      </c>
      <c r="C353" t="str">
        <f>VLOOKUP($B353,Numeros!$A$2:$F$39,2,TRUE)</f>
        <v>IMPAR</v>
      </c>
      <c r="D353" t="str">
        <f>VLOOKUP($B353,Numeros!$A$2:$F$39,3,TRUE)</f>
        <v>ROJO</v>
      </c>
      <c r="E353" t="str">
        <f>VLOOKUP($B353,Numeros!$A$2:$F$39,4,TRUE)</f>
        <v>C</v>
      </c>
      <c r="F353" t="str">
        <f>VLOOKUP($B353,Numeros!$A$2:$F$39,5,TRUE)</f>
        <v>A</v>
      </c>
      <c r="G353" t="str">
        <f>VLOOKUP($B353,Numeros!$A$2:$F$39,6,TRUE)</f>
        <v>ALTA</v>
      </c>
    </row>
    <row r="354" spans="1:7" x14ac:dyDescent="0.25">
      <c r="A354">
        <v>1833813</v>
      </c>
      <c r="B354">
        <v>34</v>
      </c>
      <c r="C354" t="str">
        <f>VLOOKUP($B354,Numeros!$A$2:$F$39,2,TRUE)</f>
        <v>PAR</v>
      </c>
      <c r="D354" t="str">
        <f>VLOOKUP($B354,Numeros!$A$2:$F$39,3,TRUE)</f>
        <v>ROJO</v>
      </c>
      <c r="E354" t="str">
        <f>VLOOKUP($B354,Numeros!$A$2:$F$39,4,TRUE)</f>
        <v>C</v>
      </c>
      <c r="F354" t="str">
        <f>VLOOKUP($B354,Numeros!$A$2:$F$39,5,TRUE)</f>
        <v>A</v>
      </c>
      <c r="G354" t="str">
        <f>VLOOKUP($B354,Numeros!$A$2:$F$39,6,TRUE)</f>
        <v>ALTA</v>
      </c>
    </row>
    <row r="355" spans="1:7" x14ac:dyDescent="0.25">
      <c r="A355">
        <v>1833812</v>
      </c>
      <c r="B355">
        <v>4</v>
      </c>
      <c r="C355" t="str">
        <f>VLOOKUP($B355,Numeros!$A$2:$F$39,2,TRUE)</f>
        <v>PAR</v>
      </c>
      <c r="D355" t="str">
        <f>VLOOKUP($B355,Numeros!$A$2:$F$39,3,TRUE)</f>
        <v>NEGRO</v>
      </c>
      <c r="E355" t="str">
        <f>VLOOKUP($B355,Numeros!$A$2:$F$39,4,TRUE)</f>
        <v>A</v>
      </c>
      <c r="F355" t="str">
        <f>VLOOKUP($B355,Numeros!$A$2:$F$39,5,TRUE)</f>
        <v>A</v>
      </c>
      <c r="G355" t="str">
        <f>VLOOKUP($B355,Numeros!$A$2:$F$39,6,TRUE)</f>
        <v>BAJA</v>
      </c>
    </row>
    <row r="356" spans="1:7" x14ac:dyDescent="0.25">
      <c r="A356">
        <v>1833811</v>
      </c>
      <c r="B356">
        <v>4</v>
      </c>
      <c r="C356" t="str">
        <f>VLOOKUP($B356,Numeros!$A$2:$F$39,2,TRUE)</f>
        <v>PAR</v>
      </c>
      <c r="D356" t="str">
        <f>VLOOKUP($B356,Numeros!$A$2:$F$39,3,TRUE)</f>
        <v>NEGRO</v>
      </c>
      <c r="E356" t="str">
        <f>VLOOKUP($B356,Numeros!$A$2:$F$39,4,TRUE)</f>
        <v>A</v>
      </c>
      <c r="F356" t="str">
        <f>VLOOKUP($B356,Numeros!$A$2:$F$39,5,TRUE)</f>
        <v>A</v>
      </c>
      <c r="G356" t="str">
        <f>VLOOKUP($B356,Numeros!$A$2:$F$39,6,TRUE)</f>
        <v>BAJA</v>
      </c>
    </row>
    <row r="357" spans="1:7" x14ac:dyDescent="0.25">
      <c r="A357">
        <v>1833810</v>
      </c>
      <c r="B357">
        <v>11</v>
      </c>
      <c r="C357" t="str">
        <f>VLOOKUP($B357,Numeros!$A$2:$F$39,2,TRUE)</f>
        <v>IMPAR</v>
      </c>
      <c r="D357" t="str">
        <f>VLOOKUP($B357,Numeros!$A$2:$F$39,3,TRUE)</f>
        <v>NEGRO</v>
      </c>
      <c r="E357" t="str">
        <f>VLOOKUP($B357,Numeros!$A$2:$F$39,4,TRUE)</f>
        <v>A</v>
      </c>
      <c r="F357" t="str">
        <f>VLOOKUP($B357,Numeros!$A$2:$F$39,5,TRUE)</f>
        <v>B</v>
      </c>
      <c r="G357" t="str">
        <f>VLOOKUP($B357,Numeros!$A$2:$F$39,6,TRUE)</f>
        <v>BAJA</v>
      </c>
    </row>
    <row r="358" spans="1:7" x14ac:dyDescent="0.25">
      <c r="A358">
        <v>1833809</v>
      </c>
      <c r="B358">
        <v>23</v>
      </c>
      <c r="C358" t="str">
        <f>VLOOKUP($B358,Numeros!$A$2:$F$39,2,TRUE)</f>
        <v>IMPAR</v>
      </c>
      <c r="D358" t="str">
        <f>VLOOKUP($B358,Numeros!$A$2:$F$39,3,TRUE)</f>
        <v>ROJO</v>
      </c>
      <c r="E358" t="str">
        <f>VLOOKUP($B358,Numeros!$A$2:$F$39,4,TRUE)</f>
        <v>B</v>
      </c>
      <c r="F358" t="str">
        <f>VLOOKUP($B358,Numeros!$A$2:$F$39,5,TRUE)</f>
        <v>B</v>
      </c>
      <c r="G358" t="str">
        <f>VLOOKUP($B358,Numeros!$A$2:$F$39,6,TRUE)</f>
        <v>ALTA</v>
      </c>
    </row>
    <row r="359" spans="1:7" x14ac:dyDescent="0.25">
      <c r="A359">
        <v>1833808</v>
      </c>
      <c r="B359">
        <v>1</v>
      </c>
      <c r="C359" t="str">
        <f>VLOOKUP($B359,Numeros!$A$2:$F$39,2,TRUE)</f>
        <v>IMPAR</v>
      </c>
      <c r="D359" t="str">
        <f>VLOOKUP($B359,Numeros!$A$2:$F$39,3,TRUE)</f>
        <v>ROJO</v>
      </c>
      <c r="E359" t="str">
        <f>VLOOKUP($B359,Numeros!$A$2:$F$39,4,TRUE)</f>
        <v>A</v>
      </c>
      <c r="F359" t="str">
        <f>VLOOKUP($B359,Numeros!$A$2:$F$39,5,TRUE)</f>
        <v>A</v>
      </c>
      <c r="G359" t="str">
        <f>VLOOKUP($B359,Numeros!$A$2:$F$39,6,TRUE)</f>
        <v>BAJA</v>
      </c>
    </row>
    <row r="360" spans="1:7" x14ac:dyDescent="0.25">
      <c r="A360">
        <v>1833807</v>
      </c>
      <c r="B360">
        <v>20</v>
      </c>
      <c r="C360" t="str">
        <f>VLOOKUP($B360,Numeros!$A$2:$F$39,2,TRUE)</f>
        <v>PAR</v>
      </c>
      <c r="D360" t="str">
        <f>VLOOKUP($B360,Numeros!$A$2:$F$39,3,TRUE)</f>
        <v>NEGRO</v>
      </c>
      <c r="E360" t="str">
        <f>VLOOKUP($B360,Numeros!$A$2:$F$39,4,TRUE)</f>
        <v>B</v>
      </c>
      <c r="F360" t="str">
        <f>VLOOKUP($B360,Numeros!$A$2:$F$39,5,TRUE)</f>
        <v>B</v>
      </c>
      <c r="G360" t="str">
        <f>VLOOKUP($B360,Numeros!$A$2:$F$39,6,TRUE)</f>
        <v>ALTA</v>
      </c>
    </row>
    <row r="361" spans="1:7" x14ac:dyDescent="0.25">
      <c r="A361">
        <v>1833806</v>
      </c>
      <c r="B361">
        <v>32</v>
      </c>
      <c r="C361" t="str">
        <f>VLOOKUP($B361,Numeros!$A$2:$F$39,2,TRUE)</f>
        <v>PAR</v>
      </c>
      <c r="D361" t="str">
        <f>VLOOKUP($B361,Numeros!$A$2:$F$39,3,TRUE)</f>
        <v>ROJO</v>
      </c>
      <c r="E361" t="str">
        <f>VLOOKUP($B361,Numeros!$A$2:$F$39,4,TRUE)</f>
        <v>C</v>
      </c>
      <c r="F361" t="str">
        <f>VLOOKUP($B361,Numeros!$A$2:$F$39,5,TRUE)</f>
        <v>B</v>
      </c>
      <c r="G361" t="str">
        <f>VLOOKUP($B361,Numeros!$A$2:$F$39,6,TRUE)</f>
        <v>ALTA</v>
      </c>
    </row>
    <row r="362" spans="1:7" x14ac:dyDescent="0.25">
      <c r="A362">
        <v>1833805</v>
      </c>
      <c r="B362">
        <v>15</v>
      </c>
      <c r="C362" t="str">
        <f>VLOOKUP($B362,Numeros!$A$2:$F$39,2,TRUE)</f>
        <v>IMPAR</v>
      </c>
      <c r="D362" t="str">
        <f>VLOOKUP($B362,Numeros!$A$2:$F$39,3,TRUE)</f>
        <v>NEGRO</v>
      </c>
      <c r="E362" t="str">
        <f>VLOOKUP($B362,Numeros!$A$2:$F$39,4,TRUE)</f>
        <v>B</v>
      </c>
      <c r="F362" t="str">
        <f>VLOOKUP($B362,Numeros!$A$2:$F$39,5,TRUE)</f>
        <v>C</v>
      </c>
      <c r="G362" t="str">
        <f>VLOOKUP($B362,Numeros!$A$2:$F$39,6,TRUE)</f>
        <v>BAJA</v>
      </c>
    </row>
    <row r="363" spans="1:7" x14ac:dyDescent="0.25">
      <c r="A363">
        <v>1833804</v>
      </c>
      <c r="B363">
        <v>35</v>
      </c>
      <c r="C363" t="str">
        <f>VLOOKUP($B363,Numeros!$A$2:$F$39,2,TRUE)</f>
        <v>IMPAR</v>
      </c>
      <c r="D363" t="str">
        <f>VLOOKUP($B363,Numeros!$A$2:$F$39,3,TRUE)</f>
        <v>NEGRO</v>
      </c>
      <c r="E363" t="str">
        <f>VLOOKUP($B363,Numeros!$A$2:$F$39,4,TRUE)</f>
        <v>C</v>
      </c>
      <c r="F363" t="str">
        <f>VLOOKUP($B363,Numeros!$A$2:$F$39,5,TRUE)</f>
        <v>B</v>
      </c>
      <c r="G363" t="str">
        <f>VLOOKUP($B363,Numeros!$A$2:$F$39,6,TRUE)</f>
        <v>ALTA</v>
      </c>
    </row>
    <row r="364" spans="1:7" x14ac:dyDescent="0.25">
      <c r="A364">
        <v>1833803</v>
      </c>
      <c r="B364">
        <v>10</v>
      </c>
      <c r="C364" t="str">
        <f>VLOOKUP($B364,Numeros!$A$2:$F$39,2,TRUE)</f>
        <v>PAR</v>
      </c>
      <c r="D364" t="str">
        <f>VLOOKUP($B364,Numeros!$A$2:$F$39,3,TRUE)</f>
        <v>NEGRO</v>
      </c>
      <c r="E364" t="str">
        <f>VLOOKUP($B364,Numeros!$A$2:$F$39,4,TRUE)</f>
        <v>A</v>
      </c>
      <c r="F364" t="str">
        <f>VLOOKUP($B364,Numeros!$A$2:$F$39,5,TRUE)</f>
        <v>A</v>
      </c>
      <c r="G364" t="str">
        <f>VLOOKUP($B364,Numeros!$A$2:$F$39,6,TRUE)</f>
        <v>BAJA</v>
      </c>
    </row>
    <row r="365" spans="1:7" x14ac:dyDescent="0.25">
      <c r="A365">
        <v>1833802</v>
      </c>
      <c r="B365">
        <v>23</v>
      </c>
      <c r="C365" t="str">
        <f>VLOOKUP($B365,Numeros!$A$2:$F$39,2,TRUE)</f>
        <v>IMPAR</v>
      </c>
      <c r="D365" t="str">
        <f>VLOOKUP($B365,Numeros!$A$2:$F$39,3,TRUE)</f>
        <v>ROJO</v>
      </c>
      <c r="E365" t="str">
        <f>VLOOKUP($B365,Numeros!$A$2:$F$39,4,TRUE)</f>
        <v>B</v>
      </c>
      <c r="F365" t="str">
        <f>VLOOKUP($B365,Numeros!$A$2:$F$39,5,TRUE)</f>
        <v>B</v>
      </c>
      <c r="G365" t="str">
        <f>VLOOKUP($B365,Numeros!$A$2:$F$39,6,TRUE)</f>
        <v>ALTA</v>
      </c>
    </row>
    <row r="366" spans="1:7" x14ac:dyDescent="0.25">
      <c r="A366">
        <v>1833801</v>
      </c>
      <c r="B366">
        <v>23</v>
      </c>
      <c r="C366" t="str">
        <f>VLOOKUP($B366,Numeros!$A$2:$F$39,2,TRUE)</f>
        <v>IMPAR</v>
      </c>
      <c r="D366" t="str">
        <f>VLOOKUP($B366,Numeros!$A$2:$F$39,3,TRUE)</f>
        <v>ROJO</v>
      </c>
      <c r="E366" t="str">
        <f>VLOOKUP($B366,Numeros!$A$2:$F$39,4,TRUE)</f>
        <v>B</v>
      </c>
      <c r="F366" t="str">
        <f>VLOOKUP($B366,Numeros!$A$2:$F$39,5,TRUE)</f>
        <v>B</v>
      </c>
      <c r="G366" t="str">
        <f>VLOOKUP($B366,Numeros!$A$2:$F$39,6,TRUE)</f>
        <v>ALTA</v>
      </c>
    </row>
    <row r="367" spans="1:7" x14ac:dyDescent="0.25">
      <c r="A367">
        <v>1833800</v>
      </c>
      <c r="B367">
        <v>1</v>
      </c>
      <c r="C367" t="str">
        <f>VLOOKUP($B367,Numeros!$A$2:$F$39,2,TRUE)</f>
        <v>IMPAR</v>
      </c>
      <c r="D367" t="str">
        <f>VLOOKUP($B367,Numeros!$A$2:$F$39,3,TRUE)</f>
        <v>ROJO</v>
      </c>
      <c r="E367" t="str">
        <f>VLOOKUP($B367,Numeros!$A$2:$F$39,4,TRUE)</f>
        <v>A</v>
      </c>
      <c r="F367" t="str">
        <f>VLOOKUP($B367,Numeros!$A$2:$F$39,5,TRUE)</f>
        <v>A</v>
      </c>
      <c r="G367" t="str">
        <f>VLOOKUP($B367,Numeros!$A$2:$F$39,6,TRUE)</f>
        <v>BAJA</v>
      </c>
    </row>
    <row r="368" spans="1:7" x14ac:dyDescent="0.25">
      <c r="A368">
        <v>1833799</v>
      </c>
      <c r="B368">
        <v>19</v>
      </c>
      <c r="C368" t="str">
        <f>VLOOKUP($B368,Numeros!$A$2:$F$39,2,TRUE)</f>
        <v>IMPAR</v>
      </c>
      <c r="D368" t="str">
        <f>VLOOKUP($B368,Numeros!$A$2:$F$39,3,TRUE)</f>
        <v>ROJO</v>
      </c>
      <c r="E368" t="str">
        <f>VLOOKUP($B368,Numeros!$A$2:$F$39,4,TRUE)</f>
        <v>B</v>
      </c>
      <c r="F368" t="str">
        <f>VLOOKUP($B368,Numeros!$A$2:$F$39,5,TRUE)</f>
        <v>A</v>
      </c>
      <c r="G368" t="str">
        <f>VLOOKUP($B368,Numeros!$A$2:$F$39,6,TRUE)</f>
        <v>ALTA</v>
      </c>
    </row>
    <row r="369" spans="1:7" x14ac:dyDescent="0.25">
      <c r="A369">
        <v>1833798</v>
      </c>
      <c r="B369">
        <v>27</v>
      </c>
      <c r="C369" t="str">
        <f>VLOOKUP($B369,Numeros!$A$2:$F$39,2,TRUE)</f>
        <v>IMPAR</v>
      </c>
      <c r="D369" t="str">
        <f>VLOOKUP($B369,Numeros!$A$2:$F$39,3,TRUE)</f>
        <v>ROJO</v>
      </c>
      <c r="E369" t="str">
        <f>VLOOKUP($B369,Numeros!$A$2:$F$39,4,TRUE)</f>
        <v>C</v>
      </c>
      <c r="F369" t="str">
        <f>VLOOKUP($B369,Numeros!$A$2:$F$39,5,TRUE)</f>
        <v>C</v>
      </c>
      <c r="G369" t="str">
        <f>VLOOKUP($B369,Numeros!$A$2:$F$39,6,TRUE)</f>
        <v>ALTA</v>
      </c>
    </row>
    <row r="370" spans="1:7" x14ac:dyDescent="0.25">
      <c r="A370">
        <v>1833797</v>
      </c>
      <c r="B370">
        <v>28</v>
      </c>
      <c r="C370" t="str">
        <f>VLOOKUP($B370,Numeros!$A$2:$F$39,2,TRUE)</f>
        <v>PAR</v>
      </c>
      <c r="D370" t="str">
        <f>VLOOKUP($B370,Numeros!$A$2:$F$39,3,TRUE)</f>
        <v>NEGRO</v>
      </c>
      <c r="E370" t="str">
        <f>VLOOKUP($B370,Numeros!$A$2:$F$39,4,TRUE)</f>
        <v>C</v>
      </c>
      <c r="F370" t="str">
        <f>VLOOKUP($B370,Numeros!$A$2:$F$39,5,TRUE)</f>
        <v>A</v>
      </c>
      <c r="G370" t="str">
        <f>VLOOKUP($B370,Numeros!$A$2:$F$39,6,TRUE)</f>
        <v>ALTA</v>
      </c>
    </row>
    <row r="371" spans="1:7" x14ac:dyDescent="0.25">
      <c r="A371">
        <v>1833796</v>
      </c>
      <c r="B371">
        <v>5</v>
      </c>
      <c r="C371" t="str">
        <f>VLOOKUP($B371,Numeros!$A$2:$F$39,2,TRUE)</f>
        <v>IMPAR</v>
      </c>
      <c r="D371" t="str">
        <f>VLOOKUP($B371,Numeros!$A$2:$F$39,3,TRUE)</f>
        <v>ROJO</v>
      </c>
      <c r="E371" t="str">
        <f>VLOOKUP($B371,Numeros!$A$2:$F$39,4,TRUE)</f>
        <v>A</v>
      </c>
      <c r="F371" t="str">
        <f>VLOOKUP($B371,Numeros!$A$2:$F$39,5,TRUE)</f>
        <v>B</v>
      </c>
      <c r="G371" t="str">
        <f>VLOOKUP($B371,Numeros!$A$2:$F$39,6,TRUE)</f>
        <v>BAJA</v>
      </c>
    </row>
    <row r="372" spans="1:7" x14ac:dyDescent="0.25">
      <c r="A372">
        <v>1833795</v>
      </c>
      <c r="B372">
        <v>0</v>
      </c>
      <c r="C372" t="e">
        <f>VLOOKUP($B372,Numeros!$A$2:$F$39,2,TRUE)</f>
        <v>#N/A</v>
      </c>
      <c r="D372" t="e">
        <f>VLOOKUP($B372,Numeros!$A$2:$F$39,3,TRUE)</f>
        <v>#N/A</v>
      </c>
      <c r="E372" t="e">
        <f>VLOOKUP($B372,Numeros!$A$2:$F$39,4,TRUE)</f>
        <v>#N/A</v>
      </c>
      <c r="F372" t="e">
        <f>VLOOKUP($B372,Numeros!$A$2:$F$39,5,TRUE)</f>
        <v>#N/A</v>
      </c>
      <c r="G372" t="e">
        <f>VLOOKUP($B372,Numeros!$A$2:$F$39,6,TRUE)</f>
        <v>#N/A</v>
      </c>
    </row>
    <row r="373" spans="1:7" x14ac:dyDescent="0.25">
      <c r="A373">
        <v>1833794</v>
      </c>
      <c r="B373">
        <v>27</v>
      </c>
      <c r="C373" t="str">
        <f>VLOOKUP($B373,Numeros!$A$2:$F$39,2,TRUE)</f>
        <v>IMPAR</v>
      </c>
      <c r="D373" t="str">
        <f>VLOOKUP($B373,Numeros!$A$2:$F$39,3,TRUE)</f>
        <v>ROJO</v>
      </c>
      <c r="E373" t="str">
        <f>VLOOKUP($B373,Numeros!$A$2:$F$39,4,TRUE)</f>
        <v>C</v>
      </c>
      <c r="F373" t="str">
        <f>VLOOKUP($B373,Numeros!$A$2:$F$39,5,TRUE)</f>
        <v>C</v>
      </c>
      <c r="G373" t="str">
        <f>VLOOKUP($B373,Numeros!$A$2:$F$39,6,TRUE)</f>
        <v>ALTA</v>
      </c>
    </row>
    <row r="374" spans="1:7" x14ac:dyDescent="0.25">
      <c r="A374">
        <v>1833793</v>
      </c>
      <c r="B374">
        <v>19</v>
      </c>
      <c r="C374" t="str">
        <f>VLOOKUP($B374,Numeros!$A$2:$F$39,2,TRUE)</f>
        <v>IMPAR</v>
      </c>
      <c r="D374" t="str">
        <f>VLOOKUP($B374,Numeros!$A$2:$F$39,3,TRUE)</f>
        <v>ROJO</v>
      </c>
      <c r="E374" t="str">
        <f>VLOOKUP($B374,Numeros!$A$2:$F$39,4,TRUE)</f>
        <v>B</v>
      </c>
      <c r="F374" t="str">
        <f>VLOOKUP($B374,Numeros!$A$2:$F$39,5,TRUE)</f>
        <v>A</v>
      </c>
      <c r="G374" t="str">
        <f>VLOOKUP($B374,Numeros!$A$2:$F$39,6,TRUE)</f>
        <v>ALTA</v>
      </c>
    </row>
    <row r="375" spans="1:7" x14ac:dyDescent="0.25">
      <c r="A375">
        <v>1833792</v>
      </c>
      <c r="B375">
        <v>23</v>
      </c>
      <c r="C375" t="str">
        <f>VLOOKUP($B375,Numeros!$A$2:$F$39,2,TRUE)</f>
        <v>IMPAR</v>
      </c>
      <c r="D375" t="str">
        <f>VLOOKUP($B375,Numeros!$A$2:$F$39,3,TRUE)</f>
        <v>ROJO</v>
      </c>
      <c r="E375" t="str">
        <f>VLOOKUP($B375,Numeros!$A$2:$F$39,4,TRUE)</f>
        <v>B</v>
      </c>
      <c r="F375" t="str">
        <f>VLOOKUP($B375,Numeros!$A$2:$F$39,5,TRUE)</f>
        <v>B</v>
      </c>
      <c r="G375" t="str">
        <f>VLOOKUP($B375,Numeros!$A$2:$F$39,6,TRUE)</f>
        <v>ALTA</v>
      </c>
    </row>
    <row r="376" spans="1:7" x14ac:dyDescent="0.25">
      <c r="A376">
        <v>1833791</v>
      </c>
      <c r="B376">
        <v>13</v>
      </c>
      <c r="C376" t="str">
        <f>VLOOKUP($B376,Numeros!$A$2:$F$39,2,TRUE)</f>
        <v>IMPAR</v>
      </c>
      <c r="D376" t="str">
        <f>VLOOKUP($B376,Numeros!$A$2:$F$39,3,TRUE)</f>
        <v>NEGRO</v>
      </c>
      <c r="E376" t="str">
        <f>VLOOKUP($B376,Numeros!$A$2:$F$39,4,TRUE)</f>
        <v>B</v>
      </c>
      <c r="F376" t="str">
        <f>VLOOKUP($B376,Numeros!$A$2:$F$39,5,TRUE)</f>
        <v>A</v>
      </c>
      <c r="G376" t="str">
        <f>VLOOKUP($B376,Numeros!$A$2:$F$39,6,TRUE)</f>
        <v>BAJA</v>
      </c>
    </row>
    <row r="377" spans="1:7" x14ac:dyDescent="0.25">
      <c r="A377">
        <v>1833790</v>
      </c>
      <c r="B377">
        <v>28</v>
      </c>
      <c r="C377" t="str">
        <f>VLOOKUP($B377,Numeros!$A$2:$F$39,2,TRUE)</f>
        <v>PAR</v>
      </c>
      <c r="D377" t="str">
        <f>VLOOKUP($B377,Numeros!$A$2:$F$39,3,TRUE)</f>
        <v>NEGRO</v>
      </c>
      <c r="E377" t="str">
        <f>VLOOKUP($B377,Numeros!$A$2:$F$39,4,TRUE)</f>
        <v>C</v>
      </c>
      <c r="F377" t="str">
        <f>VLOOKUP($B377,Numeros!$A$2:$F$39,5,TRUE)</f>
        <v>A</v>
      </c>
      <c r="G377" t="str">
        <f>VLOOKUP($B377,Numeros!$A$2:$F$39,6,TRUE)</f>
        <v>ALTA</v>
      </c>
    </row>
    <row r="378" spans="1:7" x14ac:dyDescent="0.25">
      <c r="A378">
        <v>1833789</v>
      </c>
      <c r="B378">
        <v>22</v>
      </c>
      <c r="C378" t="str">
        <f>VLOOKUP($B378,Numeros!$A$2:$F$39,2,TRUE)</f>
        <v>PAR</v>
      </c>
      <c r="D378" t="str">
        <f>VLOOKUP($B378,Numeros!$A$2:$F$39,3,TRUE)</f>
        <v>NEGRO</v>
      </c>
      <c r="E378" t="str">
        <f>VLOOKUP($B378,Numeros!$A$2:$F$39,4,TRUE)</f>
        <v>B</v>
      </c>
      <c r="F378" t="str">
        <f>VLOOKUP($B378,Numeros!$A$2:$F$39,5,TRUE)</f>
        <v>A</v>
      </c>
      <c r="G378" t="str">
        <f>VLOOKUP($B378,Numeros!$A$2:$F$39,6,TRUE)</f>
        <v>ALTA</v>
      </c>
    </row>
    <row r="379" spans="1:7" x14ac:dyDescent="0.25">
      <c r="A379">
        <v>1833788</v>
      </c>
      <c r="B379">
        <v>8</v>
      </c>
      <c r="C379" t="str">
        <f>VLOOKUP($B379,Numeros!$A$2:$F$39,2,TRUE)</f>
        <v>PAR</v>
      </c>
      <c r="D379" t="str">
        <f>VLOOKUP($B379,Numeros!$A$2:$F$39,3,TRUE)</f>
        <v>NEGRO</v>
      </c>
      <c r="E379" t="str">
        <f>VLOOKUP($B379,Numeros!$A$2:$F$39,4,TRUE)</f>
        <v>A</v>
      </c>
      <c r="F379" t="str">
        <f>VLOOKUP($B379,Numeros!$A$2:$F$39,5,TRUE)</f>
        <v>B</v>
      </c>
      <c r="G379" t="str">
        <f>VLOOKUP($B379,Numeros!$A$2:$F$39,6,TRUE)</f>
        <v>BAJA</v>
      </c>
    </row>
    <row r="380" spans="1:7" x14ac:dyDescent="0.25">
      <c r="A380">
        <v>1833787</v>
      </c>
      <c r="B380">
        <v>5</v>
      </c>
      <c r="C380" t="str">
        <f>VLOOKUP($B380,Numeros!$A$2:$F$39,2,TRUE)</f>
        <v>IMPAR</v>
      </c>
      <c r="D380" t="str">
        <f>VLOOKUP($B380,Numeros!$A$2:$F$39,3,TRUE)</f>
        <v>ROJO</v>
      </c>
      <c r="E380" t="str">
        <f>VLOOKUP($B380,Numeros!$A$2:$F$39,4,TRUE)</f>
        <v>A</v>
      </c>
      <c r="F380" t="str">
        <f>VLOOKUP($B380,Numeros!$A$2:$F$39,5,TRUE)</f>
        <v>B</v>
      </c>
      <c r="G380" t="str">
        <f>VLOOKUP($B380,Numeros!$A$2:$F$39,6,TRUE)</f>
        <v>BAJA</v>
      </c>
    </row>
    <row r="381" spans="1:7" x14ac:dyDescent="0.25">
      <c r="A381">
        <v>1833786</v>
      </c>
      <c r="B381">
        <v>23</v>
      </c>
      <c r="C381" t="str">
        <f>VLOOKUP($B381,Numeros!$A$2:$F$39,2,TRUE)</f>
        <v>IMPAR</v>
      </c>
      <c r="D381" t="str">
        <f>VLOOKUP($B381,Numeros!$A$2:$F$39,3,TRUE)</f>
        <v>ROJO</v>
      </c>
      <c r="E381" t="str">
        <f>VLOOKUP($B381,Numeros!$A$2:$F$39,4,TRUE)</f>
        <v>B</v>
      </c>
      <c r="F381" t="str">
        <f>VLOOKUP($B381,Numeros!$A$2:$F$39,5,TRUE)</f>
        <v>B</v>
      </c>
      <c r="G381" t="str">
        <f>VLOOKUP($B381,Numeros!$A$2:$F$39,6,TRUE)</f>
        <v>ALTA</v>
      </c>
    </row>
    <row r="382" spans="1:7" x14ac:dyDescent="0.25">
      <c r="A382">
        <v>1833785</v>
      </c>
      <c r="B382">
        <v>19</v>
      </c>
      <c r="C382" t="str">
        <f>VLOOKUP($B382,Numeros!$A$2:$F$39,2,TRUE)</f>
        <v>IMPAR</v>
      </c>
      <c r="D382" t="str">
        <f>VLOOKUP($B382,Numeros!$A$2:$F$39,3,TRUE)</f>
        <v>ROJO</v>
      </c>
      <c r="E382" t="str">
        <f>VLOOKUP($B382,Numeros!$A$2:$F$39,4,TRUE)</f>
        <v>B</v>
      </c>
      <c r="F382" t="str">
        <f>VLOOKUP($B382,Numeros!$A$2:$F$39,5,TRUE)</f>
        <v>A</v>
      </c>
      <c r="G382" t="str">
        <f>VLOOKUP($B382,Numeros!$A$2:$F$39,6,TRUE)</f>
        <v>ALTA</v>
      </c>
    </row>
    <row r="383" spans="1:7" x14ac:dyDescent="0.25">
      <c r="A383">
        <v>1833784</v>
      </c>
      <c r="B383">
        <v>19</v>
      </c>
      <c r="C383" t="str">
        <f>VLOOKUP($B383,Numeros!$A$2:$F$39,2,TRUE)</f>
        <v>IMPAR</v>
      </c>
      <c r="D383" t="str">
        <f>VLOOKUP($B383,Numeros!$A$2:$F$39,3,TRUE)</f>
        <v>ROJO</v>
      </c>
      <c r="E383" t="str">
        <f>VLOOKUP($B383,Numeros!$A$2:$F$39,4,TRUE)</f>
        <v>B</v>
      </c>
      <c r="F383" t="str">
        <f>VLOOKUP($B383,Numeros!$A$2:$F$39,5,TRUE)</f>
        <v>A</v>
      </c>
      <c r="G383" t="str">
        <f>VLOOKUP($B383,Numeros!$A$2:$F$39,6,TRUE)</f>
        <v>ALTA</v>
      </c>
    </row>
    <row r="384" spans="1:7" x14ac:dyDescent="0.25">
      <c r="A384">
        <v>1833783</v>
      </c>
      <c r="B384">
        <v>14</v>
      </c>
      <c r="C384" t="str">
        <f>VLOOKUP($B384,Numeros!$A$2:$F$39,2,TRUE)</f>
        <v>PAR</v>
      </c>
      <c r="D384" t="str">
        <f>VLOOKUP($B384,Numeros!$A$2:$F$39,3,TRUE)</f>
        <v>ROJO</v>
      </c>
      <c r="E384" t="str">
        <f>VLOOKUP($B384,Numeros!$A$2:$F$39,4,TRUE)</f>
        <v>B</v>
      </c>
      <c r="F384" t="str">
        <f>VLOOKUP($B384,Numeros!$A$2:$F$39,5,TRUE)</f>
        <v>B</v>
      </c>
      <c r="G384" t="str">
        <f>VLOOKUP($B384,Numeros!$A$2:$F$39,6,TRUE)</f>
        <v>BAJA</v>
      </c>
    </row>
    <row r="385" spans="1:7" x14ac:dyDescent="0.25">
      <c r="A385">
        <v>1833782</v>
      </c>
      <c r="B385">
        <v>14</v>
      </c>
      <c r="C385" t="str">
        <f>VLOOKUP($B385,Numeros!$A$2:$F$39,2,TRUE)</f>
        <v>PAR</v>
      </c>
      <c r="D385" t="str">
        <f>VLOOKUP($B385,Numeros!$A$2:$F$39,3,TRUE)</f>
        <v>ROJO</v>
      </c>
      <c r="E385" t="str">
        <f>VLOOKUP($B385,Numeros!$A$2:$F$39,4,TRUE)</f>
        <v>B</v>
      </c>
      <c r="F385" t="str">
        <f>VLOOKUP($B385,Numeros!$A$2:$F$39,5,TRUE)</f>
        <v>B</v>
      </c>
      <c r="G385" t="str">
        <f>VLOOKUP($B385,Numeros!$A$2:$F$39,6,TRUE)</f>
        <v>BAJA</v>
      </c>
    </row>
    <row r="386" spans="1:7" x14ac:dyDescent="0.25">
      <c r="A386">
        <v>1833781</v>
      </c>
      <c r="B386">
        <v>6</v>
      </c>
      <c r="C386" t="str">
        <f>VLOOKUP($B386,Numeros!$A$2:$F$39,2,TRUE)</f>
        <v>PAR</v>
      </c>
      <c r="D386" t="str">
        <f>VLOOKUP($B386,Numeros!$A$2:$F$39,3,TRUE)</f>
        <v>NEGRO</v>
      </c>
      <c r="E386" t="str">
        <f>VLOOKUP($B386,Numeros!$A$2:$F$39,4,TRUE)</f>
        <v>A</v>
      </c>
      <c r="F386" t="str">
        <f>VLOOKUP($B386,Numeros!$A$2:$F$39,5,TRUE)</f>
        <v>C</v>
      </c>
      <c r="G386" t="str">
        <f>VLOOKUP($B386,Numeros!$A$2:$F$39,6,TRUE)</f>
        <v>BAJA</v>
      </c>
    </row>
    <row r="387" spans="1:7" x14ac:dyDescent="0.25">
      <c r="A387">
        <v>1833780</v>
      </c>
      <c r="B387">
        <v>11</v>
      </c>
      <c r="C387" t="str">
        <f>VLOOKUP($B387,Numeros!$A$2:$F$39,2,TRUE)</f>
        <v>IMPAR</v>
      </c>
      <c r="D387" t="str">
        <f>VLOOKUP($B387,Numeros!$A$2:$F$39,3,TRUE)</f>
        <v>NEGRO</v>
      </c>
      <c r="E387" t="str">
        <f>VLOOKUP($B387,Numeros!$A$2:$F$39,4,TRUE)</f>
        <v>A</v>
      </c>
      <c r="F387" t="str">
        <f>VLOOKUP($B387,Numeros!$A$2:$F$39,5,TRUE)</f>
        <v>B</v>
      </c>
      <c r="G387" t="str">
        <f>VLOOKUP($B387,Numeros!$A$2:$F$39,6,TRUE)</f>
        <v>BAJA</v>
      </c>
    </row>
    <row r="388" spans="1:7" x14ac:dyDescent="0.25">
      <c r="A388">
        <v>1833779</v>
      </c>
      <c r="B388">
        <v>7</v>
      </c>
      <c r="C388" t="str">
        <f>VLOOKUP($B388,Numeros!$A$2:$F$39,2,TRUE)</f>
        <v>IMPAR</v>
      </c>
      <c r="D388" t="str">
        <f>VLOOKUP($B388,Numeros!$A$2:$F$39,3,TRUE)</f>
        <v>ROJO</v>
      </c>
      <c r="E388" t="str">
        <f>VLOOKUP($B388,Numeros!$A$2:$F$39,4,TRUE)</f>
        <v>A</v>
      </c>
      <c r="F388" t="str">
        <f>VLOOKUP($B388,Numeros!$A$2:$F$39,5,TRUE)</f>
        <v>A</v>
      </c>
      <c r="G388" t="str">
        <f>VLOOKUP($B388,Numeros!$A$2:$F$39,6,TRUE)</f>
        <v>BAJA</v>
      </c>
    </row>
    <row r="389" spans="1:7" x14ac:dyDescent="0.25">
      <c r="A389">
        <v>1833778</v>
      </c>
      <c r="B389">
        <v>22</v>
      </c>
      <c r="C389" t="str">
        <f>VLOOKUP($B389,Numeros!$A$2:$F$39,2,TRUE)</f>
        <v>PAR</v>
      </c>
      <c r="D389" t="str">
        <f>VLOOKUP($B389,Numeros!$A$2:$F$39,3,TRUE)</f>
        <v>NEGRO</v>
      </c>
      <c r="E389" t="str">
        <f>VLOOKUP($B389,Numeros!$A$2:$F$39,4,TRUE)</f>
        <v>B</v>
      </c>
      <c r="F389" t="str">
        <f>VLOOKUP($B389,Numeros!$A$2:$F$39,5,TRUE)</f>
        <v>A</v>
      </c>
      <c r="G389" t="str">
        <f>VLOOKUP($B389,Numeros!$A$2:$F$39,6,TRUE)</f>
        <v>ALTA</v>
      </c>
    </row>
    <row r="390" spans="1:7" x14ac:dyDescent="0.25">
      <c r="A390">
        <v>1833777</v>
      </c>
      <c r="B390">
        <v>22</v>
      </c>
      <c r="C390" t="str">
        <f>VLOOKUP($B390,Numeros!$A$2:$F$39,2,TRUE)</f>
        <v>PAR</v>
      </c>
      <c r="D390" t="str">
        <f>VLOOKUP($B390,Numeros!$A$2:$F$39,3,TRUE)</f>
        <v>NEGRO</v>
      </c>
      <c r="E390" t="str">
        <f>VLOOKUP($B390,Numeros!$A$2:$F$39,4,TRUE)</f>
        <v>B</v>
      </c>
      <c r="F390" t="str">
        <f>VLOOKUP($B390,Numeros!$A$2:$F$39,5,TRUE)</f>
        <v>A</v>
      </c>
      <c r="G390" t="str">
        <f>VLOOKUP($B390,Numeros!$A$2:$F$39,6,TRUE)</f>
        <v>ALTA</v>
      </c>
    </row>
    <row r="391" spans="1:7" x14ac:dyDescent="0.25">
      <c r="A391">
        <v>1833776</v>
      </c>
      <c r="B391">
        <v>21</v>
      </c>
      <c r="C391" t="str">
        <f>VLOOKUP($B391,Numeros!$A$2:$F$39,2,TRUE)</f>
        <v>IMPAR</v>
      </c>
      <c r="D391" t="str">
        <f>VLOOKUP($B391,Numeros!$A$2:$F$39,3,TRUE)</f>
        <v>ROJO</v>
      </c>
      <c r="E391" t="str">
        <f>VLOOKUP($B391,Numeros!$A$2:$F$39,4,TRUE)</f>
        <v>B</v>
      </c>
      <c r="F391" t="str">
        <f>VLOOKUP($B391,Numeros!$A$2:$F$39,5,TRUE)</f>
        <v>C</v>
      </c>
      <c r="G391" t="str">
        <f>VLOOKUP($B391,Numeros!$A$2:$F$39,6,TRUE)</f>
        <v>ALTA</v>
      </c>
    </row>
    <row r="392" spans="1:7" x14ac:dyDescent="0.25">
      <c r="A392">
        <v>1833775</v>
      </c>
      <c r="B392">
        <v>32</v>
      </c>
      <c r="C392" t="str">
        <f>VLOOKUP($B392,Numeros!$A$2:$F$39,2,TRUE)</f>
        <v>PAR</v>
      </c>
      <c r="D392" t="str">
        <f>VLOOKUP($B392,Numeros!$A$2:$F$39,3,TRUE)</f>
        <v>ROJO</v>
      </c>
      <c r="E392" t="str">
        <f>VLOOKUP($B392,Numeros!$A$2:$F$39,4,TRUE)</f>
        <v>C</v>
      </c>
      <c r="F392" t="str">
        <f>VLOOKUP($B392,Numeros!$A$2:$F$39,5,TRUE)</f>
        <v>B</v>
      </c>
      <c r="G392" t="str">
        <f>VLOOKUP($B392,Numeros!$A$2:$F$39,6,TRUE)</f>
        <v>ALTA</v>
      </c>
    </row>
    <row r="393" spans="1:7" x14ac:dyDescent="0.25">
      <c r="A393">
        <v>1833774</v>
      </c>
      <c r="B393">
        <v>15</v>
      </c>
      <c r="C393" t="str">
        <f>VLOOKUP($B393,Numeros!$A$2:$F$39,2,TRUE)</f>
        <v>IMPAR</v>
      </c>
      <c r="D393" t="str">
        <f>VLOOKUP($B393,Numeros!$A$2:$F$39,3,TRUE)</f>
        <v>NEGRO</v>
      </c>
      <c r="E393" t="str">
        <f>VLOOKUP($B393,Numeros!$A$2:$F$39,4,TRUE)</f>
        <v>B</v>
      </c>
      <c r="F393" t="str">
        <f>VLOOKUP($B393,Numeros!$A$2:$F$39,5,TRUE)</f>
        <v>C</v>
      </c>
      <c r="G393" t="str">
        <f>VLOOKUP($B393,Numeros!$A$2:$F$39,6,TRUE)</f>
        <v>BAJA</v>
      </c>
    </row>
    <row r="394" spans="1:7" x14ac:dyDescent="0.25">
      <c r="A394">
        <v>1833773</v>
      </c>
      <c r="B394">
        <v>35</v>
      </c>
      <c r="C394" t="str">
        <f>VLOOKUP($B394,Numeros!$A$2:$F$39,2,TRUE)</f>
        <v>IMPAR</v>
      </c>
      <c r="D394" t="str">
        <f>VLOOKUP($B394,Numeros!$A$2:$F$39,3,TRUE)</f>
        <v>NEGRO</v>
      </c>
      <c r="E394" t="str">
        <f>VLOOKUP($B394,Numeros!$A$2:$F$39,4,TRUE)</f>
        <v>C</v>
      </c>
      <c r="F394" t="str">
        <f>VLOOKUP($B394,Numeros!$A$2:$F$39,5,TRUE)</f>
        <v>B</v>
      </c>
      <c r="G394" t="str">
        <f>VLOOKUP($B394,Numeros!$A$2:$F$39,6,TRUE)</f>
        <v>ALTA</v>
      </c>
    </row>
    <row r="395" spans="1:7" x14ac:dyDescent="0.25">
      <c r="A395">
        <v>1833772</v>
      </c>
      <c r="B395">
        <v>3</v>
      </c>
      <c r="C395" t="str">
        <f>VLOOKUP($B395,Numeros!$A$2:$F$39,2,TRUE)</f>
        <v>IMPAR</v>
      </c>
      <c r="D395" t="str">
        <f>VLOOKUP($B395,Numeros!$A$2:$F$39,3,TRUE)</f>
        <v>ROJO</v>
      </c>
      <c r="E395" t="str">
        <f>VLOOKUP($B395,Numeros!$A$2:$F$39,4,TRUE)</f>
        <v>A</v>
      </c>
      <c r="F395" t="str">
        <f>VLOOKUP($B395,Numeros!$A$2:$F$39,5,TRUE)</f>
        <v>C</v>
      </c>
      <c r="G395" t="str">
        <f>VLOOKUP($B395,Numeros!$A$2:$F$39,6,TRUE)</f>
        <v>BAJA</v>
      </c>
    </row>
    <row r="396" spans="1:7" x14ac:dyDescent="0.25">
      <c r="A396">
        <v>1833771</v>
      </c>
      <c r="B396">
        <v>9</v>
      </c>
      <c r="C396" t="str">
        <f>VLOOKUP($B396,Numeros!$A$2:$F$39,2,TRUE)</f>
        <v>IMPAR</v>
      </c>
      <c r="D396" t="str">
        <f>VLOOKUP($B396,Numeros!$A$2:$F$39,3,TRUE)</f>
        <v>ROJO</v>
      </c>
      <c r="E396" t="str">
        <f>VLOOKUP($B396,Numeros!$A$2:$F$39,4,TRUE)</f>
        <v>A</v>
      </c>
      <c r="F396" t="str">
        <f>VLOOKUP($B396,Numeros!$A$2:$F$39,5,TRUE)</f>
        <v>C</v>
      </c>
      <c r="G396" t="str">
        <f>VLOOKUP($B396,Numeros!$A$2:$F$39,6,TRUE)</f>
        <v>BAJA</v>
      </c>
    </row>
    <row r="397" spans="1:7" x14ac:dyDescent="0.25">
      <c r="A397">
        <v>1833770</v>
      </c>
      <c r="B397">
        <v>31</v>
      </c>
      <c r="C397" t="str">
        <f>VLOOKUP($B397,Numeros!$A$2:$F$39,2,TRUE)</f>
        <v>IMPAR</v>
      </c>
      <c r="D397" t="str">
        <f>VLOOKUP($B397,Numeros!$A$2:$F$39,3,TRUE)</f>
        <v>NEGRO</v>
      </c>
      <c r="E397" t="str">
        <f>VLOOKUP($B397,Numeros!$A$2:$F$39,4,TRUE)</f>
        <v>C</v>
      </c>
      <c r="F397" t="str">
        <f>VLOOKUP($B397,Numeros!$A$2:$F$39,5,TRUE)</f>
        <v>A</v>
      </c>
      <c r="G397" t="str">
        <f>VLOOKUP($B397,Numeros!$A$2:$F$39,6,TRUE)</f>
        <v>ALTA</v>
      </c>
    </row>
    <row r="398" spans="1:7" x14ac:dyDescent="0.25">
      <c r="A398">
        <v>1833769</v>
      </c>
      <c r="B398">
        <v>23</v>
      </c>
      <c r="C398" t="str">
        <f>VLOOKUP($B398,Numeros!$A$2:$F$39,2,TRUE)</f>
        <v>IMPAR</v>
      </c>
      <c r="D398" t="str">
        <f>VLOOKUP($B398,Numeros!$A$2:$F$39,3,TRUE)</f>
        <v>ROJO</v>
      </c>
      <c r="E398" t="str">
        <f>VLOOKUP($B398,Numeros!$A$2:$F$39,4,TRUE)</f>
        <v>B</v>
      </c>
      <c r="F398" t="str">
        <f>VLOOKUP($B398,Numeros!$A$2:$F$39,5,TRUE)</f>
        <v>B</v>
      </c>
      <c r="G398" t="str">
        <f>VLOOKUP($B398,Numeros!$A$2:$F$39,6,TRUE)</f>
        <v>ALTA</v>
      </c>
    </row>
    <row r="399" spans="1:7" x14ac:dyDescent="0.25">
      <c r="A399">
        <v>1833768</v>
      </c>
      <c r="B399">
        <v>21</v>
      </c>
      <c r="C399" t="str">
        <f>VLOOKUP($B399,Numeros!$A$2:$F$39,2,TRUE)</f>
        <v>IMPAR</v>
      </c>
      <c r="D399" t="str">
        <f>VLOOKUP($B399,Numeros!$A$2:$F$39,3,TRUE)</f>
        <v>ROJO</v>
      </c>
      <c r="E399" t="str">
        <f>VLOOKUP($B399,Numeros!$A$2:$F$39,4,TRUE)</f>
        <v>B</v>
      </c>
      <c r="F399" t="str">
        <f>VLOOKUP($B399,Numeros!$A$2:$F$39,5,TRUE)</f>
        <v>C</v>
      </c>
      <c r="G399" t="str">
        <f>VLOOKUP($B399,Numeros!$A$2:$F$39,6,TRUE)</f>
        <v>ALTA</v>
      </c>
    </row>
    <row r="400" spans="1:7" x14ac:dyDescent="0.25">
      <c r="A400">
        <v>1833767</v>
      </c>
      <c r="B400">
        <v>6</v>
      </c>
      <c r="C400" t="str">
        <f>VLOOKUP($B400,Numeros!$A$2:$F$39,2,TRUE)</f>
        <v>PAR</v>
      </c>
      <c r="D400" t="str">
        <f>VLOOKUP($B400,Numeros!$A$2:$F$39,3,TRUE)</f>
        <v>NEGRO</v>
      </c>
      <c r="E400" t="str">
        <f>VLOOKUP($B400,Numeros!$A$2:$F$39,4,TRUE)</f>
        <v>A</v>
      </c>
      <c r="F400" t="str">
        <f>VLOOKUP($B400,Numeros!$A$2:$F$39,5,TRUE)</f>
        <v>C</v>
      </c>
      <c r="G400" t="str">
        <f>VLOOKUP($B400,Numeros!$A$2:$F$39,6,TRUE)</f>
        <v>BAJA</v>
      </c>
    </row>
    <row r="401" spans="1:7" x14ac:dyDescent="0.25">
      <c r="A401">
        <v>1833766</v>
      </c>
      <c r="B401">
        <v>12</v>
      </c>
      <c r="C401" t="str">
        <f>VLOOKUP($B401,Numeros!$A$2:$F$39,2,TRUE)</f>
        <v>PAR</v>
      </c>
      <c r="D401" t="str">
        <f>VLOOKUP($B401,Numeros!$A$2:$F$39,3,TRUE)</f>
        <v>ROJO</v>
      </c>
      <c r="E401" t="str">
        <f>VLOOKUP($B401,Numeros!$A$2:$F$39,4,TRUE)</f>
        <v>A</v>
      </c>
      <c r="F401" t="str">
        <f>VLOOKUP($B401,Numeros!$A$2:$F$39,5,TRUE)</f>
        <v>C</v>
      </c>
      <c r="G401" t="str">
        <f>VLOOKUP($B401,Numeros!$A$2:$F$39,6,TRUE)</f>
        <v>BAJA</v>
      </c>
    </row>
    <row r="402" spans="1:7" x14ac:dyDescent="0.25">
      <c r="A402">
        <v>1833765</v>
      </c>
      <c r="B402">
        <v>14</v>
      </c>
      <c r="C402" t="str">
        <f>VLOOKUP($B402,Numeros!$A$2:$F$39,2,TRUE)</f>
        <v>PAR</v>
      </c>
      <c r="D402" t="str">
        <f>VLOOKUP($B402,Numeros!$A$2:$F$39,3,TRUE)</f>
        <v>ROJO</v>
      </c>
      <c r="E402" t="str">
        <f>VLOOKUP($B402,Numeros!$A$2:$F$39,4,TRUE)</f>
        <v>B</v>
      </c>
      <c r="F402" t="str">
        <f>VLOOKUP($B402,Numeros!$A$2:$F$39,5,TRUE)</f>
        <v>B</v>
      </c>
      <c r="G402" t="str">
        <f>VLOOKUP($B402,Numeros!$A$2:$F$39,6,TRUE)</f>
        <v>BAJA</v>
      </c>
    </row>
    <row r="403" spans="1:7" x14ac:dyDescent="0.25">
      <c r="A403">
        <v>1833764</v>
      </c>
      <c r="B403">
        <v>31</v>
      </c>
      <c r="C403" t="str">
        <f>VLOOKUP($B403,Numeros!$A$2:$F$39,2,TRUE)</f>
        <v>IMPAR</v>
      </c>
      <c r="D403" t="str">
        <f>VLOOKUP($B403,Numeros!$A$2:$F$39,3,TRUE)</f>
        <v>NEGRO</v>
      </c>
      <c r="E403" t="str">
        <f>VLOOKUP($B403,Numeros!$A$2:$F$39,4,TRUE)</f>
        <v>C</v>
      </c>
      <c r="F403" t="str">
        <f>VLOOKUP($B403,Numeros!$A$2:$F$39,5,TRUE)</f>
        <v>A</v>
      </c>
      <c r="G403" t="str">
        <f>VLOOKUP($B403,Numeros!$A$2:$F$39,6,TRUE)</f>
        <v>ALTA</v>
      </c>
    </row>
    <row r="404" spans="1:7" x14ac:dyDescent="0.25">
      <c r="A404">
        <v>1833763</v>
      </c>
      <c r="B404">
        <v>20</v>
      </c>
      <c r="C404" t="str">
        <f>VLOOKUP($B404,Numeros!$A$2:$F$39,2,TRUE)</f>
        <v>PAR</v>
      </c>
      <c r="D404" t="str">
        <f>VLOOKUP($B404,Numeros!$A$2:$F$39,3,TRUE)</f>
        <v>NEGRO</v>
      </c>
      <c r="E404" t="str">
        <f>VLOOKUP($B404,Numeros!$A$2:$F$39,4,TRUE)</f>
        <v>B</v>
      </c>
      <c r="F404" t="str">
        <f>VLOOKUP($B404,Numeros!$A$2:$F$39,5,TRUE)</f>
        <v>B</v>
      </c>
      <c r="G404" t="str">
        <f>VLOOKUP($B404,Numeros!$A$2:$F$39,6,TRUE)</f>
        <v>ALTA</v>
      </c>
    </row>
    <row r="405" spans="1:7" x14ac:dyDescent="0.25">
      <c r="A405">
        <v>1833762</v>
      </c>
      <c r="B405">
        <v>29</v>
      </c>
      <c r="C405" t="str">
        <f>VLOOKUP($B405,Numeros!$A$2:$F$39,2,TRUE)</f>
        <v>IMPAR</v>
      </c>
      <c r="D405" t="str">
        <f>VLOOKUP($B405,Numeros!$A$2:$F$39,3,TRUE)</f>
        <v>NEGRO</v>
      </c>
      <c r="E405" t="str">
        <f>VLOOKUP($B405,Numeros!$A$2:$F$39,4,TRUE)</f>
        <v>C</v>
      </c>
      <c r="F405" t="str">
        <f>VLOOKUP($B405,Numeros!$A$2:$F$39,5,TRUE)</f>
        <v>B</v>
      </c>
      <c r="G405" t="str">
        <f>VLOOKUP($B405,Numeros!$A$2:$F$39,6,TRUE)</f>
        <v>ALTA</v>
      </c>
    </row>
    <row r="406" spans="1:7" x14ac:dyDescent="0.25">
      <c r="A406">
        <v>1833761</v>
      </c>
      <c r="B406">
        <v>27</v>
      </c>
      <c r="C406" t="str">
        <f>VLOOKUP($B406,Numeros!$A$2:$F$39,2,TRUE)</f>
        <v>IMPAR</v>
      </c>
      <c r="D406" t="str">
        <f>VLOOKUP($B406,Numeros!$A$2:$F$39,3,TRUE)</f>
        <v>ROJO</v>
      </c>
      <c r="E406" t="str">
        <f>VLOOKUP($B406,Numeros!$A$2:$F$39,4,TRUE)</f>
        <v>C</v>
      </c>
      <c r="F406" t="str">
        <f>VLOOKUP($B406,Numeros!$A$2:$F$39,5,TRUE)</f>
        <v>C</v>
      </c>
      <c r="G406" t="str">
        <f>VLOOKUP($B406,Numeros!$A$2:$F$39,6,TRUE)</f>
        <v>ALTA</v>
      </c>
    </row>
    <row r="407" spans="1:7" x14ac:dyDescent="0.25">
      <c r="A407">
        <v>1833760</v>
      </c>
      <c r="B407">
        <v>36</v>
      </c>
      <c r="C407" t="str">
        <f>VLOOKUP($B407,Numeros!$A$2:$F$39,2,TRUE)</f>
        <v>PAR</v>
      </c>
      <c r="D407" t="str">
        <f>VLOOKUP($B407,Numeros!$A$2:$F$39,3,TRUE)</f>
        <v>ROJO</v>
      </c>
      <c r="E407" t="str">
        <f>VLOOKUP($B407,Numeros!$A$2:$F$39,4,TRUE)</f>
        <v>C</v>
      </c>
      <c r="F407" t="str">
        <f>VLOOKUP($B407,Numeros!$A$2:$F$39,5,TRUE)</f>
        <v>C</v>
      </c>
      <c r="G407" t="str">
        <f>VLOOKUP($B407,Numeros!$A$2:$F$39,6,TRUE)</f>
        <v>ALTA</v>
      </c>
    </row>
    <row r="408" spans="1:7" x14ac:dyDescent="0.25">
      <c r="A408">
        <v>1833759</v>
      </c>
      <c r="B408">
        <v>17</v>
      </c>
      <c r="C408" t="str">
        <f>VLOOKUP($B408,Numeros!$A$2:$F$39,2,TRUE)</f>
        <v>IMPAR</v>
      </c>
      <c r="D408" t="str">
        <f>VLOOKUP($B408,Numeros!$A$2:$F$39,3,TRUE)</f>
        <v>NEGRO</v>
      </c>
      <c r="E408" t="str">
        <f>VLOOKUP($B408,Numeros!$A$2:$F$39,4,TRUE)</f>
        <v>B</v>
      </c>
      <c r="F408" t="str">
        <f>VLOOKUP($B408,Numeros!$A$2:$F$39,5,TRUE)</f>
        <v>B</v>
      </c>
      <c r="G408" t="str">
        <f>VLOOKUP($B408,Numeros!$A$2:$F$39,6,TRUE)</f>
        <v>BAJA</v>
      </c>
    </row>
    <row r="409" spans="1:7" x14ac:dyDescent="0.25">
      <c r="A409">
        <v>1833758</v>
      </c>
      <c r="B409">
        <v>15</v>
      </c>
      <c r="C409" t="str">
        <f>VLOOKUP($B409,Numeros!$A$2:$F$39,2,TRUE)</f>
        <v>IMPAR</v>
      </c>
      <c r="D409" t="str">
        <f>VLOOKUP($B409,Numeros!$A$2:$F$39,3,TRUE)</f>
        <v>NEGRO</v>
      </c>
      <c r="E409" t="str">
        <f>VLOOKUP($B409,Numeros!$A$2:$F$39,4,TRUE)</f>
        <v>B</v>
      </c>
      <c r="F409" t="str">
        <f>VLOOKUP($B409,Numeros!$A$2:$F$39,5,TRUE)</f>
        <v>C</v>
      </c>
      <c r="G409" t="str">
        <f>VLOOKUP($B409,Numeros!$A$2:$F$39,6,TRUE)</f>
        <v>BAJA</v>
      </c>
    </row>
    <row r="410" spans="1:7" x14ac:dyDescent="0.25">
      <c r="A410">
        <v>1833757</v>
      </c>
      <c r="B410">
        <v>21</v>
      </c>
      <c r="C410" t="str">
        <f>VLOOKUP($B410,Numeros!$A$2:$F$39,2,TRUE)</f>
        <v>IMPAR</v>
      </c>
      <c r="D410" t="str">
        <f>VLOOKUP($B410,Numeros!$A$2:$F$39,3,TRUE)</f>
        <v>ROJO</v>
      </c>
      <c r="E410" t="str">
        <f>VLOOKUP($B410,Numeros!$A$2:$F$39,4,TRUE)</f>
        <v>B</v>
      </c>
      <c r="F410" t="str">
        <f>VLOOKUP($B410,Numeros!$A$2:$F$39,5,TRUE)</f>
        <v>C</v>
      </c>
      <c r="G410" t="str">
        <f>VLOOKUP($B410,Numeros!$A$2:$F$39,6,TRUE)</f>
        <v>ALTA</v>
      </c>
    </row>
    <row r="411" spans="1:7" x14ac:dyDescent="0.25">
      <c r="A411">
        <v>1833756</v>
      </c>
      <c r="B411">
        <v>31</v>
      </c>
      <c r="C411" t="str">
        <f>VLOOKUP($B411,Numeros!$A$2:$F$39,2,TRUE)</f>
        <v>IMPAR</v>
      </c>
      <c r="D411" t="str">
        <f>VLOOKUP($B411,Numeros!$A$2:$F$39,3,TRUE)</f>
        <v>NEGRO</v>
      </c>
      <c r="E411" t="str">
        <f>VLOOKUP($B411,Numeros!$A$2:$F$39,4,TRUE)</f>
        <v>C</v>
      </c>
      <c r="F411" t="str">
        <f>VLOOKUP($B411,Numeros!$A$2:$F$39,5,TRUE)</f>
        <v>A</v>
      </c>
      <c r="G411" t="str">
        <f>VLOOKUP($B411,Numeros!$A$2:$F$39,6,TRUE)</f>
        <v>ALTA</v>
      </c>
    </row>
    <row r="412" spans="1:7" x14ac:dyDescent="0.25">
      <c r="A412">
        <v>1833755</v>
      </c>
      <c r="B412">
        <v>7</v>
      </c>
      <c r="C412" t="str">
        <f>VLOOKUP($B412,Numeros!$A$2:$F$39,2,TRUE)</f>
        <v>IMPAR</v>
      </c>
      <c r="D412" t="str">
        <f>VLOOKUP($B412,Numeros!$A$2:$F$39,3,TRUE)</f>
        <v>ROJO</v>
      </c>
      <c r="E412" t="str">
        <f>VLOOKUP($B412,Numeros!$A$2:$F$39,4,TRUE)</f>
        <v>A</v>
      </c>
      <c r="F412" t="str">
        <f>VLOOKUP($B412,Numeros!$A$2:$F$39,5,TRUE)</f>
        <v>A</v>
      </c>
      <c r="G412" t="str">
        <f>VLOOKUP($B412,Numeros!$A$2:$F$39,6,TRUE)</f>
        <v>BAJA</v>
      </c>
    </row>
    <row r="413" spans="1:7" x14ac:dyDescent="0.25">
      <c r="A413">
        <v>1833754</v>
      </c>
      <c r="B413">
        <v>9</v>
      </c>
      <c r="C413" t="str">
        <f>VLOOKUP($B413,Numeros!$A$2:$F$39,2,TRUE)</f>
        <v>IMPAR</v>
      </c>
      <c r="D413" t="str">
        <f>VLOOKUP($B413,Numeros!$A$2:$F$39,3,TRUE)</f>
        <v>ROJO</v>
      </c>
      <c r="E413" t="str">
        <f>VLOOKUP($B413,Numeros!$A$2:$F$39,4,TRUE)</f>
        <v>A</v>
      </c>
      <c r="F413" t="str">
        <f>VLOOKUP($B413,Numeros!$A$2:$F$39,5,TRUE)</f>
        <v>C</v>
      </c>
      <c r="G413" t="str">
        <f>VLOOKUP($B413,Numeros!$A$2:$F$39,6,TRUE)</f>
        <v>BAJA</v>
      </c>
    </row>
    <row r="414" spans="1:7" x14ac:dyDescent="0.25">
      <c r="A414">
        <v>1833753</v>
      </c>
      <c r="B414">
        <v>6</v>
      </c>
      <c r="C414" t="str">
        <f>VLOOKUP($B414,Numeros!$A$2:$F$39,2,TRUE)</f>
        <v>PAR</v>
      </c>
      <c r="D414" t="str">
        <f>VLOOKUP($B414,Numeros!$A$2:$F$39,3,TRUE)</f>
        <v>NEGRO</v>
      </c>
      <c r="E414" t="str">
        <f>VLOOKUP($B414,Numeros!$A$2:$F$39,4,TRUE)</f>
        <v>A</v>
      </c>
      <c r="F414" t="str">
        <f>VLOOKUP($B414,Numeros!$A$2:$F$39,5,TRUE)</f>
        <v>C</v>
      </c>
      <c r="G414" t="str">
        <f>VLOOKUP($B414,Numeros!$A$2:$F$39,6,TRUE)</f>
        <v>BAJA</v>
      </c>
    </row>
    <row r="415" spans="1:7" x14ac:dyDescent="0.25">
      <c r="A415">
        <v>1833752</v>
      </c>
      <c r="B415">
        <v>29</v>
      </c>
      <c r="C415" t="str">
        <f>VLOOKUP($B415,Numeros!$A$2:$F$39,2,TRUE)</f>
        <v>IMPAR</v>
      </c>
      <c r="D415" t="str">
        <f>VLOOKUP($B415,Numeros!$A$2:$F$39,3,TRUE)</f>
        <v>NEGRO</v>
      </c>
      <c r="E415" t="str">
        <f>VLOOKUP($B415,Numeros!$A$2:$F$39,4,TRUE)</f>
        <v>C</v>
      </c>
      <c r="F415" t="str">
        <f>VLOOKUP($B415,Numeros!$A$2:$F$39,5,TRUE)</f>
        <v>B</v>
      </c>
      <c r="G415" t="str">
        <f>VLOOKUP($B415,Numeros!$A$2:$F$39,6,TRUE)</f>
        <v>ALTA</v>
      </c>
    </row>
    <row r="416" spans="1:7" x14ac:dyDescent="0.25">
      <c r="A416">
        <v>1833751</v>
      </c>
      <c r="B416">
        <v>22</v>
      </c>
      <c r="C416" t="str">
        <f>VLOOKUP($B416,Numeros!$A$2:$F$39,2,TRUE)</f>
        <v>PAR</v>
      </c>
      <c r="D416" t="str">
        <f>VLOOKUP($B416,Numeros!$A$2:$F$39,3,TRUE)</f>
        <v>NEGRO</v>
      </c>
      <c r="E416" t="str">
        <f>VLOOKUP($B416,Numeros!$A$2:$F$39,4,TRUE)</f>
        <v>B</v>
      </c>
      <c r="F416" t="str">
        <f>VLOOKUP($B416,Numeros!$A$2:$F$39,5,TRUE)</f>
        <v>A</v>
      </c>
      <c r="G416" t="str">
        <f>VLOOKUP($B416,Numeros!$A$2:$F$39,6,TRUE)</f>
        <v>ALTA</v>
      </c>
    </row>
    <row r="417" spans="1:7" x14ac:dyDescent="0.25">
      <c r="A417">
        <v>1833750</v>
      </c>
      <c r="B417">
        <v>3</v>
      </c>
      <c r="C417" t="str">
        <f>VLOOKUP($B417,Numeros!$A$2:$F$39,2,TRUE)</f>
        <v>IMPAR</v>
      </c>
      <c r="D417" t="str">
        <f>VLOOKUP($B417,Numeros!$A$2:$F$39,3,TRUE)</f>
        <v>ROJO</v>
      </c>
      <c r="E417" t="str">
        <f>VLOOKUP($B417,Numeros!$A$2:$F$39,4,TRUE)</f>
        <v>A</v>
      </c>
      <c r="F417" t="str">
        <f>VLOOKUP($B417,Numeros!$A$2:$F$39,5,TRUE)</f>
        <v>C</v>
      </c>
      <c r="G417" t="str">
        <f>VLOOKUP($B417,Numeros!$A$2:$F$39,6,TRUE)</f>
        <v>BAJA</v>
      </c>
    </row>
    <row r="418" spans="1:7" x14ac:dyDescent="0.25">
      <c r="A418">
        <v>1833749</v>
      </c>
      <c r="B418">
        <v>22</v>
      </c>
      <c r="C418" t="str">
        <f>VLOOKUP($B418,Numeros!$A$2:$F$39,2,TRUE)</f>
        <v>PAR</v>
      </c>
      <c r="D418" t="str">
        <f>VLOOKUP($B418,Numeros!$A$2:$F$39,3,TRUE)</f>
        <v>NEGRO</v>
      </c>
      <c r="E418" t="str">
        <f>VLOOKUP($B418,Numeros!$A$2:$F$39,4,TRUE)</f>
        <v>B</v>
      </c>
      <c r="F418" t="str">
        <f>VLOOKUP($B418,Numeros!$A$2:$F$39,5,TRUE)</f>
        <v>A</v>
      </c>
      <c r="G418" t="str">
        <f>VLOOKUP($B418,Numeros!$A$2:$F$39,6,TRUE)</f>
        <v>ALTA</v>
      </c>
    </row>
    <row r="419" spans="1:7" x14ac:dyDescent="0.25">
      <c r="A419">
        <v>1833748</v>
      </c>
      <c r="B419">
        <v>32</v>
      </c>
      <c r="C419" t="str">
        <f>VLOOKUP($B419,Numeros!$A$2:$F$39,2,TRUE)</f>
        <v>PAR</v>
      </c>
      <c r="D419" t="str">
        <f>VLOOKUP($B419,Numeros!$A$2:$F$39,3,TRUE)</f>
        <v>ROJO</v>
      </c>
      <c r="E419" t="str">
        <f>VLOOKUP($B419,Numeros!$A$2:$F$39,4,TRUE)</f>
        <v>C</v>
      </c>
      <c r="F419" t="str">
        <f>VLOOKUP($B419,Numeros!$A$2:$F$39,5,TRUE)</f>
        <v>B</v>
      </c>
      <c r="G419" t="str">
        <f>VLOOKUP($B419,Numeros!$A$2:$F$39,6,TRUE)</f>
        <v>ALTA</v>
      </c>
    </row>
    <row r="420" spans="1:7" x14ac:dyDescent="0.25">
      <c r="A420">
        <v>1833747</v>
      </c>
      <c r="B420">
        <v>15</v>
      </c>
      <c r="C420" t="str">
        <f>VLOOKUP($B420,Numeros!$A$2:$F$39,2,TRUE)</f>
        <v>IMPAR</v>
      </c>
      <c r="D420" t="str">
        <f>VLOOKUP($B420,Numeros!$A$2:$F$39,3,TRUE)</f>
        <v>NEGRO</v>
      </c>
      <c r="E420" t="str">
        <f>VLOOKUP($B420,Numeros!$A$2:$F$39,4,TRUE)</f>
        <v>B</v>
      </c>
      <c r="F420" t="str">
        <f>VLOOKUP($B420,Numeros!$A$2:$F$39,5,TRUE)</f>
        <v>C</v>
      </c>
      <c r="G420" t="str">
        <f>VLOOKUP($B420,Numeros!$A$2:$F$39,6,TRUE)</f>
        <v>BAJA</v>
      </c>
    </row>
    <row r="421" spans="1:7" x14ac:dyDescent="0.25">
      <c r="A421">
        <v>1833746</v>
      </c>
      <c r="B421">
        <v>35</v>
      </c>
      <c r="C421" t="str">
        <f>VLOOKUP($B421,Numeros!$A$2:$F$39,2,TRUE)</f>
        <v>IMPAR</v>
      </c>
      <c r="D421" t="str">
        <f>VLOOKUP($B421,Numeros!$A$2:$F$39,3,TRUE)</f>
        <v>NEGRO</v>
      </c>
      <c r="E421" t="str">
        <f>VLOOKUP($B421,Numeros!$A$2:$F$39,4,TRUE)</f>
        <v>C</v>
      </c>
      <c r="F421" t="str">
        <f>VLOOKUP($B421,Numeros!$A$2:$F$39,5,TRUE)</f>
        <v>B</v>
      </c>
      <c r="G421" t="str">
        <f>VLOOKUP($B421,Numeros!$A$2:$F$39,6,TRUE)</f>
        <v>ALTA</v>
      </c>
    </row>
    <row r="422" spans="1:7" x14ac:dyDescent="0.25">
      <c r="A422">
        <v>1833745</v>
      </c>
      <c r="B422">
        <v>2</v>
      </c>
      <c r="C422" t="str">
        <f>VLOOKUP($B422,Numeros!$A$2:$F$39,2,TRUE)</f>
        <v>PAR</v>
      </c>
      <c r="D422" t="str">
        <f>VLOOKUP($B422,Numeros!$A$2:$F$39,3,TRUE)</f>
        <v>NEGRO</v>
      </c>
      <c r="E422" t="str">
        <f>VLOOKUP($B422,Numeros!$A$2:$F$39,4,TRUE)</f>
        <v>A</v>
      </c>
      <c r="F422" t="str">
        <f>VLOOKUP($B422,Numeros!$A$2:$F$39,5,TRUE)</f>
        <v>B</v>
      </c>
      <c r="G422" t="str">
        <f>VLOOKUP($B422,Numeros!$A$2:$F$39,6,TRUE)</f>
        <v>BAJA</v>
      </c>
    </row>
    <row r="423" spans="1:7" x14ac:dyDescent="0.25">
      <c r="A423">
        <v>1833744</v>
      </c>
      <c r="B423">
        <v>30</v>
      </c>
      <c r="C423" t="str">
        <f>VLOOKUP($B423,Numeros!$A$2:$F$39,2,TRUE)</f>
        <v>PAR</v>
      </c>
      <c r="D423" t="str">
        <f>VLOOKUP($B423,Numeros!$A$2:$F$39,3,TRUE)</f>
        <v>ROJO</v>
      </c>
      <c r="E423" t="str">
        <f>VLOOKUP($B423,Numeros!$A$2:$F$39,4,TRUE)</f>
        <v>C</v>
      </c>
      <c r="F423" t="str">
        <f>VLOOKUP($B423,Numeros!$A$2:$F$39,5,TRUE)</f>
        <v>C</v>
      </c>
      <c r="G423" t="str">
        <f>VLOOKUP($B423,Numeros!$A$2:$F$39,6,TRUE)</f>
        <v>ALTA</v>
      </c>
    </row>
    <row r="424" spans="1:7" x14ac:dyDescent="0.25">
      <c r="A424">
        <v>1833743</v>
      </c>
      <c r="B424">
        <v>26</v>
      </c>
      <c r="C424" t="str">
        <f>VLOOKUP($B424,Numeros!$A$2:$F$39,2,TRUE)</f>
        <v>PAR</v>
      </c>
      <c r="D424" t="str">
        <f>VLOOKUP($B424,Numeros!$A$2:$F$39,3,TRUE)</f>
        <v>NEGRO</v>
      </c>
      <c r="E424" t="str">
        <f>VLOOKUP($B424,Numeros!$A$2:$F$39,4,TRUE)</f>
        <v>C</v>
      </c>
      <c r="F424" t="str">
        <f>VLOOKUP($B424,Numeros!$A$2:$F$39,5,TRUE)</f>
        <v>B</v>
      </c>
      <c r="G424" t="str">
        <f>VLOOKUP($B424,Numeros!$A$2:$F$39,6,TRUE)</f>
        <v>ALTA</v>
      </c>
    </row>
    <row r="425" spans="1:7" x14ac:dyDescent="0.25">
      <c r="A425">
        <v>1833742</v>
      </c>
      <c r="B425">
        <v>4</v>
      </c>
      <c r="C425" t="str">
        <f>VLOOKUP($B425,Numeros!$A$2:$F$39,2,TRUE)</f>
        <v>PAR</v>
      </c>
      <c r="D425" t="str">
        <f>VLOOKUP($B425,Numeros!$A$2:$F$39,3,TRUE)</f>
        <v>NEGRO</v>
      </c>
      <c r="E425" t="str">
        <f>VLOOKUP($B425,Numeros!$A$2:$F$39,4,TRUE)</f>
        <v>A</v>
      </c>
      <c r="F425" t="str">
        <f>VLOOKUP($B425,Numeros!$A$2:$F$39,5,TRUE)</f>
        <v>A</v>
      </c>
      <c r="G425" t="str">
        <f>VLOOKUP($B425,Numeros!$A$2:$F$39,6,TRUE)</f>
        <v>BAJA</v>
      </c>
    </row>
    <row r="426" spans="1:7" x14ac:dyDescent="0.25">
      <c r="A426">
        <v>1833741</v>
      </c>
      <c r="B426">
        <v>31</v>
      </c>
      <c r="C426" t="str">
        <f>VLOOKUP($B426,Numeros!$A$2:$F$39,2,TRUE)</f>
        <v>IMPAR</v>
      </c>
      <c r="D426" t="str">
        <f>VLOOKUP($B426,Numeros!$A$2:$F$39,3,TRUE)</f>
        <v>NEGRO</v>
      </c>
      <c r="E426" t="str">
        <f>VLOOKUP($B426,Numeros!$A$2:$F$39,4,TRUE)</f>
        <v>C</v>
      </c>
      <c r="F426" t="str">
        <f>VLOOKUP($B426,Numeros!$A$2:$F$39,5,TRUE)</f>
        <v>A</v>
      </c>
      <c r="G426" t="str">
        <f>VLOOKUP($B426,Numeros!$A$2:$F$39,6,TRUE)</f>
        <v>ALTA</v>
      </c>
    </row>
    <row r="427" spans="1:7" x14ac:dyDescent="0.25">
      <c r="A427">
        <v>1833740</v>
      </c>
      <c r="B427">
        <v>26</v>
      </c>
      <c r="C427" t="str">
        <f>VLOOKUP($B427,Numeros!$A$2:$F$39,2,TRUE)</f>
        <v>PAR</v>
      </c>
      <c r="D427" t="str">
        <f>VLOOKUP($B427,Numeros!$A$2:$F$39,3,TRUE)</f>
        <v>NEGRO</v>
      </c>
      <c r="E427" t="str">
        <f>VLOOKUP($B427,Numeros!$A$2:$F$39,4,TRUE)</f>
        <v>C</v>
      </c>
      <c r="F427" t="str">
        <f>VLOOKUP($B427,Numeros!$A$2:$F$39,5,TRUE)</f>
        <v>B</v>
      </c>
      <c r="G427" t="str">
        <f>VLOOKUP($B427,Numeros!$A$2:$F$39,6,TRUE)</f>
        <v>ALTA</v>
      </c>
    </row>
    <row r="428" spans="1:7" x14ac:dyDescent="0.25">
      <c r="A428">
        <v>1833739</v>
      </c>
      <c r="B428">
        <v>1</v>
      </c>
      <c r="C428" t="str">
        <f>VLOOKUP($B428,Numeros!$A$2:$F$39,2,TRUE)</f>
        <v>IMPAR</v>
      </c>
      <c r="D428" t="str">
        <f>VLOOKUP($B428,Numeros!$A$2:$F$39,3,TRUE)</f>
        <v>ROJO</v>
      </c>
      <c r="E428" t="str">
        <f>VLOOKUP($B428,Numeros!$A$2:$F$39,4,TRUE)</f>
        <v>A</v>
      </c>
      <c r="F428" t="str">
        <f>VLOOKUP($B428,Numeros!$A$2:$F$39,5,TRUE)</f>
        <v>A</v>
      </c>
      <c r="G428" t="str">
        <f>VLOOKUP($B428,Numeros!$A$2:$F$39,6,TRUE)</f>
        <v>BAJA</v>
      </c>
    </row>
    <row r="429" spans="1:7" x14ac:dyDescent="0.25">
      <c r="A429">
        <v>1833738</v>
      </c>
      <c r="B429">
        <v>23</v>
      </c>
      <c r="C429" t="str">
        <f>VLOOKUP($B429,Numeros!$A$2:$F$39,2,TRUE)</f>
        <v>IMPAR</v>
      </c>
      <c r="D429" t="str">
        <f>VLOOKUP($B429,Numeros!$A$2:$F$39,3,TRUE)</f>
        <v>ROJO</v>
      </c>
      <c r="E429" t="str">
        <f>VLOOKUP($B429,Numeros!$A$2:$F$39,4,TRUE)</f>
        <v>B</v>
      </c>
      <c r="F429" t="str">
        <f>VLOOKUP($B429,Numeros!$A$2:$F$39,5,TRUE)</f>
        <v>B</v>
      </c>
      <c r="G429" t="str">
        <f>VLOOKUP($B429,Numeros!$A$2:$F$39,6,TRUE)</f>
        <v>ALTA</v>
      </c>
    </row>
    <row r="430" spans="1:7" x14ac:dyDescent="0.25">
      <c r="A430">
        <v>1833737</v>
      </c>
      <c r="B430">
        <v>19</v>
      </c>
      <c r="C430" t="str">
        <f>VLOOKUP($B430,Numeros!$A$2:$F$39,2,TRUE)</f>
        <v>IMPAR</v>
      </c>
      <c r="D430" t="str">
        <f>VLOOKUP($B430,Numeros!$A$2:$F$39,3,TRUE)</f>
        <v>ROJO</v>
      </c>
      <c r="E430" t="str">
        <f>VLOOKUP($B430,Numeros!$A$2:$F$39,4,TRUE)</f>
        <v>B</v>
      </c>
      <c r="F430" t="str">
        <f>VLOOKUP($B430,Numeros!$A$2:$F$39,5,TRUE)</f>
        <v>A</v>
      </c>
      <c r="G430" t="str">
        <f>VLOOKUP($B430,Numeros!$A$2:$F$39,6,TRUE)</f>
        <v>ALTA</v>
      </c>
    </row>
    <row r="431" spans="1:7" x14ac:dyDescent="0.25">
      <c r="A431">
        <v>1833736</v>
      </c>
      <c r="B431">
        <v>23</v>
      </c>
      <c r="C431" t="str">
        <f>VLOOKUP($B431,Numeros!$A$2:$F$39,2,TRUE)</f>
        <v>IMPAR</v>
      </c>
      <c r="D431" t="str">
        <f>VLOOKUP($B431,Numeros!$A$2:$F$39,3,TRUE)</f>
        <v>ROJO</v>
      </c>
      <c r="E431" t="str">
        <f>VLOOKUP($B431,Numeros!$A$2:$F$39,4,TRUE)</f>
        <v>B</v>
      </c>
      <c r="F431" t="str">
        <f>VLOOKUP($B431,Numeros!$A$2:$F$39,5,TRUE)</f>
        <v>B</v>
      </c>
      <c r="G431" t="str">
        <f>VLOOKUP($B431,Numeros!$A$2:$F$39,6,TRUE)</f>
        <v>ALTA</v>
      </c>
    </row>
    <row r="432" spans="1:7" x14ac:dyDescent="0.25">
      <c r="A432">
        <v>1833735</v>
      </c>
      <c r="B432">
        <v>26</v>
      </c>
      <c r="C432" t="str">
        <f>VLOOKUP($B432,Numeros!$A$2:$F$39,2,TRUE)</f>
        <v>PAR</v>
      </c>
      <c r="D432" t="str">
        <f>VLOOKUP($B432,Numeros!$A$2:$F$39,3,TRUE)</f>
        <v>NEGRO</v>
      </c>
      <c r="E432" t="str">
        <f>VLOOKUP($B432,Numeros!$A$2:$F$39,4,TRUE)</f>
        <v>C</v>
      </c>
      <c r="F432" t="str">
        <f>VLOOKUP($B432,Numeros!$A$2:$F$39,5,TRUE)</f>
        <v>B</v>
      </c>
      <c r="G432" t="str">
        <f>VLOOKUP($B432,Numeros!$A$2:$F$39,6,TRUE)</f>
        <v>ALTA</v>
      </c>
    </row>
    <row r="433" spans="1:7" x14ac:dyDescent="0.25">
      <c r="A433">
        <v>1833734</v>
      </c>
      <c r="B433">
        <v>2</v>
      </c>
      <c r="C433" t="str">
        <f>VLOOKUP($B433,Numeros!$A$2:$F$39,2,TRUE)</f>
        <v>PAR</v>
      </c>
      <c r="D433" t="str">
        <f>VLOOKUP($B433,Numeros!$A$2:$F$39,3,TRUE)</f>
        <v>NEGRO</v>
      </c>
      <c r="E433" t="str">
        <f>VLOOKUP($B433,Numeros!$A$2:$F$39,4,TRUE)</f>
        <v>A</v>
      </c>
      <c r="F433" t="str">
        <f>VLOOKUP($B433,Numeros!$A$2:$F$39,5,TRUE)</f>
        <v>B</v>
      </c>
      <c r="G433" t="str">
        <f>VLOOKUP($B433,Numeros!$A$2:$F$39,6,TRUE)</f>
        <v>BAJA</v>
      </c>
    </row>
    <row r="434" spans="1:7" x14ac:dyDescent="0.25">
      <c r="A434">
        <v>1833733</v>
      </c>
      <c r="B434">
        <v>32</v>
      </c>
      <c r="C434" t="str">
        <f>VLOOKUP($B434,Numeros!$A$2:$F$39,2,TRUE)</f>
        <v>PAR</v>
      </c>
      <c r="D434" t="str">
        <f>VLOOKUP($B434,Numeros!$A$2:$F$39,3,TRUE)</f>
        <v>ROJO</v>
      </c>
      <c r="E434" t="str">
        <f>VLOOKUP($B434,Numeros!$A$2:$F$39,4,TRUE)</f>
        <v>C</v>
      </c>
      <c r="F434" t="str">
        <f>VLOOKUP($B434,Numeros!$A$2:$F$39,5,TRUE)</f>
        <v>B</v>
      </c>
      <c r="G434" t="str">
        <f>VLOOKUP($B434,Numeros!$A$2:$F$39,6,TRUE)</f>
        <v>ALTA</v>
      </c>
    </row>
    <row r="435" spans="1:7" x14ac:dyDescent="0.25">
      <c r="A435">
        <v>1833732</v>
      </c>
      <c r="B435">
        <v>2</v>
      </c>
      <c r="C435" t="str">
        <f>VLOOKUP($B435,Numeros!$A$2:$F$39,2,TRUE)</f>
        <v>PAR</v>
      </c>
      <c r="D435" t="str">
        <f>VLOOKUP($B435,Numeros!$A$2:$F$39,3,TRUE)</f>
        <v>NEGRO</v>
      </c>
      <c r="E435" t="str">
        <f>VLOOKUP($B435,Numeros!$A$2:$F$39,4,TRUE)</f>
        <v>A</v>
      </c>
      <c r="F435" t="str">
        <f>VLOOKUP($B435,Numeros!$A$2:$F$39,5,TRUE)</f>
        <v>B</v>
      </c>
      <c r="G435" t="str">
        <f>VLOOKUP($B435,Numeros!$A$2:$F$39,6,TRUE)</f>
        <v>BAJA</v>
      </c>
    </row>
    <row r="436" spans="1:7" x14ac:dyDescent="0.25">
      <c r="A436">
        <v>1833731</v>
      </c>
      <c r="B436">
        <v>30</v>
      </c>
      <c r="C436" t="str">
        <f>VLOOKUP($B436,Numeros!$A$2:$F$39,2,TRUE)</f>
        <v>PAR</v>
      </c>
      <c r="D436" t="str">
        <f>VLOOKUP($B436,Numeros!$A$2:$F$39,3,TRUE)</f>
        <v>ROJO</v>
      </c>
      <c r="E436" t="str">
        <f>VLOOKUP($B436,Numeros!$A$2:$F$39,4,TRUE)</f>
        <v>C</v>
      </c>
      <c r="F436" t="str">
        <f>VLOOKUP($B436,Numeros!$A$2:$F$39,5,TRUE)</f>
        <v>C</v>
      </c>
      <c r="G436" t="str">
        <f>VLOOKUP($B436,Numeros!$A$2:$F$39,6,TRUE)</f>
        <v>ALTA</v>
      </c>
    </row>
    <row r="437" spans="1:7" x14ac:dyDescent="0.25">
      <c r="A437">
        <v>1833730</v>
      </c>
      <c r="B437">
        <v>3</v>
      </c>
      <c r="C437" t="str">
        <f>VLOOKUP($B437,Numeros!$A$2:$F$39,2,TRUE)</f>
        <v>IMPAR</v>
      </c>
      <c r="D437" t="str">
        <f>VLOOKUP($B437,Numeros!$A$2:$F$39,3,TRUE)</f>
        <v>ROJO</v>
      </c>
      <c r="E437" t="str">
        <f>VLOOKUP($B437,Numeros!$A$2:$F$39,4,TRUE)</f>
        <v>A</v>
      </c>
      <c r="F437" t="str">
        <f>VLOOKUP($B437,Numeros!$A$2:$F$39,5,TRUE)</f>
        <v>C</v>
      </c>
      <c r="G437" t="str">
        <f>VLOOKUP($B437,Numeros!$A$2:$F$39,6,TRUE)</f>
        <v>BAJA</v>
      </c>
    </row>
    <row r="438" spans="1:7" x14ac:dyDescent="0.25">
      <c r="A438">
        <v>1833729</v>
      </c>
      <c r="B438">
        <v>7</v>
      </c>
      <c r="C438" t="str">
        <f>VLOOKUP($B438,Numeros!$A$2:$F$39,2,TRUE)</f>
        <v>IMPAR</v>
      </c>
      <c r="D438" t="str">
        <f>VLOOKUP($B438,Numeros!$A$2:$F$39,3,TRUE)</f>
        <v>ROJO</v>
      </c>
      <c r="E438" t="str">
        <f>VLOOKUP($B438,Numeros!$A$2:$F$39,4,TRUE)</f>
        <v>A</v>
      </c>
      <c r="F438" t="str">
        <f>VLOOKUP($B438,Numeros!$A$2:$F$39,5,TRUE)</f>
        <v>A</v>
      </c>
      <c r="G438" t="str">
        <f>VLOOKUP($B438,Numeros!$A$2:$F$39,6,TRUE)</f>
        <v>BAJA</v>
      </c>
    </row>
    <row r="439" spans="1:7" x14ac:dyDescent="0.25">
      <c r="A439">
        <v>1833728</v>
      </c>
      <c r="B439">
        <v>26</v>
      </c>
      <c r="C439" t="str">
        <f>VLOOKUP($B439,Numeros!$A$2:$F$39,2,TRUE)</f>
        <v>PAR</v>
      </c>
      <c r="D439" t="str">
        <f>VLOOKUP($B439,Numeros!$A$2:$F$39,3,TRUE)</f>
        <v>NEGRO</v>
      </c>
      <c r="E439" t="str">
        <f>VLOOKUP($B439,Numeros!$A$2:$F$39,4,TRUE)</f>
        <v>C</v>
      </c>
      <c r="F439" t="str">
        <f>VLOOKUP($B439,Numeros!$A$2:$F$39,5,TRUE)</f>
        <v>B</v>
      </c>
      <c r="G439" t="str">
        <f>VLOOKUP($B439,Numeros!$A$2:$F$39,6,TRUE)</f>
        <v>ALTA</v>
      </c>
    </row>
    <row r="440" spans="1:7" x14ac:dyDescent="0.25">
      <c r="A440">
        <v>1833727</v>
      </c>
      <c r="B440">
        <v>28</v>
      </c>
      <c r="C440" t="str">
        <f>VLOOKUP($B440,Numeros!$A$2:$F$39,2,TRUE)</f>
        <v>PAR</v>
      </c>
      <c r="D440" t="str">
        <f>VLOOKUP($B440,Numeros!$A$2:$F$39,3,TRUE)</f>
        <v>NEGRO</v>
      </c>
      <c r="E440" t="str">
        <f>VLOOKUP($B440,Numeros!$A$2:$F$39,4,TRUE)</f>
        <v>C</v>
      </c>
      <c r="F440" t="str">
        <f>VLOOKUP($B440,Numeros!$A$2:$F$39,5,TRUE)</f>
        <v>A</v>
      </c>
      <c r="G440" t="str">
        <f>VLOOKUP($B440,Numeros!$A$2:$F$39,6,TRUE)</f>
        <v>ALTA</v>
      </c>
    </row>
    <row r="441" spans="1:7" x14ac:dyDescent="0.25">
      <c r="A441">
        <v>1833726</v>
      </c>
      <c r="B441">
        <v>13</v>
      </c>
      <c r="C441" t="str">
        <f>VLOOKUP($B441,Numeros!$A$2:$F$39,2,TRUE)</f>
        <v>IMPAR</v>
      </c>
      <c r="D441" t="str">
        <f>VLOOKUP($B441,Numeros!$A$2:$F$39,3,TRUE)</f>
        <v>NEGRO</v>
      </c>
      <c r="E441" t="str">
        <f>VLOOKUP($B441,Numeros!$A$2:$F$39,4,TRUE)</f>
        <v>B</v>
      </c>
      <c r="F441" t="str">
        <f>VLOOKUP($B441,Numeros!$A$2:$F$39,5,TRUE)</f>
        <v>A</v>
      </c>
      <c r="G441" t="str">
        <f>VLOOKUP($B441,Numeros!$A$2:$F$39,6,TRUE)</f>
        <v>BAJA</v>
      </c>
    </row>
    <row r="442" spans="1:7" x14ac:dyDescent="0.25">
      <c r="A442">
        <v>1833725</v>
      </c>
      <c r="B442">
        <v>36</v>
      </c>
      <c r="C442" t="str">
        <f>VLOOKUP($B442,Numeros!$A$2:$F$39,2,TRUE)</f>
        <v>PAR</v>
      </c>
      <c r="D442" t="str">
        <f>VLOOKUP($B442,Numeros!$A$2:$F$39,3,TRUE)</f>
        <v>ROJO</v>
      </c>
      <c r="E442" t="str">
        <f>VLOOKUP($B442,Numeros!$A$2:$F$39,4,TRUE)</f>
        <v>C</v>
      </c>
      <c r="F442" t="str">
        <f>VLOOKUP($B442,Numeros!$A$2:$F$39,5,TRUE)</f>
        <v>C</v>
      </c>
      <c r="G442" t="str">
        <f>VLOOKUP($B442,Numeros!$A$2:$F$39,6,TRUE)</f>
        <v>ALTA</v>
      </c>
    </row>
    <row r="443" spans="1:7" x14ac:dyDescent="0.25">
      <c r="A443">
        <v>1833724</v>
      </c>
      <c r="B443">
        <v>12</v>
      </c>
      <c r="C443" t="str">
        <f>VLOOKUP($B443,Numeros!$A$2:$F$39,2,TRUE)</f>
        <v>PAR</v>
      </c>
      <c r="D443" t="str">
        <f>VLOOKUP($B443,Numeros!$A$2:$F$39,3,TRUE)</f>
        <v>ROJO</v>
      </c>
      <c r="E443" t="str">
        <f>VLOOKUP($B443,Numeros!$A$2:$F$39,4,TRUE)</f>
        <v>A</v>
      </c>
      <c r="F443" t="str">
        <f>VLOOKUP($B443,Numeros!$A$2:$F$39,5,TRUE)</f>
        <v>C</v>
      </c>
      <c r="G443" t="str">
        <f>VLOOKUP($B443,Numeros!$A$2:$F$39,6,TRUE)</f>
        <v>BAJA</v>
      </c>
    </row>
    <row r="444" spans="1:7" x14ac:dyDescent="0.25">
      <c r="A444">
        <v>1833723</v>
      </c>
      <c r="B444">
        <v>22</v>
      </c>
      <c r="C444" t="str">
        <f>VLOOKUP($B444,Numeros!$A$2:$F$39,2,TRUE)</f>
        <v>PAR</v>
      </c>
      <c r="D444" t="str">
        <f>VLOOKUP($B444,Numeros!$A$2:$F$39,3,TRUE)</f>
        <v>NEGRO</v>
      </c>
      <c r="E444" t="str">
        <f>VLOOKUP($B444,Numeros!$A$2:$F$39,4,TRUE)</f>
        <v>B</v>
      </c>
      <c r="F444" t="str">
        <f>VLOOKUP($B444,Numeros!$A$2:$F$39,5,TRUE)</f>
        <v>A</v>
      </c>
      <c r="G444" t="str">
        <f>VLOOKUP($B444,Numeros!$A$2:$F$39,6,TRUE)</f>
        <v>ALTA</v>
      </c>
    </row>
    <row r="445" spans="1:7" x14ac:dyDescent="0.25">
      <c r="A445">
        <v>1833722</v>
      </c>
      <c r="B445">
        <v>19</v>
      </c>
      <c r="C445" t="str">
        <f>VLOOKUP($B445,Numeros!$A$2:$F$39,2,TRUE)</f>
        <v>IMPAR</v>
      </c>
      <c r="D445" t="str">
        <f>VLOOKUP($B445,Numeros!$A$2:$F$39,3,TRUE)</f>
        <v>ROJO</v>
      </c>
      <c r="E445" t="str">
        <f>VLOOKUP($B445,Numeros!$A$2:$F$39,4,TRUE)</f>
        <v>B</v>
      </c>
      <c r="F445" t="str">
        <f>VLOOKUP($B445,Numeros!$A$2:$F$39,5,TRUE)</f>
        <v>A</v>
      </c>
      <c r="G445" t="str">
        <f>VLOOKUP($B445,Numeros!$A$2:$F$39,6,TRUE)</f>
        <v>ALTA</v>
      </c>
    </row>
    <row r="446" spans="1:7" x14ac:dyDescent="0.25">
      <c r="A446">
        <v>1833721</v>
      </c>
      <c r="B446">
        <v>10</v>
      </c>
      <c r="C446" t="str">
        <f>VLOOKUP($B446,Numeros!$A$2:$F$39,2,TRUE)</f>
        <v>PAR</v>
      </c>
      <c r="D446" t="str">
        <f>VLOOKUP($B446,Numeros!$A$2:$F$39,3,TRUE)</f>
        <v>NEGRO</v>
      </c>
      <c r="E446" t="str">
        <f>VLOOKUP($B446,Numeros!$A$2:$F$39,4,TRUE)</f>
        <v>A</v>
      </c>
      <c r="F446" t="str">
        <f>VLOOKUP($B446,Numeros!$A$2:$F$39,5,TRUE)</f>
        <v>A</v>
      </c>
      <c r="G446" t="str">
        <f>VLOOKUP($B446,Numeros!$A$2:$F$39,6,TRUE)</f>
        <v>BAJA</v>
      </c>
    </row>
    <row r="447" spans="1:7" x14ac:dyDescent="0.25">
      <c r="A447">
        <v>1833720</v>
      </c>
      <c r="B447">
        <v>23</v>
      </c>
      <c r="C447" t="str">
        <f>VLOOKUP($B447,Numeros!$A$2:$F$39,2,TRUE)</f>
        <v>IMPAR</v>
      </c>
      <c r="D447" t="str">
        <f>VLOOKUP($B447,Numeros!$A$2:$F$39,3,TRUE)</f>
        <v>ROJO</v>
      </c>
      <c r="E447" t="str">
        <f>VLOOKUP($B447,Numeros!$A$2:$F$39,4,TRUE)</f>
        <v>B</v>
      </c>
      <c r="F447" t="str">
        <f>VLOOKUP($B447,Numeros!$A$2:$F$39,5,TRUE)</f>
        <v>B</v>
      </c>
      <c r="G447" t="str">
        <f>VLOOKUP($B447,Numeros!$A$2:$F$39,6,TRUE)</f>
        <v>ALTA</v>
      </c>
    </row>
    <row r="448" spans="1:7" x14ac:dyDescent="0.25">
      <c r="A448">
        <v>1833719</v>
      </c>
      <c r="B448">
        <v>10</v>
      </c>
      <c r="C448" t="str">
        <f>VLOOKUP($B448,Numeros!$A$2:$F$39,2,TRUE)</f>
        <v>PAR</v>
      </c>
      <c r="D448" t="str">
        <f>VLOOKUP($B448,Numeros!$A$2:$F$39,3,TRUE)</f>
        <v>NEGRO</v>
      </c>
      <c r="E448" t="str">
        <f>VLOOKUP($B448,Numeros!$A$2:$F$39,4,TRUE)</f>
        <v>A</v>
      </c>
      <c r="F448" t="str">
        <f>VLOOKUP($B448,Numeros!$A$2:$F$39,5,TRUE)</f>
        <v>A</v>
      </c>
      <c r="G448" t="str">
        <f>VLOOKUP($B448,Numeros!$A$2:$F$39,6,TRUE)</f>
        <v>BAJA</v>
      </c>
    </row>
    <row r="449" spans="1:7" x14ac:dyDescent="0.25">
      <c r="A449">
        <v>1833718</v>
      </c>
      <c r="B449">
        <v>18</v>
      </c>
      <c r="C449" t="str">
        <f>VLOOKUP($B449,Numeros!$A$2:$F$39,2,TRUE)</f>
        <v>PAR</v>
      </c>
      <c r="D449" t="str">
        <f>VLOOKUP($B449,Numeros!$A$2:$F$39,3,TRUE)</f>
        <v>ROJO</v>
      </c>
      <c r="E449" t="str">
        <f>VLOOKUP($B449,Numeros!$A$2:$F$39,4,TRUE)</f>
        <v>B</v>
      </c>
      <c r="F449" t="str">
        <f>VLOOKUP($B449,Numeros!$A$2:$F$39,5,TRUE)</f>
        <v>C</v>
      </c>
      <c r="G449" t="str">
        <f>VLOOKUP($B449,Numeros!$A$2:$F$39,6,TRUE)</f>
        <v>BAJA</v>
      </c>
    </row>
    <row r="450" spans="1:7" x14ac:dyDescent="0.25">
      <c r="A450">
        <v>1833717</v>
      </c>
      <c r="B450">
        <v>22</v>
      </c>
      <c r="C450" t="str">
        <f>VLOOKUP($B450,Numeros!$A$2:$F$39,2,TRUE)</f>
        <v>PAR</v>
      </c>
      <c r="D450" t="str">
        <f>VLOOKUP($B450,Numeros!$A$2:$F$39,3,TRUE)</f>
        <v>NEGRO</v>
      </c>
      <c r="E450" t="str">
        <f>VLOOKUP($B450,Numeros!$A$2:$F$39,4,TRUE)</f>
        <v>B</v>
      </c>
      <c r="F450" t="str">
        <f>VLOOKUP($B450,Numeros!$A$2:$F$39,5,TRUE)</f>
        <v>A</v>
      </c>
      <c r="G450" t="str">
        <f>VLOOKUP($B450,Numeros!$A$2:$F$39,6,TRUE)</f>
        <v>ALTA</v>
      </c>
    </row>
    <row r="451" spans="1:7" x14ac:dyDescent="0.25">
      <c r="A451">
        <v>1833716</v>
      </c>
      <c r="B451">
        <v>28</v>
      </c>
      <c r="C451" t="str">
        <f>VLOOKUP($B451,Numeros!$A$2:$F$39,2,TRUE)</f>
        <v>PAR</v>
      </c>
      <c r="D451" t="str">
        <f>VLOOKUP($B451,Numeros!$A$2:$F$39,3,TRUE)</f>
        <v>NEGRO</v>
      </c>
      <c r="E451" t="str">
        <f>VLOOKUP($B451,Numeros!$A$2:$F$39,4,TRUE)</f>
        <v>C</v>
      </c>
      <c r="F451" t="str">
        <f>VLOOKUP($B451,Numeros!$A$2:$F$39,5,TRUE)</f>
        <v>A</v>
      </c>
      <c r="G451" t="str">
        <f>VLOOKUP($B451,Numeros!$A$2:$F$39,6,TRUE)</f>
        <v>ALTA</v>
      </c>
    </row>
    <row r="452" spans="1:7" x14ac:dyDescent="0.25">
      <c r="A452">
        <v>1833715</v>
      </c>
      <c r="B452">
        <v>20</v>
      </c>
      <c r="C452" t="str">
        <f>VLOOKUP($B452,Numeros!$A$2:$F$39,2,TRUE)</f>
        <v>PAR</v>
      </c>
      <c r="D452" t="str">
        <f>VLOOKUP($B452,Numeros!$A$2:$F$39,3,TRUE)</f>
        <v>NEGRO</v>
      </c>
      <c r="E452" t="str">
        <f>VLOOKUP($B452,Numeros!$A$2:$F$39,4,TRUE)</f>
        <v>B</v>
      </c>
      <c r="F452" t="str">
        <f>VLOOKUP($B452,Numeros!$A$2:$F$39,5,TRUE)</f>
        <v>B</v>
      </c>
      <c r="G452" t="str">
        <f>VLOOKUP($B452,Numeros!$A$2:$F$39,6,TRUE)</f>
        <v>ALTA</v>
      </c>
    </row>
    <row r="453" spans="1:7" x14ac:dyDescent="0.25">
      <c r="A453">
        <v>1833714</v>
      </c>
      <c r="B453">
        <v>32</v>
      </c>
      <c r="C453" t="str">
        <f>VLOOKUP($B453,Numeros!$A$2:$F$39,2,TRUE)</f>
        <v>PAR</v>
      </c>
      <c r="D453" t="str">
        <f>VLOOKUP($B453,Numeros!$A$2:$F$39,3,TRUE)</f>
        <v>ROJO</v>
      </c>
      <c r="E453" t="str">
        <f>VLOOKUP($B453,Numeros!$A$2:$F$39,4,TRUE)</f>
        <v>C</v>
      </c>
      <c r="F453" t="str">
        <f>VLOOKUP($B453,Numeros!$A$2:$F$39,5,TRUE)</f>
        <v>B</v>
      </c>
      <c r="G453" t="str">
        <f>VLOOKUP($B453,Numeros!$A$2:$F$39,6,TRUE)</f>
        <v>ALTA</v>
      </c>
    </row>
    <row r="454" spans="1:7" x14ac:dyDescent="0.25">
      <c r="A454">
        <v>1833713</v>
      </c>
      <c r="B454">
        <v>32</v>
      </c>
      <c r="C454" t="str">
        <f>VLOOKUP($B454,Numeros!$A$2:$F$39,2,TRUE)</f>
        <v>PAR</v>
      </c>
      <c r="D454" t="str">
        <f>VLOOKUP($B454,Numeros!$A$2:$F$39,3,TRUE)</f>
        <v>ROJO</v>
      </c>
      <c r="E454" t="str">
        <f>VLOOKUP($B454,Numeros!$A$2:$F$39,4,TRUE)</f>
        <v>C</v>
      </c>
      <c r="F454" t="str">
        <f>VLOOKUP($B454,Numeros!$A$2:$F$39,5,TRUE)</f>
        <v>B</v>
      </c>
      <c r="G454" t="str">
        <f>VLOOKUP($B454,Numeros!$A$2:$F$39,6,TRUE)</f>
        <v>ALTA</v>
      </c>
    </row>
    <row r="455" spans="1:7" x14ac:dyDescent="0.25">
      <c r="A455">
        <v>1833712</v>
      </c>
      <c r="B455">
        <v>34</v>
      </c>
      <c r="C455" t="str">
        <f>VLOOKUP($B455,Numeros!$A$2:$F$39,2,TRUE)</f>
        <v>PAR</v>
      </c>
      <c r="D455" t="str">
        <f>VLOOKUP($B455,Numeros!$A$2:$F$39,3,TRUE)</f>
        <v>ROJO</v>
      </c>
      <c r="E455" t="str">
        <f>VLOOKUP($B455,Numeros!$A$2:$F$39,4,TRUE)</f>
        <v>C</v>
      </c>
      <c r="F455" t="str">
        <f>VLOOKUP($B455,Numeros!$A$2:$F$39,5,TRUE)</f>
        <v>A</v>
      </c>
      <c r="G455" t="str">
        <f>VLOOKUP($B455,Numeros!$A$2:$F$39,6,TRUE)</f>
        <v>ALTA</v>
      </c>
    </row>
    <row r="456" spans="1:7" x14ac:dyDescent="0.25">
      <c r="A456">
        <v>1833711</v>
      </c>
      <c r="B456">
        <v>1</v>
      </c>
      <c r="C456" t="str">
        <f>VLOOKUP($B456,Numeros!$A$2:$F$39,2,TRUE)</f>
        <v>IMPAR</v>
      </c>
      <c r="D456" t="str">
        <f>VLOOKUP($B456,Numeros!$A$2:$F$39,3,TRUE)</f>
        <v>ROJO</v>
      </c>
      <c r="E456" t="str">
        <f>VLOOKUP($B456,Numeros!$A$2:$F$39,4,TRUE)</f>
        <v>A</v>
      </c>
      <c r="F456" t="str">
        <f>VLOOKUP($B456,Numeros!$A$2:$F$39,5,TRUE)</f>
        <v>A</v>
      </c>
      <c r="G456" t="str">
        <f>VLOOKUP($B456,Numeros!$A$2:$F$39,6,TRUE)</f>
        <v>BAJA</v>
      </c>
    </row>
    <row r="457" spans="1:7" x14ac:dyDescent="0.25">
      <c r="A457">
        <v>1833710</v>
      </c>
      <c r="B457">
        <v>5</v>
      </c>
      <c r="C457" t="str">
        <f>VLOOKUP($B457,Numeros!$A$2:$F$39,2,TRUE)</f>
        <v>IMPAR</v>
      </c>
      <c r="D457" t="str">
        <f>VLOOKUP($B457,Numeros!$A$2:$F$39,3,TRUE)</f>
        <v>ROJO</v>
      </c>
      <c r="E457" t="str">
        <f>VLOOKUP($B457,Numeros!$A$2:$F$39,4,TRUE)</f>
        <v>A</v>
      </c>
      <c r="F457" t="str">
        <f>VLOOKUP($B457,Numeros!$A$2:$F$39,5,TRUE)</f>
        <v>B</v>
      </c>
      <c r="G457" t="str">
        <f>VLOOKUP($B457,Numeros!$A$2:$F$39,6,TRUE)</f>
        <v>BAJA</v>
      </c>
    </row>
    <row r="458" spans="1:7" x14ac:dyDescent="0.25">
      <c r="A458">
        <v>1833709</v>
      </c>
      <c r="B458">
        <v>9</v>
      </c>
      <c r="C458" t="str">
        <f>VLOOKUP($B458,Numeros!$A$2:$F$39,2,TRUE)</f>
        <v>IMPAR</v>
      </c>
      <c r="D458" t="str">
        <f>VLOOKUP($B458,Numeros!$A$2:$F$39,3,TRUE)</f>
        <v>ROJO</v>
      </c>
      <c r="E458" t="str">
        <f>VLOOKUP($B458,Numeros!$A$2:$F$39,4,TRUE)</f>
        <v>A</v>
      </c>
      <c r="F458" t="str">
        <f>VLOOKUP($B458,Numeros!$A$2:$F$39,5,TRUE)</f>
        <v>C</v>
      </c>
      <c r="G458" t="str">
        <f>VLOOKUP($B458,Numeros!$A$2:$F$39,6,TRUE)</f>
        <v>BAJA</v>
      </c>
    </row>
    <row r="459" spans="1:7" x14ac:dyDescent="0.25">
      <c r="A459">
        <v>1833708</v>
      </c>
      <c r="B459">
        <v>30</v>
      </c>
      <c r="C459" t="str">
        <f>VLOOKUP($B459,Numeros!$A$2:$F$39,2,TRUE)</f>
        <v>PAR</v>
      </c>
      <c r="D459" t="str">
        <f>VLOOKUP($B459,Numeros!$A$2:$F$39,3,TRUE)</f>
        <v>ROJO</v>
      </c>
      <c r="E459" t="str">
        <f>VLOOKUP($B459,Numeros!$A$2:$F$39,4,TRUE)</f>
        <v>C</v>
      </c>
      <c r="F459" t="str">
        <f>VLOOKUP($B459,Numeros!$A$2:$F$39,5,TRUE)</f>
        <v>C</v>
      </c>
      <c r="G459" t="str">
        <f>VLOOKUP($B459,Numeros!$A$2:$F$39,6,TRUE)</f>
        <v>ALTA</v>
      </c>
    </row>
    <row r="460" spans="1:7" x14ac:dyDescent="0.25">
      <c r="A460">
        <v>1833707</v>
      </c>
      <c r="B460">
        <v>20</v>
      </c>
      <c r="C460" t="str">
        <f>VLOOKUP($B460,Numeros!$A$2:$F$39,2,TRUE)</f>
        <v>PAR</v>
      </c>
      <c r="D460" t="str">
        <f>VLOOKUP($B460,Numeros!$A$2:$F$39,3,TRUE)</f>
        <v>NEGRO</v>
      </c>
      <c r="E460" t="str">
        <f>VLOOKUP($B460,Numeros!$A$2:$F$39,4,TRUE)</f>
        <v>B</v>
      </c>
      <c r="F460" t="str">
        <f>VLOOKUP($B460,Numeros!$A$2:$F$39,5,TRUE)</f>
        <v>B</v>
      </c>
      <c r="G460" t="str">
        <f>VLOOKUP($B460,Numeros!$A$2:$F$39,6,TRUE)</f>
        <v>ALTA</v>
      </c>
    </row>
    <row r="461" spans="1:7" x14ac:dyDescent="0.25">
      <c r="A461">
        <v>1833706</v>
      </c>
      <c r="B461">
        <v>5</v>
      </c>
      <c r="C461" t="str">
        <f>VLOOKUP($B461,Numeros!$A$2:$F$39,2,TRUE)</f>
        <v>IMPAR</v>
      </c>
      <c r="D461" t="str">
        <f>VLOOKUP($B461,Numeros!$A$2:$F$39,3,TRUE)</f>
        <v>ROJO</v>
      </c>
      <c r="E461" t="str">
        <f>VLOOKUP($B461,Numeros!$A$2:$F$39,4,TRUE)</f>
        <v>A</v>
      </c>
      <c r="F461" t="str">
        <f>VLOOKUP($B461,Numeros!$A$2:$F$39,5,TRUE)</f>
        <v>B</v>
      </c>
      <c r="G461" t="str">
        <f>VLOOKUP($B461,Numeros!$A$2:$F$39,6,TRUE)</f>
        <v>BAJA</v>
      </c>
    </row>
    <row r="462" spans="1:7" x14ac:dyDescent="0.25">
      <c r="A462">
        <v>1833705</v>
      </c>
      <c r="B462">
        <v>5</v>
      </c>
      <c r="C462" t="str">
        <f>VLOOKUP($B462,Numeros!$A$2:$F$39,2,TRUE)</f>
        <v>IMPAR</v>
      </c>
      <c r="D462" t="str">
        <f>VLOOKUP($B462,Numeros!$A$2:$F$39,3,TRUE)</f>
        <v>ROJO</v>
      </c>
      <c r="E462" t="str">
        <f>VLOOKUP($B462,Numeros!$A$2:$F$39,4,TRUE)</f>
        <v>A</v>
      </c>
      <c r="F462" t="str">
        <f>VLOOKUP($B462,Numeros!$A$2:$F$39,5,TRUE)</f>
        <v>B</v>
      </c>
      <c r="G462" t="str">
        <f>VLOOKUP($B462,Numeros!$A$2:$F$39,6,TRUE)</f>
        <v>BAJA</v>
      </c>
    </row>
    <row r="463" spans="1:7" x14ac:dyDescent="0.25">
      <c r="A463">
        <v>1833704</v>
      </c>
      <c r="B463">
        <v>21</v>
      </c>
      <c r="C463" t="str">
        <f>VLOOKUP($B463,Numeros!$A$2:$F$39,2,TRUE)</f>
        <v>IMPAR</v>
      </c>
      <c r="D463" t="str">
        <f>VLOOKUP($B463,Numeros!$A$2:$F$39,3,TRUE)</f>
        <v>ROJO</v>
      </c>
      <c r="E463" t="str">
        <f>VLOOKUP($B463,Numeros!$A$2:$F$39,4,TRUE)</f>
        <v>B</v>
      </c>
      <c r="F463" t="str">
        <f>VLOOKUP($B463,Numeros!$A$2:$F$39,5,TRUE)</f>
        <v>C</v>
      </c>
      <c r="G463" t="str">
        <f>VLOOKUP($B463,Numeros!$A$2:$F$39,6,TRUE)</f>
        <v>ALTA</v>
      </c>
    </row>
    <row r="464" spans="1:7" x14ac:dyDescent="0.25">
      <c r="A464">
        <v>1833703</v>
      </c>
      <c r="B464">
        <v>8</v>
      </c>
      <c r="C464" t="str">
        <f>VLOOKUP($B464,Numeros!$A$2:$F$39,2,TRUE)</f>
        <v>PAR</v>
      </c>
      <c r="D464" t="str">
        <f>VLOOKUP($B464,Numeros!$A$2:$F$39,3,TRUE)</f>
        <v>NEGRO</v>
      </c>
      <c r="E464" t="str">
        <f>VLOOKUP($B464,Numeros!$A$2:$F$39,4,TRUE)</f>
        <v>A</v>
      </c>
      <c r="F464" t="str">
        <f>VLOOKUP($B464,Numeros!$A$2:$F$39,5,TRUE)</f>
        <v>B</v>
      </c>
      <c r="G464" t="str">
        <f>VLOOKUP($B464,Numeros!$A$2:$F$39,6,TRUE)</f>
        <v>BAJA</v>
      </c>
    </row>
    <row r="465" spans="1:7" x14ac:dyDescent="0.25">
      <c r="A465">
        <v>1833702</v>
      </c>
      <c r="B465">
        <v>22</v>
      </c>
      <c r="C465" t="str">
        <f>VLOOKUP($B465,Numeros!$A$2:$F$39,2,TRUE)</f>
        <v>PAR</v>
      </c>
      <c r="D465" t="str">
        <f>VLOOKUP($B465,Numeros!$A$2:$F$39,3,TRUE)</f>
        <v>NEGRO</v>
      </c>
      <c r="E465" t="str">
        <f>VLOOKUP($B465,Numeros!$A$2:$F$39,4,TRUE)</f>
        <v>B</v>
      </c>
      <c r="F465" t="str">
        <f>VLOOKUP($B465,Numeros!$A$2:$F$39,5,TRUE)</f>
        <v>A</v>
      </c>
      <c r="G465" t="str">
        <f>VLOOKUP($B465,Numeros!$A$2:$F$39,6,TRUE)</f>
        <v>ALTA</v>
      </c>
    </row>
    <row r="466" spans="1:7" x14ac:dyDescent="0.25">
      <c r="A466">
        <v>1833701</v>
      </c>
      <c r="B466">
        <v>34</v>
      </c>
      <c r="C466" t="str">
        <f>VLOOKUP($B466,Numeros!$A$2:$F$39,2,TRUE)</f>
        <v>PAR</v>
      </c>
      <c r="D466" t="str">
        <f>VLOOKUP($B466,Numeros!$A$2:$F$39,3,TRUE)</f>
        <v>ROJO</v>
      </c>
      <c r="E466" t="str">
        <f>VLOOKUP($B466,Numeros!$A$2:$F$39,4,TRUE)</f>
        <v>C</v>
      </c>
      <c r="F466" t="str">
        <f>VLOOKUP($B466,Numeros!$A$2:$F$39,5,TRUE)</f>
        <v>A</v>
      </c>
      <c r="G466" t="str">
        <f>VLOOKUP($B466,Numeros!$A$2:$F$39,6,TRUE)</f>
        <v>ALTA</v>
      </c>
    </row>
    <row r="467" spans="1:7" x14ac:dyDescent="0.25">
      <c r="A467">
        <v>1833700</v>
      </c>
      <c r="B467">
        <v>21</v>
      </c>
      <c r="C467" t="str">
        <f>VLOOKUP($B467,Numeros!$A$2:$F$39,2,TRUE)</f>
        <v>IMPAR</v>
      </c>
      <c r="D467" t="str">
        <f>VLOOKUP($B467,Numeros!$A$2:$F$39,3,TRUE)</f>
        <v>ROJO</v>
      </c>
      <c r="E467" t="str">
        <f>VLOOKUP($B467,Numeros!$A$2:$F$39,4,TRUE)</f>
        <v>B</v>
      </c>
      <c r="F467" t="str">
        <f>VLOOKUP($B467,Numeros!$A$2:$F$39,5,TRUE)</f>
        <v>C</v>
      </c>
      <c r="G467" t="str">
        <f>VLOOKUP($B467,Numeros!$A$2:$F$39,6,TRUE)</f>
        <v>ALTA</v>
      </c>
    </row>
    <row r="468" spans="1:7" x14ac:dyDescent="0.25">
      <c r="A468">
        <v>1833699</v>
      </c>
      <c r="B468">
        <v>9</v>
      </c>
      <c r="C468" t="str">
        <f>VLOOKUP($B468,Numeros!$A$2:$F$39,2,TRUE)</f>
        <v>IMPAR</v>
      </c>
      <c r="D468" t="str">
        <f>VLOOKUP($B468,Numeros!$A$2:$F$39,3,TRUE)</f>
        <v>ROJO</v>
      </c>
      <c r="E468" t="str">
        <f>VLOOKUP($B468,Numeros!$A$2:$F$39,4,TRUE)</f>
        <v>A</v>
      </c>
      <c r="F468" t="str">
        <f>VLOOKUP($B468,Numeros!$A$2:$F$39,5,TRUE)</f>
        <v>C</v>
      </c>
      <c r="G468" t="str">
        <f>VLOOKUP($B468,Numeros!$A$2:$F$39,6,TRUE)</f>
        <v>BAJA</v>
      </c>
    </row>
    <row r="469" spans="1:7" x14ac:dyDescent="0.25">
      <c r="A469">
        <v>1833698</v>
      </c>
      <c r="B469">
        <v>27</v>
      </c>
      <c r="C469" t="str">
        <f>VLOOKUP($B469,Numeros!$A$2:$F$39,2,TRUE)</f>
        <v>IMPAR</v>
      </c>
      <c r="D469" t="str">
        <f>VLOOKUP($B469,Numeros!$A$2:$F$39,3,TRUE)</f>
        <v>ROJO</v>
      </c>
      <c r="E469" t="str">
        <f>VLOOKUP($B469,Numeros!$A$2:$F$39,4,TRUE)</f>
        <v>C</v>
      </c>
      <c r="F469" t="str">
        <f>VLOOKUP($B469,Numeros!$A$2:$F$39,5,TRUE)</f>
        <v>C</v>
      </c>
      <c r="G469" t="str">
        <f>VLOOKUP($B469,Numeros!$A$2:$F$39,6,TRUE)</f>
        <v>ALTA</v>
      </c>
    </row>
    <row r="470" spans="1:7" x14ac:dyDescent="0.25">
      <c r="A470">
        <v>1833697</v>
      </c>
      <c r="B470">
        <v>23</v>
      </c>
      <c r="C470" t="str">
        <f>VLOOKUP($B470,Numeros!$A$2:$F$39,2,TRUE)</f>
        <v>IMPAR</v>
      </c>
      <c r="D470" t="str">
        <f>VLOOKUP($B470,Numeros!$A$2:$F$39,3,TRUE)</f>
        <v>ROJO</v>
      </c>
      <c r="E470" t="str">
        <f>VLOOKUP($B470,Numeros!$A$2:$F$39,4,TRUE)</f>
        <v>B</v>
      </c>
      <c r="F470" t="str">
        <f>VLOOKUP($B470,Numeros!$A$2:$F$39,5,TRUE)</f>
        <v>B</v>
      </c>
      <c r="G470" t="str">
        <f>VLOOKUP($B470,Numeros!$A$2:$F$39,6,TRUE)</f>
        <v>ALTA</v>
      </c>
    </row>
    <row r="471" spans="1:7" x14ac:dyDescent="0.25">
      <c r="A471">
        <v>1833696</v>
      </c>
      <c r="B471">
        <v>1</v>
      </c>
      <c r="C471" t="str">
        <f>VLOOKUP($B471,Numeros!$A$2:$F$39,2,TRUE)</f>
        <v>IMPAR</v>
      </c>
      <c r="D471" t="str">
        <f>VLOOKUP($B471,Numeros!$A$2:$F$39,3,TRUE)</f>
        <v>ROJO</v>
      </c>
      <c r="E471" t="str">
        <f>VLOOKUP($B471,Numeros!$A$2:$F$39,4,TRUE)</f>
        <v>A</v>
      </c>
      <c r="F471" t="str">
        <f>VLOOKUP($B471,Numeros!$A$2:$F$39,5,TRUE)</f>
        <v>A</v>
      </c>
      <c r="G471" t="str">
        <f>VLOOKUP($B471,Numeros!$A$2:$F$39,6,TRUE)</f>
        <v>BAJA</v>
      </c>
    </row>
    <row r="472" spans="1:7" x14ac:dyDescent="0.25">
      <c r="A472">
        <v>1833695</v>
      </c>
      <c r="B472">
        <v>20</v>
      </c>
      <c r="C472" t="str">
        <f>VLOOKUP($B472,Numeros!$A$2:$F$39,2,TRUE)</f>
        <v>PAR</v>
      </c>
      <c r="D472" t="str">
        <f>VLOOKUP($B472,Numeros!$A$2:$F$39,3,TRUE)</f>
        <v>NEGRO</v>
      </c>
      <c r="E472" t="str">
        <f>VLOOKUP($B472,Numeros!$A$2:$F$39,4,TRUE)</f>
        <v>B</v>
      </c>
      <c r="F472" t="str">
        <f>VLOOKUP($B472,Numeros!$A$2:$F$39,5,TRUE)</f>
        <v>B</v>
      </c>
      <c r="G472" t="str">
        <f>VLOOKUP($B472,Numeros!$A$2:$F$39,6,TRUE)</f>
        <v>ALTA</v>
      </c>
    </row>
    <row r="473" spans="1:7" x14ac:dyDescent="0.25">
      <c r="A473">
        <v>1833694</v>
      </c>
      <c r="B473">
        <v>2</v>
      </c>
      <c r="C473" t="str">
        <f>VLOOKUP($B473,Numeros!$A$2:$F$39,2,TRUE)</f>
        <v>PAR</v>
      </c>
      <c r="D473" t="str">
        <f>VLOOKUP($B473,Numeros!$A$2:$F$39,3,TRUE)</f>
        <v>NEGRO</v>
      </c>
      <c r="E473" t="str">
        <f>VLOOKUP($B473,Numeros!$A$2:$F$39,4,TRUE)</f>
        <v>A</v>
      </c>
      <c r="F473" t="str">
        <f>VLOOKUP($B473,Numeros!$A$2:$F$39,5,TRUE)</f>
        <v>B</v>
      </c>
      <c r="G473" t="str">
        <f>VLOOKUP($B473,Numeros!$A$2:$F$39,6,TRUE)</f>
        <v>BAJA</v>
      </c>
    </row>
    <row r="474" spans="1:7" x14ac:dyDescent="0.25">
      <c r="A474">
        <v>1833693</v>
      </c>
      <c r="B474">
        <v>8</v>
      </c>
      <c r="C474" t="str">
        <f>VLOOKUP($B474,Numeros!$A$2:$F$39,2,TRUE)</f>
        <v>PAR</v>
      </c>
      <c r="D474" t="str">
        <f>VLOOKUP($B474,Numeros!$A$2:$F$39,3,TRUE)</f>
        <v>NEGRO</v>
      </c>
      <c r="E474" t="str">
        <f>VLOOKUP($B474,Numeros!$A$2:$F$39,4,TRUE)</f>
        <v>A</v>
      </c>
      <c r="F474" t="str">
        <f>VLOOKUP($B474,Numeros!$A$2:$F$39,5,TRUE)</f>
        <v>B</v>
      </c>
      <c r="G474" t="str">
        <f>VLOOKUP($B474,Numeros!$A$2:$F$39,6,TRUE)</f>
        <v>BAJA</v>
      </c>
    </row>
    <row r="475" spans="1:7" x14ac:dyDescent="0.25">
      <c r="A475">
        <v>1833692</v>
      </c>
      <c r="B475">
        <v>31</v>
      </c>
      <c r="C475" t="str">
        <f>VLOOKUP($B475,Numeros!$A$2:$F$39,2,TRUE)</f>
        <v>IMPAR</v>
      </c>
      <c r="D475" t="str">
        <f>VLOOKUP($B475,Numeros!$A$2:$F$39,3,TRUE)</f>
        <v>NEGRO</v>
      </c>
      <c r="E475" t="str">
        <f>VLOOKUP($B475,Numeros!$A$2:$F$39,4,TRUE)</f>
        <v>C</v>
      </c>
      <c r="F475" t="str">
        <f>VLOOKUP($B475,Numeros!$A$2:$F$39,5,TRUE)</f>
        <v>A</v>
      </c>
      <c r="G475" t="str">
        <f>VLOOKUP($B475,Numeros!$A$2:$F$39,6,TRUE)</f>
        <v>ALTA</v>
      </c>
    </row>
    <row r="476" spans="1:7" x14ac:dyDescent="0.25">
      <c r="A476">
        <v>1833691</v>
      </c>
      <c r="B476">
        <v>9</v>
      </c>
      <c r="C476" t="str">
        <f>VLOOKUP($B476,Numeros!$A$2:$F$39,2,TRUE)</f>
        <v>IMPAR</v>
      </c>
      <c r="D476" t="str">
        <f>VLOOKUP($B476,Numeros!$A$2:$F$39,3,TRUE)</f>
        <v>ROJO</v>
      </c>
      <c r="E476" t="str">
        <f>VLOOKUP($B476,Numeros!$A$2:$F$39,4,TRUE)</f>
        <v>A</v>
      </c>
      <c r="F476" t="str">
        <f>VLOOKUP($B476,Numeros!$A$2:$F$39,5,TRUE)</f>
        <v>C</v>
      </c>
      <c r="G476" t="str">
        <f>VLOOKUP($B476,Numeros!$A$2:$F$39,6,TRUE)</f>
        <v>BAJA</v>
      </c>
    </row>
    <row r="477" spans="1:7" x14ac:dyDescent="0.25">
      <c r="A477">
        <v>1833690</v>
      </c>
      <c r="B477">
        <v>11</v>
      </c>
      <c r="C477" t="str">
        <f>VLOOKUP($B477,Numeros!$A$2:$F$39,2,TRUE)</f>
        <v>IMPAR</v>
      </c>
      <c r="D477" t="str">
        <f>VLOOKUP($B477,Numeros!$A$2:$F$39,3,TRUE)</f>
        <v>NEGRO</v>
      </c>
      <c r="E477" t="str">
        <f>VLOOKUP($B477,Numeros!$A$2:$F$39,4,TRUE)</f>
        <v>A</v>
      </c>
      <c r="F477" t="str">
        <f>VLOOKUP($B477,Numeros!$A$2:$F$39,5,TRUE)</f>
        <v>B</v>
      </c>
      <c r="G477" t="str">
        <f>VLOOKUP($B477,Numeros!$A$2:$F$39,6,TRUE)</f>
        <v>BAJA</v>
      </c>
    </row>
    <row r="478" spans="1:7" x14ac:dyDescent="0.25">
      <c r="A478">
        <v>1833689</v>
      </c>
      <c r="B478">
        <v>14</v>
      </c>
      <c r="C478" t="str">
        <f>VLOOKUP($B478,Numeros!$A$2:$F$39,2,TRUE)</f>
        <v>PAR</v>
      </c>
      <c r="D478" t="str">
        <f>VLOOKUP($B478,Numeros!$A$2:$F$39,3,TRUE)</f>
        <v>ROJO</v>
      </c>
      <c r="E478" t="str">
        <f>VLOOKUP($B478,Numeros!$A$2:$F$39,4,TRUE)</f>
        <v>B</v>
      </c>
      <c r="F478" t="str">
        <f>VLOOKUP($B478,Numeros!$A$2:$F$39,5,TRUE)</f>
        <v>B</v>
      </c>
      <c r="G478" t="str">
        <f>VLOOKUP($B478,Numeros!$A$2:$F$39,6,TRUE)</f>
        <v>BAJA</v>
      </c>
    </row>
    <row r="479" spans="1:7" x14ac:dyDescent="0.25">
      <c r="A479">
        <v>1833688</v>
      </c>
      <c r="B479">
        <v>16</v>
      </c>
      <c r="C479" t="str">
        <f>VLOOKUP($B479,Numeros!$A$2:$F$39,2,TRUE)</f>
        <v>PAR</v>
      </c>
      <c r="D479" t="str">
        <f>VLOOKUP($B479,Numeros!$A$2:$F$39,3,TRUE)</f>
        <v>ROJO</v>
      </c>
      <c r="E479" t="str">
        <f>VLOOKUP($B479,Numeros!$A$2:$F$39,4,TRUE)</f>
        <v>B</v>
      </c>
      <c r="F479" t="str">
        <f>VLOOKUP($B479,Numeros!$A$2:$F$39,5,TRUE)</f>
        <v>A</v>
      </c>
      <c r="G479" t="str">
        <f>VLOOKUP($B479,Numeros!$A$2:$F$39,6,TRUE)</f>
        <v>BAJA</v>
      </c>
    </row>
    <row r="480" spans="1:7" x14ac:dyDescent="0.25">
      <c r="A480">
        <v>1833687</v>
      </c>
      <c r="B480">
        <v>20</v>
      </c>
      <c r="C480" t="str">
        <f>VLOOKUP($B480,Numeros!$A$2:$F$39,2,TRUE)</f>
        <v>PAR</v>
      </c>
      <c r="D480" t="str">
        <f>VLOOKUP($B480,Numeros!$A$2:$F$39,3,TRUE)</f>
        <v>NEGRO</v>
      </c>
      <c r="E480" t="str">
        <f>VLOOKUP($B480,Numeros!$A$2:$F$39,4,TRUE)</f>
        <v>B</v>
      </c>
      <c r="F480" t="str">
        <f>VLOOKUP($B480,Numeros!$A$2:$F$39,5,TRUE)</f>
        <v>B</v>
      </c>
      <c r="G480" t="str">
        <f>VLOOKUP($B480,Numeros!$A$2:$F$39,6,TRUE)</f>
        <v>ALTA</v>
      </c>
    </row>
    <row r="481" spans="1:7" x14ac:dyDescent="0.25">
      <c r="A481">
        <v>1833686</v>
      </c>
      <c r="B481">
        <v>0</v>
      </c>
      <c r="C481" t="e">
        <f>VLOOKUP($B481,Numeros!$A$2:$F$39,2,TRUE)</f>
        <v>#N/A</v>
      </c>
      <c r="D481" t="e">
        <f>VLOOKUP($B481,Numeros!$A$2:$F$39,3,TRUE)</f>
        <v>#N/A</v>
      </c>
      <c r="E481" t="e">
        <f>VLOOKUP($B481,Numeros!$A$2:$F$39,4,TRUE)</f>
        <v>#N/A</v>
      </c>
      <c r="F481" t="e">
        <f>VLOOKUP($B481,Numeros!$A$2:$F$39,5,TRUE)</f>
        <v>#N/A</v>
      </c>
      <c r="G481" t="e">
        <f>VLOOKUP($B481,Numeros!$A$2:$F$39,6,TRUE)</f>
        <v>#N/A</v>
      </c>
    </row>
    <row r="482" spans="1:7" x14ac:dyDescent="0.25">
      <c r="A482">
        <v>1833685</v>
      </c>
      <c r="B482">
        <v>10</v>
      </c>
      <c r="C482" t="str">
        <f>VLOOKUP($B482,Numeros!$A$2:$F$39,2,TRUE)</f>
        <v>PAR</v>
      </c>
      <c r="D482" t="str">
        <f>VLOOKUP($B482,Numeros!$A$2:$F$39,3,TRUE)</f>
        <v>NEGRO</v>
      </c>
      <c r="E482" t="str">
        <f>VLOOKUP($B482,Numeros!$A$2:$F$39,4,TRUE)</f>
        <v>A</v>
      </c>
      <c r="F482" t="str">
        <f>VLOOKUP($B482,Numeros!$A$2:$F$39,5,TRUE)</f>
        <v>A</v>
      </c>
      <c r="G482" t="str">
        <f>VLOOKUP($B482,Numeros!$A$2:$F$39,6,TRUE)</f>
        <v>BAJA</v>
      </c>
    </row>
    <row r="483" spans="1:7" x14ac:dyDescent="0.25">
      <c r="A483">
        <v>1833684</v>
      </c>
      <c r="B483">
        <v>29</v>
      </c>
      <c r="C483" t="str">
        <f>VLOOKUP($B483,Numeros!$A$2:$F$39,2,TRUE)</f>
        <v>IMPAR</v>
      </c>
      <c r="D483" t="str">
        <f>VLOOKUP($B483,Numeros!$A$2:$F$39,3,TRUE)</f>
        <v>NEGRO</v>
      </c>
      <c r="E483" t="str">
        <f>VLOOKUP($B483,Numeros!$A$2:$F$39,4,TRUE)</f>
        <v>C</v>
      </c>
      <c r="F483" t="str">
        <f>VLOOKUP($B483,Numeros!$A$2:$F$39,5,TRUE)</f>
        <v>B</v>
      </c>
      <c r="G483" t="str">
        <f>VLOOKUP($B483,Numeros!$A$2:$F$39,6,TRUE)</f>
        <v>ALTA</v>
      </c>
    </row>
    <row r="484" spans="1:7" x14ac:dyDescent="0.25">
      <c r="A484">
        <v>1833683</v>
      </c>
      <c r="B484">
        <v>36</v>
      </c>
      <c r="C484" t="str">
        <f>VLOOKUP($B484,Numeros!$A$2:$F$39,2,TRUE)</f>
        <v>PAR</v>
      </c>
      <c r="D484" t="str">
        <f>VLOOKUP($B484,Numeros!$A$2:$F$39,3,TRUE)</f>
        <v>ROJO</v>
      </c>
      <c r="E484" t="str">
        <f>VLOOKUP($B484,Numeros!$A$2:$F$39,4,TRUE)</f>
        <v>C</v>
      </c>
      <c r="F484" t="str">
        <f>VLOOKUP($B484,Numeros!$A$2:$F$39,5,TRUE)</f>
        <v>C</v>
      </c>
      <c r="G484" t="str">
        <f>VLOOKUP($B484,Numeros!$A$2:$F$39,6,TRUE)</f>
        <v>ALTA</v>
      </c>
    </row>
    <row r="485" spans="1:7" x14ac:dyDescent="0.25">
      <c r="A485">
        <v>1833682</v>
      </c>
      <c r="B485">
        <v>6</v>
      </c>
      <c r="C485" t="str">
        <f>VLOOKUP($B485,Numeros!$A$2:$F$39,2,TRUE)</f>
        <v>PAR</v>
      </c>
      <c r="D485" t="str">
        <f>VLOOKUP($B485,Numeros!$A$2:$F$39,3,TRUE)</f>
        <v>NEGRO</v>
      </c>
      <c r="E485" t="str">
        <f>VLOOKUP($B485,Numeros!$A$2:$F$39,4,TRUE)</f>
        <v>A</v>
      </c>
      <c r="F485" t="str">
        <f>VLOOKUP($B485,Numeros!$A$2:$F$39,5,TRUE)</f>
        <v>C</v>
      </c>
      <c r="G485" t="str">
        <f>VLOOKUP($B485,Numeros!$A$2:$F$39,6,TRUE)</f>
        <v>BAJA</v>
      </c>
    </row>
    <row r="486" spans="1:7" x14ac:dyDescent="0.25">
      <c r="A486">
        <v>1833681</v>
      </c>
      <c r="B486">
        <v>20</v>
      </c>
      <c r="C486" t="str">
        <f>VLOOKUP($B486,Numeros!$A$2:$F$39,2,TRUE)</f>
        <v>PAR</v>
      </c>
      <c r="D486" t="str">
        <f>VLOOKUP($B486,Numeros!$A$2:$F$39,3,TRUE)</f>
        <v>NEGRO</v>
      </c>
      <c r="E486" t="str">
        <f>VLOOKUP($B486,Numeros!$A$2:$F$39,4,TRUE)</f>
        <v>B</v>
      </c>
      <c r="F486" t="str">
        <f>VLOOKUP($B486,Numeros!$A$2:$F$39,5,TRUE)</f>
        <v>B</v>
      </c>
      <c r="G486" t="str">
        <f>VLOOKUP($B486,Numeros!$A$2:$F$39,6,TRUE)</f>
        <v>ALTA</v>
      </c>
    </row>
    <row r="487" spans="1:7" x14ac:dyDescent="0.25">
      <c r="A487">
        <v>1833680</v>
      </c>
      <c r="B487">
        <v>6</v>
      </c>
      <c r="C487" t="str">
        <f>VLOOKUP($B487,Numeros!$A$2:$F$39,2,TRUE)</f>
        <v>PAR</v>
      </c>
      <c r="D487" t="str">
        <f>VLOOKUP($B487,Numeros!$A$2:$F$39,3,TRUE)</f>
        <v>NEGRO</v>
      </c>
      <c r="E487" t="str">
        <f>VLOOKUP($B487,Numeros!$A$2:$F$39,4,TRUE)</f>
        <v>A</v>
      </c>
      <c r="F487" t="str">
        <f>VLOOKUP($B487,Numeros!$A$2:$F$39,5,TRUE)</f>
        <v>C</v>
      </c>
      <c r="G487" t="str">
        <f>VLOOKUP($B487,Numeros!$A$2:$F$39,6,TRUE)</f>
        <v>BAJA</v>
      </c>
    </row>
    <row r="488" spans="1:7" x14ac:dyDescent="0.25">
      <c r="A488">
        <v>1833679</v>
      </c>
      <c r="B488">
        <v>34</v>
      </c>
      <c r="C488" t="str">
        <f>VLOOKUP($B488,Numeros!$A$2:$F$39,2,TRUE)</f>
        <v>PAR</v>
      </c>
      <c r="D488" t="str">
        <f>VLOOKUP($B488,Numeros!$A$2:$F$39,3,TRUE)</f>
        <v>ROJO</v>
      </c>
      <c r="E488" t="str">
        <f>VLOOKUP($B488,Numeros!$A$2:$F$39,4,TRUE)</f>
        <v>C</v>
      </c>
      <c r="F488" t="str">
        <f>VLOOKUP($B488,Numeros!$A$2:$F$39,5,TRUE)</f>
        <v>A</v>
      </c>
      <c r="G488" t="str">
        <f>VLOOKUP($B488,Numeros!$A$2:$F$39,6,TRUE)</f>
        <v>ALTA</v>
      </c>
    </row>
    <row r="489" spans="1:7" x14ac:dyDescent="0.25">
      <c r="A489">
        <v>1833678</v>
      </c>
      <c r="B489">
        <v>12</v>
      </c>
      <c r="C489" t="str">
        <f>VLOOKUP($B489,Numeros!$A$2:$F$39,2,TRUE)</f>
        <v>PAR</v>
      </c>
      <c r="D489" t="str">
        <f>VLOOKUP($B489,Numeros!$A$2:$F$39,3,TRUE)</f>
        <v>ROJO</v>
      </c>
      <c r="E489" t="str">
        <f>VLOOKUP($B489,Numeros!$A$2:$F$39,4,TRUE)</f>
        <v>A</v>
      </c>
      <c r="F489" t="str">
        <f>VLOOKUP($B489,Numeros!$A$2:$F$39,5,TRUE)</f>
        <v>C</v>
      </c>
      <c r="G489" t="str">
        <f>VLOOKUP($B489,Numeros!$A$2:$F$39,6,TRUE)</f>
        <v>BAJA</v>
      </c>
    </row>
    <row r="490" spans="1:7" x14ac:dyDescent="0.25">
      <c r="A490">
        <v>1833677</v>
      </c>
      <c r="B490">
        <v>17</v>
      </c>
      <c r="C490" t="str">
        <f>VLOOKUP($B490,Numeros!$A$2:$F$39,2,TRUE)</f>
        <v>IMPAR</v>
      </c>
      <c r="D490" t="str">
        <f>VLOOKUP($B490,Numeros!$A$2:$F$39,3,TRUE)</f>
        <v>NEGRO</v>
      </c>
      <c r="E490" t="str">
        <f>VLOOKUP($B490,Numeros!$A$2:$F$39,4,TRUE)</f>
        <v>B</v>
      </c>
      <c r="F490" t="str">
        <f>VLOOKUP($B490,Numeros!$A$2:$F$39,5,TRUE)</f>
        <v>B</v>
      </c>
      <c r="G490" t="str">
        <f>VLOOKUP($B490,Numeros!$A$2:$F$39,6,TRUE)</f>
        <v>BAJA</v>
      </c>
    </row>
    <row r="491" spans="1:7" x14ac:dyDescent="0.25">
      <c r="A491">
        <v>1833676</v>
      </c>
      <c r="B491">
        <v>8</v>
      </c>
      <c r="C491" t="str">
        <f>VLOOKUP($B491,Numeros!$A$2:$F$39,2,TRUE)</f>
        <v>PAR</v>
      </c>
      <c r="D491" t="str">
        <f>VLOOKUP($B491,Numeros!$A$2:$F$39,3,TRUE)</f>
        <v>NEGRO</v>
      </c>
      <c r="E491" t="str">
        <f>VLOOKUP($B491,Numeros!$A$2:$F$39,4,TRUE)</f>
        <v>A</v>
      </c>
      <c r="F491" t="str">
        <f>VLOOKUP($B491,Numeros!$A$2:$F$39,5,TRUE)</f>
        <v>B</v>
      </c>
      <c r="G491" t="str">
        <f>VLOOKUP($B491,Numeros!$A$2:$F$39,6,TRUE)</f>
        <v>BAJA</v>
      </c>
    </row>
    <row r="492" spans="1:7" x14ac:dyDescent="0.25">
      <c r="A492">
        <v>1833675</v>
      </c>
      <c r="B492">
        <v>21</v>
      </c>
      <c r="C492" t="str">
        <f>VLOOKUP($B492,Numeros!$A$2:$F$39,2,TRUE)</f>
        <v>IMPAR</v>
      </c>
      <c r="D492" t="str">
        <f>VLOOKUP($B492,Numeros!$A$2:$F$39,3,TRUE)</f>
        <v>ROJO</v>
      </c>
      <c r="E492" t="str">
        <f>VLOOKUP($B492,Numeros!$A$2:$F$39,4,TRUE)</f>
        <v>B</v>
      </c>
      <c r="F492" t="str">
        <f>VLOOKUP($B492,Numeros!$A$2:$F$39,5,TRUE)</f>
        <v>C</v>
      </c>
      <c r="G492" t="str">
        <f>VLOOKUP($B492,Numeros!$A$2:$F$39,6,TRUE)</f>
        <v>ALTA</v>
      </c>
    </row>
    <row r="493" spans="1:7" x14ac:dyDescent="0.25">
      <c r="A493">
        <v>1833674</v>
      </c>
      <c r="B493">
        <v>10</v>
      </c>
      <c r="C493" t="str">
        <f>VLOOKUP($B493,Numeros!$A$2:$F$39,2,TRUE)</f>
        <v>PAR</v>
      </c>
      <c r="D493" t="str">
        <f>VLOOKUP($B493,Numeros!$A$2:$F$39,3,TRUE)</f>
        <v>NEGRO</v>
      </c>
      <c r="E493" t="str">
        <f>VLOOKUP($B493,Numeros!$A$2:$F$39,4,TRUE)</f>
        <v>A</v>
      </c>
      <c r="F493" t="str">
        <f>VLOOKUP($B493,Numeros!$A$2:$F$39,5,TRUE)</f>
        <v>A</v>
      </c>
      <c r="G493" t="str">
        <f>VLOOKUP($B493,Numeros!$A$2:$F$39,6,TRUE)</f>
        <v>BAJA</v>
      </c>
    </row>
    <row r="494" spans="1:7" x14ac:dyDescent="0.25">
      <c r="A494">
        <v>1833673</v>
      </c>
      <c r="B494">
        <v>19</v>
      </c>
      <c r="C494" t="str">
        <f>VLOOKUP($B494,Numeros!$A$2:$F$39,2,TRUE)</f>
        <v>IMPAR</v>
      </c>
      <c r="D494" t="str">
        <f>VLOOKUP($B494,Numeros!$A$2:$F$39,3,TRUE)</f>
        <v>ROJO</v>
      </c>
      <c r="E494" t="str">
        <f>VLOOKUP($B494,Numeros!$A$2:$F$39,4,TRUE)</f>
        <v>B</v>
      </c>
      <c r="F494" t="str">
        <f>VLOOKUP($B494,Numeros!$A$2:$F$39,5,TRUE)</f>
        <v>A</v>
      </c>
      <c r="G494" t="str">
        <f>VLOOKUP($B494,Numeros!$A$2:$F$39,6,TRUE)</f>
        <v>ALTA</v>
      </c>
    </row>
    <row r="495" spans="1:7" x14ac:dyDescent="0.25">
      <c r="A495">
        <v>1833672</v>
      </c>
      <c r="B495">
        <v>6</v>
      </c>
      <c r="C495" t="str">
        <f>VLOOKUP($B495,Numeros!$A$2:$F$39,2,TRUE)</f>
        <v>PAR</v>
      </c>
      <c r="D495" t="str">
        <f>VLOOKUP($B495,Numeros!$A$2:$F$39,3,TRUE)</f>
        <v>NEGRO</v>
      </c>
      <c r="E495" t="str">
        <f>VLOOKUP($B495,Numeros!$A$2:$F$39,4,TRUE)</f>
        <v>A</v>
      </c>
      <c r="F495" t="str">
        <f>VLOOKUP($B495,Numeros!$A$2:$F$39,5,TRUE)</f>
        <v>C</v>
      </c>
      <c r="G495" t="str">
        <f>VLOOKUP($B495,Numeros!$A$2:$F$39,6,TRUE)</f>
        <v>BAJA</v>
      </c>
    </row>
    <row r="496" spans="1:7" x14ac:dyDescent="0.25">
      <c r="A496">
        <v>1833671</v>
      </c>
      <c r="B496">
        <v>15</v>
      </c>
      <c r="C496" t="str">
        <f>VLOOKUP($B496,Numeros!$A$2:$F$39,2,TRUE)</f>
        <v>IMPAR</v>
      </c>
      <c r="D496" t="str">
        <f>VLOOKUP($B496,Numeros!$A$2:$F$39,3,TRUE)</f>
        <v>NEGRO</v>
      </c>
      <c r="E496" t="str">
        <f>VLOOKUP($B496,Numeros!$A$2:$F$39,4,TRUE)</f>
        <v>B</v>
      </c>
      <c r="F496" t="str">
        <f>VLOOKUP($B496,Numeros!$A$2:$F$39,5,TRUE)</f>
        <v>C</v>
      </c>
      <c r="G496" t="str">
        <f>VLOOKUP($B496,Numeros!$A$2:$F$39,6,TRUE)</f>
        <v>BAJA</v>
      </c>
    </row>
    <row r="497" spans="1:7" x14ac:dyDescent="0.25">
      <c r="A497">
        <v>1833670</v>
      </c>
      <c r="B497">
        <v>6</v>
      </c>
      <c r="C497" t="str">
        <f>VLOOKUP($B497,Numeros!$A$2:$F$39,2,TRUE)</f>
        <v>PAR</v>
      </c>
      <c r="D497" t="str">
        <f>VLOOKUP($B497,Numeros!$A$2:$F$39,3,TRUE)</f>
        <v>NEGRO</v>
      </c>
      <c r="E497" t="str">
        <f>VLOOKUP($B497,Numeros!$A$2:$F$39,4,TRUE)</f>
        <v>A</v>
      </c>
      <c r="F497" t="str">
        <f>VLOOKUP($B497,Numeros!$A$2:$F$39,5,TRUE)</f>
        <v>C</v>
      </c>
      <c r="G497" t="str">
        <f>VLOOKUP($B497,Numeros!$A$2:$F$39,6,TRUE)</f>
        <v>BAJA</v>
      </c>
    </row>
    <row r="498" spans="1:7" x14ac:dyDescent="0.25">
      <c r="A498">
        <v>1833669</v>
      </c>
      <c r="B498">
        <v>14</v>
      </c>
      <c r="C498" t="str">
        <f>VLOOKUP($B498,Numeros!$A$2:$F$39,2,TRUE)</f>
        <v>PAR</v>
      </c>
      <c r="D498" t="str">
        <f>VLOOKUP($B498,Numeros!$A$2:$F$39,3,TRUE)</f>
        <v>ROJO</v>
      </c>
      <c r="E498" t="str">
        <f>VLOOKUP($B498,Numeros!$A$2:$F$39,4,TRUE)</f>
        <v>B</v>
      </c>
      <c r="F498" t="str">
        <f>VLOOKUP($B498,Numeros!$A$2:$F$39,5,TRUE)</f>
        <v>B</v>
      </c>
      <c r="G498" t="str">
        <f>VLOOKUP($B498,Numeros!$A$2:$F$39,6,TRUE)</f>
        <v>BAJA</v>
      </c>
    </row>
    <row r="499" spans="1:7" x14ac:dyDescent="0.25">
      <c r="A499">
        <v>1833668</v>
      </c>
      <c r="B499">
        <v>3</v>
      </c>
      <c r="C499" t="str">
        <f>VLOOKUP($B499,Numeros!$A$2:$F$39,2,TRUE)</f>
        <v>IMPAR</v>
      </c>
      <c r="D499" t="str">
        <f>VLOOKUP($B499,Numeros!$A$2:$F$39,3,TRUE)</f>
        <v>ROJO</v>
      </c>
      <c r="E499" t="str">
        <f>VLOOKUP($B499,Numeros!$A$2:$F$39,4,TRUE)</f>
        <v>A</v>
      </c>
      <c r="F499" t="str">
        <f>VLOOKUP($B499,Numeros!$A$2:$F$39,5,TRUE)</f>
        <v>C</v>
      </c>
      <c r="G499" t="str">
        <f>VLOOKUP($B499,Numeros!$A$2:$F$39,6,TRUE)</f>
        <v>BAJA</v>
      </c>
    </row>
    <row r="500" spans="1:7" x14ac:dyDescent="0.25">
      <c r="A500">
        <v>1833667</v>
      </c>
      <c r="B500">
        <v>23</v>
      </c>
      <c r="C500" t="str">
        <f>VLOOKUP($B500,Numeros!$A$2:$F$39,2,TRUE)</f>
        <v>IMPAR</v>
      </c>
      <c r="D500" t="str">
        <f>VLOOKUP($B500,Numeros!$A$2:$F$39,3,TRUE)</f>
        <v>ROJO</v>
      </c>
      <c r="E500" t="str">
        <f>VLOOKUP($B500,Numeros!$A$2:$F$39,4,TRUE)</f>
        <v>B</v>
      </c>
      <c r="F500" t="str">
        <f>VLOOKUP($B500,Numeros!$A$2:$F$39,5,TRUE)</f>
        <v>B</v>
      </c>
      <c r="G500" t="str">
        <f>VLOOKUP($B500,Numeros!$A$2:$F$39,6,TRUE)</f>
        <v>ALTA</v>
      </c>
    </row>
    <row r="501" spans="1:7" x14ac:dyDescent="0.25">
      <c r="A501">
        <v>1833666</v>
      </c>
      <c r="B501">
        <v>36</v>
      </c>
      <c r="C501" t="str">
        <f>VLOOKUP($B501,Numeros!$A$2:$F$39,2,TRUE)</f>
        <v>PAR</v>
      </c>
      <c r="D501" t="str">
        <f>VLOOKUP($B501,Numeros!$A$2:$F$39,3,TRUE)</f>
        <v>ROJO</v>
      </c>
      <c r="E501" t="str">
        <f>VLOOKUP($B501,Numeros!$A$2:$F$39,4,TRUE)</f>
        <v>C</v>
      </c>
      <c r="F501" t="str">
        <f>VLOOKUP($B501,Numeros!$A$2:$F$39,5,TRUE)</f>
        <v>C</v>
      </c>
      <c r="G501" t="str">
        <f>VLOOKUP($B501,Numeros!$A$2:$F$39,6,TRUE)</f>
        <v>ALTA</v>
      </c>
    </row>
    <row r="502" spans="1:7" x14ac:dyDescent="0.25">
      <c r="A502">
        <v>1833665</v>
      </c>
      <c r="B502">
        <v>27</v>
      </c>
      <c r="C502" t="str">
        <f>VLOOKUP($B502,Numeros!$A$2:$F$39,2,TRUE)</f>
        <v>IMPAR</v>
      </c>
      <c r="D502" t="str">
        <f>VLOOKUP($B502,Numeros!$A$2:$F$39,3,TRUE)</f>
        <v>ROJO</v>
      </c>
      <c r="E502" t="str">
        <f>VLOOKUP($B502,Numeros!$A$2:$F$39,4,TRUE)</f>
        <v>C</v>
      </c>
      <c r="F502" t="str">
        <f>VLOOKUP($B502,Numeros!$A$2:$F$39,5,TRUE)</f>
        <v>C</v>
      </c>
      <c r="G502" t="str">
        <f>VLOOKUP($B502,Numeros!$A$2:$F$39,6,TRUE)</f>
        <v>ALTA</v>
      </c>
    </row>
    <row r="503" spans="1:7" x14ac:dyDescent="0.25">
      <c r="A503">
        <v>1833664</v>
      </c>
      <c r="B503">
        <v>22</v>
      </c>
      <c r="C503" t="str">
        <f>VLOOKUP($B503,Numeros!$A$2:$F$39,2,TRUE)</f>
        <v>PAR</v>
      </c>
      <c r="D503" t="str">
        <f>VLOOKUP($B503,Numeros!$A$2:$F$39,3,TRUE)</f>
        <v>NEGRO</v>
      </c>
      <c r="E503" t="str">
        <f>VLOOKUP($B503,Numeros!$A$2:$F$39,4,TRUE)</f>
        <v>B</v>
      </c>
      <c r="F503" t="str">
        <f>VLOOKUP($B503,Numeros!$A$2:$F$39,5,TRUE)</f>
        <v>A</v>
      </c>
      <c r="G503" t="str">
        <f>VLOOKUP($B503,Numeros!$A$2:$F$39,6,TRUE)</f>
        <v>ALTA</v>
      </c>
    </row>
    <row r="504" spans="1:7" x14ac:dyDescent="0.25">
      <c r="A504">
        <v>1833663</v>
      </c>
      <c r="B504">
        <v>22</v>
      </c>
      <c r="C504" t="str">
        <f>VLOOKUP($B504,Numeros!$A$2:$F$39,2,TRUE)</f>
        <v>PAR</v>
      </c>
      <c r="D504" t="str">
        <f>VLOOKUP($B504,Numeros!$A$2:$F$39,3,TRUE)</f>
        <v>NEGRO</v>
      </c>
      <c r="E504" t="str">
        <f>VLOOKUP($B504,Numeros!$A$2:$F$39,4,TRUE)</f>
        <v>B</v>
      </c>
      <c r="F504" t="str">
        <f>VLOOKUP($B504,Numeros!$A$2:$F$39,5,TRUE)</f>
        <v>A</v>
      </c>
      <c r="G504" t="str">
        <f>VLOOKUP($B504,Numeros!$A$2:$F$39,6,TRUE)</f>
        <v>ALTA</v>
      </c>
    </row>
    <row r="505" spans="1:7" x14ac:dyDescent="0.25">
      <c r="A505">
        <v>1833662</v>
      </c>
      <c r="B505">
        <v>21</v>
      </c>
      <c r="C505" t="str">
        <f>VLOOKUP($B505,Numeros!$A$2:$F$39,2,TRUE)</f>
        <v>IMPAR</v>
      </c>
      <c r="D505" t="str">
        <f>VLOOKUP($B505,Numeros!$A$2:$F$39,3,TRUE)</f>
        <v>ROJO</v>
      </c>
      <c r="E505" t="str">
        <f>VLOOKUP($B505,Numeros!$A$2:$F$39,4,TRUE)</f>
        <v>B</v>
      </c>
      <c r="F505" t="str">
        <f>VLOOKUP($B505,Numeros!$A$2:$F$39,5,TRUE)</f>
        <v>C</v>
      </c>
      <c r="G505" t="str">
        <f>VLOOKUP($B505,Numeros!$A$2:$F$39,6,TRUE)</f>
        <v>ALTA</v>
      </c>
    </row>
    <row r="506" spans="1:7" x14ac:dyDescent="0.25">
      <c r="A506">
        <v>1833661</v>
      </c>
      <c r="B506">
        <v>22</v>
      </c>
      <c r="C506" t="str">
        <f>VLOOKUP($B506,Numeros!$A$2:$F$39,2,TRUE)</f>
        <v>PAR</v>
      </c>
      <c r="D506" t="str">
        <f>VLOOKUP($B506,Numeros!$A$2:$F$39,3,TRUE)</f>
        <v>NEGRO</v>
      </c>
      <c r="E506" t="str">
        <f>VLOOKUP($B506,Numeros!$A$2:$F$39,4,TRUE)</f>
        <v>B</v>
      </c>
      <c r="F506" t="str">
        <f>VLOOKUP($B506,Numeros!$A$2:$F$39,5,TRUE)</f>
        <v>A</v>
      </c>
      <c r="G506" t="str">
        <f>VLOOKUP($B506,Numeros!$A$2:$F$39,6,TRUE)</f>
        <v>ALTA</v>
      </c>
    </row>
    <row r="507" spans="1:7" x14ac:dyDescent="0.25">
      <c r="A507">
        <v>1833660</v>
      </c>
      <c r="B507">
        <v>0</v>
      </c>
      <c r="C507" t="e">
        <f>VLOOKUP($B507,Numeros!$A$2:$F$39,2,TRUE)</f>
        <v>#N/A</v>
      </c>
      <c r="D507" t="e">
        <f>VLOOKUP($B507,Numeros!$A$2:$F$39,3,TRUE)</f>
        <v>#N/A</v>
      </c>
      <c r="E507" t="e">
        <f>VLOOKUP($B507,Numeros!$A$2:$F$39,4,TRUE)</f>
        <v>#N/A</v>
      </c>
      <c r="F507" t="e">
        <f>VLOOKUP($B507,Numeros!$A$2:$F$39,5,TRUE)</f>
        <v>#N/A</v>
      </c>
      <c r="G507" t="e">
        <f>VLOOKUP($B507,Numeros!$A$2:$F$39,6,TRUE)</f>
        <v>#N/A</v>
      </c>
    </row>
    <row r="508" spans="1:7" x14ac:dyDescent="0.25">
      <c r="A508">
        <v>1833659</v>
      </c>
      <c r="B508">
        <v>33</v>
      </c>
      <c r="C508" t="str">
        <f>VLOOKUP($B508,Numeros!$A$2:$F$39,2,TRUE)</f>
        <v>IMPAR</v>
      </c>
      <c r="D508" t="str">
        <f>VLOOKUP($B508,Numeros!$A$2:$F$39,3,TRUE)</f>
        <v>NEGRO</v>
      </c>
      <c r="E508" t="str">
        <f>VLOOKUP($B508,Numeros!$A$2:$F$39,4,TRUE)</f>
        <v>C</v>
      </c>
      <c r="F508" t="str">
        <f>VLOOKUP($B508,Numeros!$A$2:$F$39,5,TRUE)</f>
        <v>C</v>
      </c>
      <c r="G508" t="str">
        <f>VLOOKUP($B508,Numeros!$A$2:$F$39,6,TRUE)</f>
        <v>ALTA</v>
      </c>
    </row>
    <row r="509" spans="1:7" x14ac:dyDescent="0.25">
      <c r="A509">
        <v>1833658</v>
      </c>
      <c r="B509">
        <v>32</v>
      </c>
      <c r="C509" t="str">
        <f>VLOOKUP($B509,Numeros!$A$2:$F$39,2,TRUE)</f>
        <v>PAR</v>
      </c>
      <c r="D509" t="str">
        <f>VLOOKUP($B509,Numeros!$A$2:$F$39,3,TRUE)</f>
        <v>ROJO</v>
      </c>
      <c r="E509" t="str">
        <f>VLOOKUP($B509,Numeros!$A$2:$F$39,4,TRUE)</f>
        <v>C</v>
      </c>
      <c r="F509" t="str">
        <f>VLOOKUP($B509,Numeros!$A$2:$F$39,5,TRUE)</f>
        <v>B</v>
      </c>
      <c r="G509" t="str">
        <f>VLOOKUP($B509,Numeros!$A$2:$F$39,6,TRUE)</f>
        <v>ALTA</v>
      </c>
    </row>
    <row r="510" spans="1:7" x14ac:dyDescent="0.25">
      <c r="A510">
        <v>1833657</v>
      </c>
      <c r="B510">
        <v>3</v>
      </c>
      <c r="C510" t="str">
        <f>VLOOKUP($B510,Numeros!$A$2:$F$39,2,TRUE)</f>
        <v>IMPAR</v>
      </c>
      <c r="D510" t="str">
        <f>VLOOKUP($B510,Numeros!$A$2:$F$39,3,TRUE)</f>
        <v>ROJO</v>
      </c>
      <c r="E510" t="str">
        <f>VLOOKUP($B510,Numeros!$A$2:$F$39,4,TRUE)</f>
        <v>A</v>
      </c>
      <c r="F510" t="str">
        <f>VLOOKUP($B510,Numeros!$A$2:$F$39,5,TRUE)</f>
        <v>C</v>
      </c>
      <c r="G510" t="str">
        <f>VLOOKUP($B510,Numeros!$A$2:$F$39,6,TRUE)</f>
        <v>BAJA</v>
      </c>
    </row>
    <row r="511" spans="1:7" x14ac:dyDescent="0.25">
      <c r="A511">
        <v>1833656</v>
      </c>
      <c r="B511">
        <v>9</v>
      </c>
      <c r="C511" t="str">
        <f>VLOOKUP($B511,Numeros!$A$2:$F$39,2,TRUE)</f>
        <v>IMPAR</v>
      </c>
      <c r="D511" t="str">
        <f>VLOOKUP($B511,Numeros!$A$2:$F$39,3,TRUE)</f>
        <v>ROJO</v>
      </c>
      <c r="E511" t="str">
        <f>VLOOKUP($B511,Numeros!$A$2:$F$39,4,TRUE)</f>
        <v>A</v>
      </c>
      <c r="F511" t="str">
        <f>VLOOKUP($B511,Numeros!$A$2:$F$39,5,TRUE)</f>
        <v>C</v>
      </c>
      <c r="G511" t="str">
        <f>VLOOKUP($B511,Numeros!$A$2:$F$39,6,TRUE)</f>
        <v>BAJA</v>
      </c>
    </row>
    <row r="512" spans="1:7" x14ac:dyDescent="0.25">
      <c r="A512">
        <v>1833655</v>
      </c>
      <c r="B512">
        <v>2</v>
      </c>
      <c r="C512" t="str">
        <f>VLOOKUP($B512,Numeros!$A$2:$F$39,2,TRUE)</f>
        <v>PAR</v>
      </c>
      <c r="D512" t="str">
        <f>VLOOKUP($B512,Numeros!$A$2:$F$39,3,TRUE)</f>
        <v>NEGRO</v>
      </c>
      <c r="E512" t="str">
        <f>VLOOKUP($B512,Numeros!$A$2:$F$39,4,TRUE)</f>
        <v>A</v>
      </c>
      <c r="F512" t="str">
        <f>VLOOKUP($B512,Numeros!$A$2:$F$39,5,TRUE)</f>
        <v>B</v>
      </c>
      <c r="G512" t="str">
        <f>VLOOKUP($B512,Numeros!$A$2:$F$39,6,TRUE)</f>
        <v>BAJA</v>
      </c>
    </row>
    <row r="513" spans="1:7" x14ac:dyDescent="0.25">
      <c r="A513">
        <v>1833654</v>
      </c>
      <c r="B513">
        <v>31</v>
      </c>
      <c r="C513" t="str">
        <f>VLOOKUP($B513,Numeros!$A$2:$F$39,2,TRUE)</f>
        <v>IMPAR</v>
      </c>
      <c r="D513" t="str">
        <f>VLOOKUP($B513,Numeros!$A$2:$F$39,3,TRUE)</f>
        <v>NEGRO</v>
      </c>
      <c r="E513" t="str">
        <f>VLOOKUP($B513,Numeros!$A$2:$F$39,4,TRUE)</f>
        <v>C</v>
      </c>
      <c r="F513" t="str">
        <f>VLOOKUP($B513,Numeros!$A$2:$F$39,5,TRUE)</f>
        <v>A</v>
      </c>
      <c r="G513" t="str">
        <f>VLOOKUP($B513,Numeros!$A$2:$F$39,6,TRUE)</f>
        <v>ALTA</v>
      </c>
    </row>
    <row r="514" spans="1:7" x14ac:dyDescent="0.25">
      <c r="A514">
        <v>1833653</v>
      </c>
      <c r="B514">
        <v>24</v>
      </c>
      <c r="C514" t="str">
        <f>VLOOKUP($B514,Numeros!$A$2:$F$39,2,TRUE)</f>
        <v>PAR</v>
      </c>
      <c r="D514" t="str">
        <f>VLOOKUP($B514,Numeros!$A$2:$F$39,3,TRUE)</f>
        <v>NEGRO</v>
      </c>
      <c r="E514" t="str">
        <f>VLOOKUP($B514,Numeros!$A$2:$F$39,4,TRUE)</f>
        <v>B</v>
      </c>
      <c r="F514" t="str">
        <f>VLOOKUP($B514,Numeros!$A$2:$F$39,5,TRUE)</f>
        <v>C</v>
      </c>
      <c r="G514" t="str">
        <f>VLOOKUP($B514,Numeros!$A$2:$F$39,6,TRUE)</f>
        <v>ALTA</v>
      </c>
    </row>
    <row r="515" spans="1:7" x14ac:dyDescent="0.25">
      <c r="A515">
        <v>1833652</v>
      </c>
      <c r="B515">
        <v>33</v>
      </c>
      <c r="C515" t="str">
        <f>VLOOKUP($B515,Numeros!$A$2:$F$39,2,TRUE)</f>
        <v>IMPAR</v>
      </c>
      <c r="D515" t="str">
        <f>VLOOKUP($B515,Numeros!$A$2:$F$39,3,TRUE)</f>
        <v>NEGRO</v>
      </c>
      <c r="E515" t="str">
        <f>VLOOKUP($B515,Numeros!$A$2:$F$39,4,TRUE)</f>
        <v>C</v>
      </c>
      <c r="F515" t="str">
        <f>VLOOKUP($B515,Numeros!$A$2:$F$39,5,TRUE)</f>
        <v>C</v>
      </c>
      <c r="G515" t="str">
        <f>VLOOKUP($B515,Numeros!$A$2:$F$39,6,TRUE)</f>
        <v>ALTA</v>
      </c>
    </row>
    <row r="516" spans="1:7" x14ac:dyDescent="0.25">
      <c r="A516">
        <v>1833651</v>
      </c>
      <c r="B516">
        <v>30</v>
      </c>
      <c r="C516" t="str">
        <f>VLOOKUP($B516,Numeros!$A$2:$F$39,2,TRUE)</f>
        <v>PAR</v>
      </c>
      <c r="D516" t="str">
        <f>VLOOKUP($B516,Numeros!$A$2:$F$39,3,TRUE)</f>
        <v>ROJO</v>
      </c>
      <c r="E516" t="str">
        <f>VLOOKUP($B516,Numeros!$A$2:$F$39,4,TRUE)</f>
        <v>C</v>
      </c>
      <c r="F516" t="str">
        <f>VLOOKUP($B516,Numeros!$A$2:$F$39,5,TRUE)</f>
        <v>C</v>
      </c>
      <c r="G516" t="str">
        <f>VLOOKUP($B516,Numeros!$A$2:$F$39,6,TRUE)</f>
        <v>ALTA</v>
      </c>
    </row>
    <row r="517" spans="1:7" x14ac:dyDescent="0.25">
      <c r="A517">
        <v>1833650</v>
      </c>
      <c r="B517">
        <v>10</v>
      </c>
      <c r="C517" t="str">
        <f>VLOOKUP($B517,Numeros!$A$2:$F$39,2,TRUE)</f>
        <v>PAR</v>
      </c>
      <c r="D517" t="str">
        <f>VLOOKUP($B517,Numeros!$A$2:$F$39,3,TRUE)</f>
        <v>NEGRO</v>
      </c>
      <c r="E517" t="str">
        <f>VLOOKUP($B517,Numeros!$A$2:$F$39,4,TRUE)</f>
        <v>A</v>
      </c>
      <c r="F517" t="str">
        <f>VLOOKUP($B517,Numeros!$A$2:$F$39,5,TRUE)</f>
        <v>A</v>
      </c>
      <c r="G517" t="str">
        <f>VLOOKUP($B517,Numeros!$A$2:$F$39,6,TRUE)</f>
        <v>BAJA</v>
      </c>
    </row>
    <row r="518" spans="1:7" x14ac:dyDescent="0.25">
      <c r="A518">
        <v>1833649</v>
      </c>
      <c r="B518">
        <v>14</v>
      </c>
      <c r="C518" t="str">
        <f>VLOOKUP($B518,Numeros!$A$2:$F$39,2,TRUE)</f>
        <v>PAR</v>
      </c>
      <c r="D518" t="str">
        <f>VLOOKUP($B518,Numeros!$A$2:$F$39,3,TRUE)</f>
        <v>ROJO</v>
      </c>
      <c r="E518" t="str">
        <f>VLOOKUP($B518,Numeros!$A$2:$F$39,4,TRUE)</f>
        <v>B</v>
      </c>
      <c r="F518" t="str">
        <f>VLOOKUP($B518,Numeros!$A$2:$F$39,5,TRUE)</f>
        <v>B</v>
      </c>
      <c r="G518" t="str">
        <f>VLOOKUP($B518,Numeros!$A$2:$F$39,6,TRUE)</f>
        <v>BAJA</v>
      </c>
    </row>
    <row r="519" spans="1:7" x14ac:dyDescent="0.25">
      <c r="A519">
        <v>1833648</v>
      </c>
      <c r="B519">
        <v>12</v>
      </c>
      <c r="C519" t="str">
        <f>VLOOKUP($B519,Numeros!$A$2:$F$39,2,TRUE)</f>
        <v>PAR</v>
      </c>
      <c r="D519" t="str">
        <f>VLOOKUP($B519,Numeros!$A$2:$F$39,3,TRUE)</f>
        <v>ROJO</v>
      </c>
      <c r="E519" t="str">
        <f>VLOOKUP($B519,Numeros!$A$2:$F$39,4,TRUE)</f>
        <v>A</v>
      </c>
      <c r="F519" t="str">
        <f>VLOOKUP($B519,Numeros!$A$2:$F$39,5,TRUE)</f>
        <v>C</v>
      </c>
      <c r="G519" t="str">
        <f>VLOOKUP($B519,Numeros!$A$2:$F$39,6,TRUE)</f>
        <v>BAJA</v>
      </c>
    </row>
    <row r="520" spans="1:7" x14ac:dyDescent="0.25">
      <c r="A520">
        <v>1833647</v>
      </c>
      <c r="B520">
        <v>25</v>
      </c>
      <c r="C520" t="str">
        <f>VLOOKUP($B520,Numeros!$A$2:$F$39,2,TRUE)</f>
        <v>IMPAR</v>
      </c>
      <c r="D520" t="str">
        <f>VLOOKUP($B520,Numeros!$A$2:$F$39,3,TRUE)</f>
        <v>ROJO</v>
      </c>
      <c r="E520" t="str">
        <f>VLOOKUP($B520,Numeros!$A$2:$F$39,4,TRUE)</f>
        <v>C</v>
      </c>
      <c r="F520" t="str">
        <f>VLOOKUP($B520,Numeros!$A$2:$F$39,5,TRUE)</f>
        <v>A</v>
      </c>
      <c r="G520" t="str">
        <f>VLOOKUP($B520,Numeros!$A$2:$F$39,6,TRUE)</f>
        <v>ALTA</v>
      </c>
    </row>
    <row r="521" spans="1:7" x14ac:dyDescent="0.25">
      <c r="A521">
        <v>1833646</v>
      </c>
      <c r="B521">
        <v>6</v>
      </c>
      <c r="C521" t="str">
        <f>VLOOKUP($B521,Numeros!$A$2:$F$39,2,TRUE)</f>
        <v>PAR</v>
      </c>
      <c r="D521" t="str">
        <f>VLOOKUP($B521,Numeros!$A$2:$F$39,3,TRUE)</f>
        <v>NEGRO</v>
      </c>
      <c r="E521" t="str">
        <f>VLOOKUP($B521,Numeros!$A$2:$F$39,4,TRUE)</f>
        <v>A</v>
      </c>
      <c r="F521" t="str">
        <f>VLOOKUP($B521,Numeros!$A$2:$F$39,5,TRUE)</f>
        <v>C</v>
      </c>
      <c r="G521" t="str">
        <f>VLOOKUP($B521,Numeros!$A$2:$F$39,6,TRUE)</f>
        <v>BAJA</v>
      </c>
    </row>
    <row r="522" spans="1:7" x14ac:dyDescent="0.25">
      <c r="A522">
        <v>1833645</v>
      </c>
      <c r="B522">
        <v>30</v>
      </c>
      <c r="C522" t="str">
        <f>VLOOKUP($B522,Numeros!$A$2:$F$39,2,TRUE)</f>
        <v>PAR</v>
      </c>
      <c r="D522" t="str">
        <f>VLOOKUP($B522,Numeros!$A$2:$F$39,3,TRUE)</f>
        <v>ROJO</v>
      </c>
      <c r="E522" t="str">
        <f>VLOOKUP($B522,Numeros!$A$2:$F$39,4,TRUE)</f>
        <v>C</v>
      </c>
      <c r="F522" t="str">
        <f>VLOOKUP($B522,Numeros!$A$2:$F$39,5,TRUE)</f>
        <v>C</v>
      </c>
      <c r="G522" t="str">
        <f>VLOOKUP($B522,Numeros!$A$2:$F$39,6,TRUE)</f>
        <v>ALTA</v>
      </c>
    </row>
    <row r="523" spans="1:7" x14ac:dyDescent="0.25">
      <c r="A523">
        <v>1833644</v>
      </c>
      <c r="B523">
        <v>19</v>
      </c>
      <c r="C523" t="str">
        <f>VLOOKUP($B523,Numeros!$A$2:$F$39,2,TRUE)</f>
        <v>IMPAR</v>
      </c>
      <c r="D523" t="str">
        <f>VLOOKUP($B523,Numeros!$A$2:$F$39,3,TRUE)</f>
        <v>ROJO</v>
      </c>
      <c r="E523" t="str">
        <f>VLOOKUP($B523,Numeros!$A$2:$F$39,4,TRUE)</f>
        <v>B</v>
      </c>
      <c r="F523" t="str">
        <f>VLOOKUP($B523,Numeros!$A$2:$F$39,5,TRUE)</f>
        <v>A</v>
      </c>
      <c r="G523" t="str">
        <f>VLOOKUP($B523,Numeros!$A$2:$F$39,6,TRUE)</f>
        <v>ALTA</v>
      </c>
    </row>
    <row r="524" spans="1:7" x14ac:dyDescent="0.25">
      <c r="A524">
        <v>1833643</v>
      </c>
      <c r="B524">
        <v>18</v>
      </c>
      <c r="C524" t="str">
        <f>VLOOKUP($B524,Numeros!$A$2:$F$39,2,TRUE)</f>
        <v>PAR</v>
      </c>
      <c r="D524" t="str">
        <f>VLOOKUP($B524,Numeros!$A$2:$F$39,3,TRUE)</f>
        <v>ROJO</v>
      </c>
      <c r="E524" t="str">
        <f>VLOOKUP($B524,Numeros!$A$2:$F$39,4,TRUE)</f>
        <v>B</v>
      </c>
      <c r="F524" t="str">
        <f>VLOOKUP($B524,Numeros!$A$2:$F$39,5,TRUE)</f>
        <v>C</v>
      </c>
      <c r="G524" t="str">
        <f>VLOOKUP($B524,Numeros!$A$2:$F$39,6,TRUE)</f>
        <v>BAJA</v>
      </c>
    </row>
    <row r="525" spans="1:7" x14ac:dyDescent="0.25">
      <c r="A525">
        <v>1833642</v>
      </c>
      <c r="B525">
        <v>25</v>
      </c>
      <c r="C525" t="str">
        <f>VLOOKUP($B525,Numeros!$A$2:$F$39,2,TRUE)</f>
        <v>IMPAR</v>
      </c>
      <c r="D525" t="str">
        <f>VLOOKUP($B525,Numeros!$A$2:$F$39,3,TRUE)</f>
        <v>ROJO</v>
      </c>
      <c r="E525" t="str">
        <f>VLOOKUP($B525,Numeros!$A$2:$F$39,4,TRUE)</f>
        <v>C</v>
      </c>
      <c r="F525" t="str">
        <f>VLOOKUP($B525,Numeros!$A$2:$F$39,5,TRUE)</f>
        <v>A</v>
      </c>
      <c r="G525" t="str">
        <f>VLOOKUP($B525,Numeros!$A$2:$F$39,6,TRUE)</f>
        <v>ALTA</v>
      </c>
    </row>
    <row r="526" spans="1:7" x14ac:dyDescent="0.25">
      <c r="A526">
        <v>1833641</v>
      </c>
      <c r="B526">
        <v>11</v>
      </c>
      <c r="C526" t="str">
        <f>VLOOKUP($B526,Numeros!$A$2:$F$39,2,TRUE)</f>
        <v>IMPAR</v>
      </c>
      <c r="D526" t="str">
        <f>VLOOKUP($B526,Numeros!$A$2:$F$39,3,TRUE)</f>
        <v>NEGRO</v>
      </c>
      <c r="E526" t="str">
        <f>VLOOKUP($B526,Numeros!$A$2:$F$39,4,TRUE)</f>
        <v>A</v>
      </c>
      <c r="F526" t="str">
        <f>VLOOKUP($B526,Numeros!$A$2:$F$39,5,TRUE)</f>
        <v>B</v>
      </c>
      <c r="G526" t="str">
        <f>VLOOKUP($B526,Numeros!$A$2:$F$39,6,TRUE)</f>
        <v>BAJA</v>
      </c>
    </row>
    <row r="527" spans="1:7" x14ac:dyDescent="0.25">
      <c r="A527">
        <v>1833640</v>
      </c>
      <c r="B527">
        <v>29</v>
      </c>
      <c r="C527" t="str">
        <f>VLOOKUP($B527,Numeros!$A$2:$F$39,2,TRUE)</f>
        <v>IMPAR</v>
      </c>
      <c r="D527" t="str">
        <f>VLOOKUP($B527,Numeros!$A$2:$F$39,3,TRUE)</f>
        <v>NEGRO</v>
      </c>
      <c r="E527" t="str">
        <f>VLOOKUP($B527,Numeros!$A$2:$F$39,4,TRUE)</f>
        <v>C</v>
      </c>
      <c r="F527" t="str">
        <f>VLOOKUP($B527,Numeros!$A$2:$F$39,5,TRUE)</f>
        <v>B</v>
      </c>
      <c r="G527" t="str">
        <f>VLOOKUP($B527,Numeros!$A$2:$F$39,6,TRUE)</f>
        <v>ALTA</v>
      </c>
    </row>
    <row r="528" spans="1:7" x14ac:dyDescent="0.25">
      <c r="A528">
        <v>1833639</v>
      </c>
      <c r="B528">
        <v>6</v>
      </c>
      <c r="C528" t="str">
        <f>VLOOKUP($B528,Numeros!$A$2:$F$39,2,TRUE)</f>
        <v>PAR</v>
      </c>
      <c r="D528" t="str">
        <f>VLOOKUP($B528,Numeros!$A$2:$F$39,3,TRUE)</f>
        <v>NEGRO</v>
      </c>
      <c r="E528" t="str">
        <f>VLOOKUP($B528,Numeros!$A$2:$F$39,4,TRUE)</f>
        <v>A</v>
      </c>
      <c r="F528" t="str">
        <f>VLOOKUP($B528,Numeros!$A$2:$F$39,5,TRUE)</f>
        <v>C</v>
      </c>
      <c r="G528" t="str">
        <f>VLOOKUP($B528,Numeros!$A$2:$F$39,6,TRUE)</f>
        <v>BAJA</v>
      </c>
    </row>
    <row r="529" spans="1:7" x14ac:dyDescent="0.25">
      <c r="A529">
        <v>1833638</v>
      </c>
      <c r="B529">
        <v>19</v>
      </c>
      <c r="C529" t="str">
        <f>VLOOKUP($B529,Numeros!$A$2:$F$39,2,TRUE)</f>
        <v>IMPAR</v>
      </c>
      <c r="D529" t="str">
        <f>VLOOKUP($B529,Numeros!$A$2:$F$39,3,TRUE)</f>
        <v>ROJO</v>
      </c>
      <c r="E529" t="str">
        <f>VLOOKUP($B529,Numeros!$A$2:$F$39,4,TRUE)</f>
        <v>B</v>
      </c>
      <c r="F529" t="str">
        <f>VLOOKUP($B529,Numeros!$A$2:$F$39,5,TRUE)</f>
        <v>A</v>
      </c>
      <c r="G529" t="str">
        <f>VLOOKUP($B529,Numeros!$A$2:$F$39,6,TRUE)</f>
        <v>ALTA</v>
      </c>
    </row>
    <row r="530" spans="1:7" x14ac:dyDescent="0.25">
      <c r="A530">
        <v>1833637</v>
      </c>
      <c r="B530">
        <v>20</v>
      </c>
      <c r="C530" t="str">
        <f>VLOOKUP($B530,Numeros!$A$2:$F$39,2,TRUE)</f>
        <v>PAR</v>
      </c>
      <c r="D530" t="str">
        <f>VLOOKUP($B530,Numeros!$A$2:$F$39,3,TRUE)</f>
        <v>NEGRO</v>
      </c>
      <c r="E530" t="str">
        <f>VLOOKUP($B530,Numeros!$A$2:$F$39,4,TRUE)</f>
        <v>B</v>
      </c>
      <c r="F530" t="str">
        <f>VLOOKUP($B530,Numeros!$A$2:$F$39,5,TRUE)</f>
        <v>B</v>
      </c>
      <c r="G530" t="str">
        <f>VLOOKUP($B530,Numeros!$A$2:$F$39,6,TRUE)</f>
        <v>ALTA</v>
      </c>
    </row>
    <row r="531" spans="1:7" x14ac:dyDescent="0.25">
      <c r="A531">
        <v>1833636</v>
      </c>
      <c r="B531">
        <v>24</v>
      </c>
      <c r="C531" t="str">
        <f>VLOOKUP($B531,Numeros!$A$2:$F$39,2,TRUE)</f>
        <v>PAR</v>
      </c>
      <c r="D531" t="str">
        <f>VLOOKUP($B531,Numeros!$A$2:$F$39,3,TRUE)</f>
        <v>NEGRO</v>
      </c>
      <c r="E531" t="str">
        <f>VLOOKUP($B531,Numeros!$A$2:$F$39,4,TRUE)</f>
        <v>B</v>
      </c>
      <c r="F531" t="str">
        <f>VLOOKUP($B531,Numeros!$A$2:$F$39,5,TRUE)</f>
        <v>C</v>
      </c>
      <c r="G531" t="str">
        <f>VLOOKUP($B531,Numeros!$A$2:$F$39,6,TRUE)</f>
        <v>ALTA</v>
      </c>
    </row>
    <row r="532" spans="1:7" x14ac:dyDescent="0.25">
      <c r="A532">
        <v>1833635</v>
      </c>
      <c r="B532">
        <v>31</v>
      </c>
      <c r="C532" t="str">
        <f>VLOOKUP($B532,Numeros!$A$2:$F$39,2,TRUE)</f>
        <v>IMPAR</v>
      </c>
      <c r="D532" t="str">
        <f>VLOOKUP($B532,Numeros!$A$2:$F$39,3,TRUE)</f>
        <v>NEGRO</v>
      </c>
      <c r="E532" t="str">
        <f>VLOOKUP($B532,Numeros!$A$2:$F$39,4,TRUE)</f>
        <v>C</v>
      </c>
      <c r="F532" t="str">
        <f>VLOOKUP($B532,Numeros!$A$2:$F$39,5,TRUE)</f>
        <v>A</v>
      </c>
      <c r="G532" t="str">
        <f>VLOOKUP($B532,Numeros!$A$2:$F$39,6,TRUE)</f>
        <v>ALTA</v>
      </c>
    </row>
    <row r="533" spans="1:7" x14ac:dyDescent="0.25">
      <c r="A533">
        <v>1833634</v>
      </c>
      <c r="B533">
        <v>1</v>
      </c>
      <c r="C533" t="str">
        <f>VLOOKUP($B533,Numeros!$A$2:$F$39,2,TRUE)</f>
        <v>IMPAR</v>
      </c>
      <c r="D533" t="str">
        <f>VLOOKUP($B533,Numeros!$A$2:$F$39,3,TRUE)</f>
        <v>ROJO</v>
      </c>
      <c r="E533" t="str">
        <f>VLOOKUP($B533,Numeros!$A$2:$F$39,4,TRUE)</f>
        <v>A</v>
      </c>
      <c r="F533" t="str">
        <f>VLOOKUP($B533,Numeros!$A$2:$F$39,5,TRUE)</f>
        <v>A</v>
      </c>
      <c r="G533" t="str">
        <f>VLOOKUP($B533,Numeros!$A$2:$F$39,6,TRUE)</f>
        <v>BAJA</v>
      </c>
    </row>
    <row r="534" spans="1:7" x14ac:dyDescent="0.25">
      <c r="A534">
        <v>1833633</v>
      </c>
      <c r="B534">
        <v>30</v>
      </c>
      <c r="C534" t="str">
        <f>VLOOKUP($B534,Numeros!$A$2:$F$39,2,TRUE)</f>
        <v>PAR</v>
      </c>
      <c r="D534" t="str">
        <f>VLOOKUP($B534,Numeros!$A$2:$F$39,3,TRUE)</f>
        <v>ROJO</v>
      </c>
      <c r="E534" t="str">
        <f>VLOOKUP($B534,Numeros!$A$2:$F$39,4,TRUE)</f>
        <v>C</v>
      </c>
      <c r="F534" t="str">
        <f>VLOOKUP($B534,Numeros!$A$2:$F$39,5,TRUE)</f>
        <v>C</v>
      </c>
      <c r="G534" t="str">
        <f>VLOOKUP($B534,Numeros!$A$2:$F$39,6,TRUE)</f>
        <v>ALTA</v>
      </c>
    </row>
    <row r="535" spans="1:7" x14ac:dyDescent="0.25">
      <c r="A535">
        <v>1833632</v>
      </c>
      <c r="B535">
        <v>15</v>
      </c>
      <c r="C535" t="str">
        <f>VLOOKUP($B535,Numeros!$A$2:$F$39,2,TRUE)</f>
        <v>IMPAR</v>
      </c>
      <c r="D535" t="str">
        <f>VLOOKUP($B535,Numeros!$A$2:$F$39,3,TRUE)</f>
        <v>NEGRO</v>
      </c>
      <c r="E535" t="str">
        <f>VLOOKUP($B535,Numeros!$A$2:$F$39,4,TRUE)</f>
        <v>B</v>
      </c>
      <c r="F535" t="str">
        <f>VLOOKUP($B535,Numeros!$A$2:$F$39,5,TRUE)</f>
        <v>C</v>
      </c>
      <c r="G535" t="str">
        <f>VLOOKUP($B535,Numeros!$A$2:$F$39,6,TRUE)</f>
        <v>BAJA</v>
      </c>
    </row>
    <row r="536" spans="1:7" x14ac:dyDescent="0.25">
      <c r="A536">
        <v>1833631</v>
      </c>
      <c r="B536">
        <v>11</v>
      </c>
      <c r="C536" t="str">
        <f>VLOOKUP($B536,Numeros!$A$2:$F$39,2,TRUE)</f>
        <v>IMPAR</v>
      </c>
      <c r="D536" t="str">
        <f>VLOOKUP($B536,Numeros!$A$2:$F$39,3,TRUE)</f>
        <v>NEGRO</v>
      </c>
      <c r="E536" t="str">
        <f>VLOOKUP($B536,Numeros!$A$2:$F$39,4,TRUE)</f>
        <v>A</v>
      </c>
      <c r="F536" t="str">
        <f>VLOOKUP($B536,Numeros!$A$2:$F$39,5,TRUE)</f>
        <v>B</v>
      </c>
      <c r="G536" t="str">
        <f>VLOOKUP($B536,Numeros!$A$2:$F$39,6,TRUE)</f>
        <v>BAJA</v>
      </c>
    </row>
    <row r="537" spans="1:7" x14ac:dyDescent="0.25">
      <c r="A537">
        <v>1833630</v>
      </c>
      <c r="B537">
        <v>7</v>
      </c>
      <c r="C537" t="str">
        <f>VLOOKUP($B537,Numeros!$A$2:$F$39,2,TRUE)</f>
        <v>IMPAR</v>
      </c>
      <c r="D537" t="str">
        <f>VLOOKUP($B537,Numeros!$A$2:$F$39,3,TRUE)</f>
        <v>ROJO</v>
      </c>
      <c r="E537" t="str">
        <f>VLOOKUP($B537,Numeros!$A$2:$F$39,4,TRUE)</f>
        <v>A</v>
      </c>
      <c r="F537" t="str">
        <f>VLOOKUP($B537,Numeros!$A$2:$F$39,5,TRUE)</f>
        <v>A</v>
      </c>
      <c r="G537" t="str">
        <f>VLOOKUP($B537,Numeros!$A$2:$F$39,6,TRUE)</f>
        <v>BAJA</v>
      </c>
    </row>
    <row r="538" spans="1:7" x14ac:dyDescent="0.25">
      <c r="A538">
        <v>1833629</v>
      </c>
      <c r="B538">
        <v>34</v>
      </c>
      <c r="C538" t="str">
        <f>VLOOKUP($B538,Numeros!$A$2:$F$39,2,TRUE)</f>
        <v>PAR</v>
      </c>
      <c r="D538" t="str">
        <f>VLOOKUP($B538,Numeros!$A$2:$F$39,3,TRUE)</f>
        <v>ROJO</v>
      </c>
      <c r="E538" t="str">
        <f>VLOOKUP($B538,Numeros!$A$2:$F$39,4,TRUE)</f>
        <v>C</v>
      </c>
      <c r="F538" t="str">
        <f>VLOOKUP($B538,Numeros!$A$2:$F$39,5,TRUE)</f>
        <v>A</v>
      </c>
      <c r="G538" t="str">
        <f>VLOOKUP($B538,Numeros!$A$2:$F$39,6,TRUE)</f>
        <v>ALTA</v>
      </c>
    </row>
    <row r="539" spans="1:7" x14ac:dyDescent="0.25">
      <c r="A539">
        <v>1833628</v>
      </c>
      <c r="B539">
        <v>19</v>
      </c>
      <c r="C539" t="str">
        <f>VLOOKUP($B539,Numeros!$A$2:$F$39,2,TRUE)</f>
        <v>IMPAR</v>
      </c>
      <c r="D539" t="str">
        <f>VLOOKUP($B539,Numeros!$A$2:$F$39,3,TRUE)</f>
        <v>ROJO</v>
      </c>
      <c r="E539" t="str">
        <f>VLOOKUP($B539,Numeros!$A$2:$F$39,4,TRUE)</f>
        <v>B</v>
      </c>
      <c r="F539" t="str">
        <f>VLOOKUP($B539,Numeros!$A$2:$F$39,5,TRUE)</f>
        <v>A</v>
      </c>
      <c r="G539" t="str">
        <f>VLOOKUP($B539,Numeros!$A$2:$F$39,6,TRUE)</f>
        <v>ALTA</v>
      </c>
    </row>
    <row r="540" spans="1:7" x14ac:dyDescent="0.25">
      <c r="A540">
        <v>1833627</v>
      </c>
      <c r="B540">
        <v>15</v>
      </c>
      <c r="C540" t="str">
        <f>VLOOKUP($B540,Numeros!$A$2:$F$39,2,TRUE)</f>
        <v>IMPAR</v>
      </c>
      <c r="D540" t="str">
        <f>VLOOKUP($B540,Numeros!$A$2:$F$39,3,TRUE)</f>
        <v>NEGRO</v>
      </c>
      <c r="E540" t="str">
        <f>VLOOKUP($B540,Numeros!$A$2:$F$39,4,TRUE)</f>
        <v>B</v>
      </c>
      <c r="F540" t="str">
        <f>VLOOKUP($B540,Numeros!$A$2:$F$39,5,TRUE)</f>
        <v>C</v>
      </c>
      <c r="G540" t="str">
        <f>VLOOKUP($B540,Numeros!$A$2:$F$39,6,TRUE)</f>
        <v>BAJA</v>
      </c>
    </row>
    <row r="541" spans="1:7" x14ac:dyDescent="0.25">
      <c r="A541">
        <v>1833626</v>
      </c>
      <c r="B541">
        <v>3</v>
      </c>
      <c r="C541" t="str">
        <f>VLOOKUP($B541,Numeros!$A$2:$F$39,2,TRUE)</f>
        <v>IMPAR</v>
      </c>
      <c r="D541" t="str">
        <f>VLOOKUP($B541,Numeros!$A$2:$F$39,3,TRUE)</f>
        <v>ROJO</v>
      </c>
      <c r="E541" t="str">
        <f>VLOOKUP($B541,Numeros!$A$2:$F$39,4,TRUE)</f>
        <v>A</v>
      </c>
      <c r="F541" t="str">
        <f>VLOOKUP($B541,Numeros!$A$2:$F$39,5,TRUE)</f>
        <v>C</v>
      </c>
      <c r="G541" t="str">
        <f>VLOOKUP($B541,Numeros!$A$2:$F$39,6,TRUE)</f>
        <v>BAJA</v>
      </c>
    </row>
    <row r="542" spans="1:7" x14ac:dyDescent="0.25">
      <c r="A542">
        <v>1833625</v>
      </c>
      <c r="B542">
        <v>13</v>
      </c>
      <c r="C542" t="str">
        <f>VLOOKUP($B542,Numeros!$A$2:$F$39,2,TRUE)</f>
        <v>IMPAR</v>
      </c>
      <c r="D542" t="str">
        <f>VLOOKUP($B542,Numeros!$A$2:$F$39,3,TRUE)</f>
        <v>NEGRO</v>
      </c>
      <c r="E542" t="str">
        <f>VLOOKUP($B542,Numeros!$A$2:$F$39,4,TRUE)</f>
        <v>B</v>
      </c>
      <c r="F542" t="str">
        <f>VLOOKUP($B542,Numeros!$A$2:$F$39,5,TRUE)</f>
        <v>A</v>
      </c>
      <c r="G542" t="str">
        <f>VLOOKUP($B542,Numeros!$A$2:$F$39,6,TRUE)</f>
        <v>BAJA</v>
      </c>
    </row>
    <row r="543" spans="1:7" x14ac:dyDescent="0.25">
      <c r="A543">
        <v>1833624</v>
      </c>
      <c r="B543">
        <v>10</v>
      </c>
      <c r="C543" t="str">
        <f>VLOOKUP($B543,Numeros!$A$2:$F$39,2,TRUE)</f>
        <v>PAR</v>
      </c>
      <c r="D543" t="str">
        <f>VLOOKUP($B543,Numeros!$A$2:$F$39,3,TRUE)</f>
        <v>NEGRO</v>
      </c>
      <c r="E543" t="str">
        <f>VLOOKUP($B543,Numeros!$A$2:$F$39,4,TRUE)</f>
        <v>A</v>
      </c>
      <c r="F543" t="str">
        <f>VLOOKUP($B543,Numeros!$A$2:$F$39,5,TRUE)</f>
        <v>A</v>
      </c>
      <c r="G543" t="str">
        <f>VLOOKUP($B543,Numeros!$A$2:$F$39,6,TRUE)</f>
        <v>BAJA</v>
      </c>
    </row>
    <row r="544" spans="1:7" x14ac:dyDescent="0.25">
      <c r="A544">
        <v>1833623</v>
      </c>
      <c r="B544">
        <v>3</v>
      </c>
      <c r="C544" t="str">
        <f>VLOOKUP($B544,Numeros!$A$2:$F$39,2,TRUE)</f>
        <v>IMPAR</v>
      </c>
      <c r="D544" t="str">
        <f>VLOOKUP($B544,Numeros!$A$2:$F$39,3,TRUE)</f>
        <v>ROJO</v>
      </c>
      <c r="E544" t="str">
        <f>VLOOKUP($B544,Numeros!$A$2:$F$39,4,TRUE)</f>
        <v>A</v>
      </c>
      <c r="F544" t="str">
        <f>VLOOKUP($B544,Numeros!$A$2:$F$39,5,TRUE)</f>
        <v>C</v>
      </c>
      <c r="G544" t="str">
        <f>VLOOKUP($B544,Numeros!$A$2:$F$39,6,TRUE)</f>
        <v>BAJA</v>
      </c>
    </row>
    <row r="545" spans="1:7" x14ac:dyDescent="0.25">
      <c r="A545">
        <v>1833622</v>
      </c>
      <c r="B545">
        <v>8</v>
      </c>
      <c r="C545" t="str">
        <f>VLOOKUP($B545,Numeros!$A$2:$F$39,2,TRUE)</f>
        <v>PAR</v>
      </c>
      <c r="D545" t="str">
        <f>VLOOKUP($B545,Numeros!$A$2:$F$39,3,TRUE)</f>
        <v>NEGRO</v>
      </c>
      <c r="E545" t="str">
        <f>VLOOKUP($B545,Numeros!$A$2:$F$39,4,TRUE)</f>
        <v>A</v>
      </c>
      <c r="F545" t="str">
        <f>VLOOKUP($B545,Numeros!$A$2:$F$39,5,TRUE)</f>
        <v>B</v>
      </c>
      <c r="G545" t="str">
        <f>VLOOKUP($B545,Numeros!$A$2:$F$39,6,TRUE)</f>
        <v>BAJA</v>
      </c>
    </row>
    <row r="546" spans="1:7" x14ac:dyDescent="0.25">
      <c r="A546">
        <v>1833621</v>
      </c>
      <c r="B546">
        <v>14</v>
      </c>
      <c r="C546" t="str">
        <f>VLOOKUP($B546,Numeros!$A$2:$F$39,2,TRUE)</f>
        <v>PAR</v>
      </c>
      <c r="D546" t="str">
        <f>VLOOKUP($B546,Numeros!$A$2:$F$39,3,TRUE)</f>
        <v>ROJO</v>
      </c>
      <c r="E546" t="str">
        <f>VLOOKUP($B546,Numeros!$A$2:$F$39,4,TRUE)</f>
        <v>B</v>
      </c>
      <c r="F546" t="str">
        <f>VLOOKUP($B546,Numeros!$A$2:$F$39,5,TRUE)</f>
        <v>B</v>
      </c>
      <c r="G546" t="str">
        <f>VLOOKUP($B546,Numeros!$A$2:$F$39,6,TRUE)</f>
        <v>BAJA</v>
      </c>
    </row>
    <row r="547" spans="1:7" x14ac:dyDescent="0.25">
      <c r="A547">
        <v>1833620</v>
      </c>
      <c r="B547">
        <v>8</v>
      </c>
      <c r="C547" t="str">
        <f>VLOOKUP($B547,Numeros!$A$2:$F$39,2,TRUE)</f>
        <v>PAR</v>
      </c>
      <c r="D547" t="str">
        <f>VLOOKUP($B547,Numeros!$A$2:$F$39,3,TRUE)</f>
        <v>NEGRO</v>
      </c>
      <c r="E547" t="str">
        <f>VLOOKUP($B547,Numeros!$A$2:$F$39,4,TRUE)</f>
        <v>A</v>
      </c>
      <c r="F547" t="str">
        <f>VLOOKUP($B547,Numeros!$A$2:$F$39,5,TRUE)</f>
        <v>B</v>
      </c>
      <c r="G547" t="str">
        <f>VLOOKUP($B547,Numeros!$A$2:$F$39,6,TRUE)</f>
        <v>BAJA</v>
      </c>
    </row>
    <row r="548" spans="1:7" x14ac:dyDescent="0.25">
      <c r="A548">
        <v>1833619</v>
      </c>
      <c r="B548">
        <v>5</v>
      </c>
      <c r="C548" t="str">
        <f>VLOOKUP($B548,Numeros!$A$2:$F$39,2,TRUE)</f>
        <v>IMPAR</v>
      </c>
      <c r="D548" t="str">
        <f>VLOOKUP($B548,Numeros!$A$2:$F$39,3,TRUE)</f>
        <v>ROJO</v>
      </c>
      <c r="E548" t="str">
        <f>VLOOKUP($B548,Numeros!$A$2:$F$39,4,TRUE)</f>
        <v>A</v>
      </c>
      <c r="F548" t="str">
        <f>VLOOKUP($B548,Numeros!$A$2:$F$39,5,TRUE)</f>
        <v>B</v>
      </c>
      <c r="G548" t="str">
        <f>VLOOKUP($B548,Numeros!$A$2:$F$39,6,TRUE)</f>
        <v>BAJA</v>
      </c>
    </row>
    <row r="549" spans="1:7" x14ac:dyDescent="0.25">
      <c r="A549">
        <v>1833618</v>
      </c>
      <c r="B549">
        <v>29</v>
      </c>
      <c r="C549" t="str">
        <f>VLOOKUP($B549,Numeros!$A$2:$F$39,2,TRUE)</f>
        <v>IMPAR</v>
      </c>
      <c r="D549" t="str">
        <f>VLOOKUP($B549,Numeros!$A$2:$F$39,3,TRUE)</f>
        <v>NEGRO</v>
      </c>
      <c r="E549" t="str">
        <f>VLOOKUP($B549,Numeros!$A$2:$F$39,4,TRUE)</f>
        <v>C</v>
      </c>
      <c r="F549" t="str">
        <f>VLOOKUP($B549,Numeros!$A$2:$F$39,5,TRUE)</f>
        <v>B</v>
      </c>
      <c r="G549" t="str">
        <f>VLOOKUP($B549,Numeros!$A$2:$F$39,6,TRUE)</f>
        <v>ALTA</v>
      </c>
    </row>
    <row r="550" spans="1:7" x14ac:dyDescent="0.25">
      <c r="A550">
        <v>1833617</v>
      </c>
      <c r="B550">
        <v>9</v>
      </c>
      <c r="C550" t="str">
        <f>VLOOKUP($B550,Numeros!$A$2:$F$39,2,TRUE)</f>
        <v>IMPAR</v>
      </c>
      <c r="D550" t="str">
        <f>VLOOKUP($B550,Numeros!$A$2:$F$39,3,TRUE)</f>
        <v>ROJO</v>
      </c>
      <c r="E550" t="str">
        <f>VLOOKUP($B550,Numeros!$A$2:$F$39,4,TRUE)</f>
        <v>A</v>
      </c>
      <c r="F550" t="str">
        <f>VLOOKUP($B550,Numeros!$A$2:$F$39,5,TRUE)</f>
        <v>C</v>
      </c>
      <c r="G550" t="str">
        <f>VLOOKUP($B550,Numeros!$A$2:$F$39,6,TRUE)</f>
        <v>BAJA</v>
      </c>
    </row>
    <row r="551" spans="1:7" x14ac:dyDescent="0.25">
      <c r="A551">
        <v>1833616</v>
      </c>
      <c r="B551">
        <v>30</v>
      </c>
      <c r="C551" t="str">
        <f>VLOOKUP($B551,Numeros!$A$2:$F$39,2,TRUE)</f>
        <v>PAR</v>
      </c>
      <c r="D551" t="str">
        <f>VLOOKUP($B551,Numeros!$A$2:$F$39,3,TRUE)</f>
        <v>ROJO</v>
      </c>
      <c r="E551" t="str">
        <f>VLOOKUP($B551,Numeros!$A$2:$F$39,4,TRUE)</f>
        <v>C</v>
      </c>
      <c r="F551" t="str">
        <f>VLOOKUP($B551,Numeros!$A$2:$F$39,5,TRUE)</f>
        <v>C</v>
      </c>
      <c r="G551" t="str">
        <f>VLOOKUP($B551,Numeros!$A$2:$F$39,6,TRUE)</f>
        <v>ALTA</v>
      </c>
    </row>
    <row r="552" spans="1:7" x14ac:dyDescent="0.25">
      <c r="A552">
        <v>1833615</v>
      </c>
      <c r="B552">
        <v>11</v>
      </c>
      <c r="C552" t="str">
        <f>VLOOKUP($B552,Numeros!$A$2:$F$39,2,TRUE)</f>
        <v>IMPAR</v>
      </c>
      <c r="D552" t="str">
        <f>VLOOKUP($B552,Numeros!$A$2:$F$39,3,TRUE)</f>
        <v>NEGRO</v>
      </c>
      <c r="E552" t="str">
        <f>VLOOKUP($B552,Numeros!$A$2:$F$39,4,TRUE)</f>
        <v>A</v>
      </c>
      <c r="F552" t="str">
        <f>VLOOKUP($B552,Numeros!$A$2:$F$39,5,TRUE)</f>
        <v>B</v>
      </c>
      <c r="G552" t="str">
        <f>VLOOKUP($B552,Numeros!$A$2:$F$39,6,TRUE)</f>
        <v>BAJA</v>
      </c>
    </row>
    <row r="553" spans="1:7" x14ac:dyDescent="0.25">
      <c r="A553">
        <v>1833614</v>
      </c>
      <c r="B553">
        <v>7</v>
      </c>
      <c r="C553" t="str">
        <f>VLOOKUP($B553,Numeros!$A$2:$F$39,2,TRUE)</f>
        <v>IMPAR</v>
      </c>
      <c r="D553" t="str">
        <f>VLOOKUP($B553,Numeros!$A$2:$F$39,3,TRUE)</f>
        <v>ROJO</v>
      </c>
      <c r="E553" t="str">
        <f>VLOOKUP($B553,Numeros!$A$2:$F$39,4,TRUE)</f>
        <v>A</v>
      </c>
      <c r="F553" t="str">
        <f>VLOOKUP($B553,Numeros!$A$2:$F$39,5,TRUE)</f>
        <v>A</v>
      </c>
      <c r="G553" t="str">
        <f>VLOOKUP($B553,Numeros!$A$2:$F$39,6,TRUE)</f>
        <v>BAJA</v>
      </c>
    </row>
    <row r="554" spans="1:7" x14ac:dyDescent="0.25">
      <c r="A554">
        <v>1833613</v>
      </c>
      <c r="B554">
        <v>16</v>
      </c>
      <c r="C554" t="str">
        <f>VLOOKUP($B554,Numeros!$A$2:$F$39,2,TRUE)</f>
        <v>PAR</v>
      </c>
      <c r="D554" t="str">
        <f>VLOOKUP($B554,Numeros!$A$2:$F$39,3,TRUE)</f>
        <v>ROJO</v>
      </c>
      <c r="E554" t="str">
        <f>VLOOKUP($B554,Numeros!$A$2:$F$39,4,TRUE)</f>
        <v>B</v>
      </c>
      <c r="F554" t="str">
        <f>VLOOKUP($B554,Numeros!$A$2:$F$39,5,TRUE)</f>
        <v>A</v>
      </c>
      <c r="G554" t="str">
        <f>VLOOKUP($B554,Numeros!$A$2:$F$39,6,TRUE)</f>
        <v>BAJA</v>
      </c>
    </row>
    <row r="555" spans="1:7" x14ac:dyDescent="0.25">
      <c r="A555">
        <v>1833612</v>
      </c>
      <c r="B555">
        <v>28</v>
      </c>
      <c r="C555" t="str">
        <f>VLOOKUP($B555,Numeros!$A$2:$F$39,2,TRUE)</f>
        <v>PAR</v>
      </c>
      <c r="D555" t="str">
        <f>VLOOKUP($B555,Numeros!$A$2:$F$39,3,TRUE)</f>
        <v>NEGRO</v>
      </c>
      <c r="E555" t="str">
        <f>VLOOKUP($B555,Numeros!$A$2:$F$39,4,TRUE)</f>
        <v>C</v>
      </c>
      <c r="F555" t="str">
        <f>VLOOKUP($B555,Numeros!$A$2:$F$39,5,TRUE)</f>
        <v>A</v>
      </c>
      <c r="G555" t="str">
        <f>VLOOKUP($B555,Numeros!$A$2:$F$39,6,TRUE)</f>
        <v>ALTA</v>
      </c>
    </row>
    <row r="556" spans="1:7" x14ac:dyDescent="0.25">
      <c r="A556">
        <v>1833611</v>
      </c>
      <c r="B556">
        <v>34</v>
      </c>
      <c r="C556" t="str">
        <f>VLOOKUP($B556,Numeros!$A$2:$F$39,2,TRUE)</f>
        <v>PAR</v>
      </c>
      <c r="D556" t="str">
        <f>VLOOKUP($B556,Numeros!$A$2:$F$39,3,TRUE)</f>
        <v>ROJO</v>
      </c>
      <c r="E556" t="str">
        <f>VLOOKUP($B556,Numeros!$A$2:$F$39,4,TRUE)</f>
        <v>C</v>
      </c>
      <c r="F556" t="str">
        <f>VLOOKUP($B556,Numeros!$A$2:$F$39,5,TRUE)</f>
        <v>A</v>
      </c>
      <c r="G556" t="str">
        <f>VLOOKUP($B556,Numeros!$A$2:$F$39,6,TRUE)</f>
        <v>ALTA</v>
      </c>
    </row>
    <row r="557" spans="1:7" x14ac:dyDescent="0.25">
      <c r="A557">
        <v>1833610</v>
      </c>
      <c r="B557">
        <v>4</v>
      </c>
      <c r="C557" t="str">
        <f>VLOOKUP($B557,Numeros!$A$2:$F$39,2,TRUE)</f>
        <v>PAR</v>
      </c>
      <c r="D557" t="str">
        <f>VLOOKUP($B557,Numeros!$A$2:$F$39,3,TRUE)</f>
        <v>NEGRO</v>
      </c>
      <c r="E557" t="str">
        <f>VLOOKUP($B557,Numeros!$A$2:$F$39,4,TRUE)</f>
        <v>A</v>
      </c>
      <c r="F557" t="str">
        <f>VLOOKUP($B557,Numeros!$A$2:$F$39,5,TRUE)</f>
        <v>A</v>
      </c>
      <c r="G557" t="str">
        <f>VLOOKUP($B557,Numeros!$A$2:$F$39,6,TRUE)</f>
        <v>BAJA</v>
      </c>
    </row>
    <row r="558" spans="1:7" x14ac:dyDescent="0.25">
      <c r="A558">
        <v>1833609</v>
      </c>
      <c r="B558">
        <v>13</v>
      </c>
      <c r="C558" t="str">
        <f>VLOOKUP($B558,Numeros!$A$2:$F$39,2,TRUE)</f>
        <v>IMPAR</v>
      </c>
      <c r="D558" t="str">
        <f>VLOOKUP($B558,Numeros!$A$2:$F$39,3,TRUE)</f>
        <v>NEGRO</v>
      </c>
      <c r="E558" t="str">
        <f>VLOOKUP($B558,Numeros!$A$2:$F$39,4,TRUE)</f>
        <v>B</v>
      </c>
      <c r="F558" t="str">
        <f>VLOOKUP($B558,Numeros!$A$2:$F$39,5,TRUE)</f>
        <v>A</v>
      </c>
      <c r="G558" t="str">
        <f>VLOOKUP($B558,Numeros!$A$2:$F$39,6,TRUE)</f>
        <v>BAJA</v>
      </c>
    </row>
    <row r="559" spans="1:7" x14ac:dyDescent="0.25">
      <c r="A559">
        <v>1833608</v>
      </c>
      <c r="B559">
        <v>36</v>
      </c>
      <c r="C559" t="str">
        <f>VLOOKUP($B559,Numeros!$A$2:$F$39,2,TRUE)</f>
        <v>PAR</v>
      </c>
      <c r="D559" t="str">
        <f>VLOOKUP($B559,Numeros!$A$2:$F$39,3,TRUE)</f>
        <v>ROJO</v>
      </c>
      <c r="E559" t="str">
        <f>VLOOKUP($B559,Numeros!$A$2:$F$39,4,TRUE)</f>
        <v>C</v>
      </c>
      <c r="F559" t="str">
        <f>VLOOKUP($B559,Numeros!$A$2:$F$39,5,TRUE)</f>
        <v>C</v>
      </c>
      <c r="G559" t="str">
        <f>VLOOKUP($B559,Numeros!$A$2:$F$39,6,TRUE)</f>
        <v>ALTA</v>
      </c>
    </row>
    <row r="560" spans="1:7" x14ac:dyDescent="0.25">
      <c r="A560">
        <v>1833607</v>
      </c>
      <c r="B560">
        <v>33</v>
      </c>
      <c r="C560" t="str">
        <f>VLOOKUP($B560,Numeros!$A$2:$F$39,2,TRUE)</f>
        <v>IMPAR</v>
      </c>
      <c r="D560" t="str">
        <f>VLOOKUP($B560,Numeros!$A$2:$F$39,3,TRUE)</f>
        <v>NEGRO</v>
      </c>
      <c r="E560" t="str">
        <f>VLOOKUP($B560,Numeros!$A$2:$F$39,4,TRUE)</f>
        <v>C</v>
      </c>
      <c r="F560" t="str">
        <f>VLOOKUP($B560,Numeros!$A$2:$F$39,5,TRUE)</f>
        <v>C</v>
      </c>
      <c r="G560" t="str">
        <f>VLOOKUP($B560,Numeros!$A$2:$F$39,6,TRUE)</f>
        <v>ALTA</v>
      </c>
    </row>
    <row r="561" spans="1:7" x14ac:dyDescent="0.25">
      <c r="A561">
        <v>1833606</v>
      </c>
      <c r="B561">
        <v>21</v>
      </c>
      <c r="C561" t="str">
        <f>VLOOKUP($B561,Numeros!$A$2:$F$39,2,TRUE)</f>
        <v>IMPAR</v>
      </c>
      <c r="D561" t="str">
        <f>VLOOKUP($B561,Numeros!$A$2:$F$39,3,TRUE)</f>
        <v>ROJO</v>
      </c>
      <c r="E561" t="str">
        <f>VLOOKUP($B561,Numeros!$A$2:$F$39,4,TRUE)</f>
        <v>B</v>
      </c>
      <c r="F561" t="str">
        <f>VLOOKUP($B561,Numeros!$A$2:$F$39,5,TRUE)</f>
        <v>C</v>
      </c>
      <c r="G561" t="str">
        <f>VLOOKUP($B561,Numeros!$A$2:$F$39,6,TRUE)</f>
        <v>ALTA</v>
      </c>
    </row>
    <row r="562" spans="1:7" x14ac:dyDescent="0.25">
      <c r="A562">
        <v>1833605</v>
      </c>
      <c r="B562">
        <v>26</v>
      </c>
      <c r="C562" t="str">
        <f>VLOOKUP($B562,Numeros!$A$2:$F$39,2,TRUE)</f>
        <v>PAR</v>
      </c>
      <c r="D562" t="str">
        <f>VLOOKUP($B562,Numeros!$A$2:$F$39,3,TRUE)</f>
        <v>NEGRO</v>
      </c>
      <c r="E562" t="str">
        <f>VLOOKUP($B562,Numeros!$A$2:$F$39,4,TRUE)</f>
        <v>C</v>
      </c>
      <c r="F562" t="str">
        <f>VLOOKUP($B562,Numeros!$A$2:$F$39,5,TRUE)</f>
        <v>B</v>
      </c>
      <c r="G562" t="str">
        <f>VLOOKUP($B562,Numeros!$A$2:$F$39,6,TRUE)</f>
        <v>ALTA</v>
      </c>
    </row>
    <row r="563" spans="1:7" x14ac:dyDescent="0.25">
      <c r="A563">
        <v>1833604</v>
      </c>
      <c r="B563">
        <v>25</v>
      </c>
      <c r="C563" t="str">
        <f>VLOOKUP($B563,Numeros!$A$2:$F$39,2,TRUE)</f>
        <v>IMPAR</v>
      </c>
      <c r="D563" t="str">
        <f>VLOOKUP($B563,Numeros!$A$2:$F$39,3,TRUE)</f>
        <v>ROJO</v>
      </c>
      <c r="E563" t="str">
        <f>VLOOKUP($B563,Numeros!$A$2:$F$39,4,TRUE)</f>
        <v>C</v>
      </c>
      <c r="F563" t="str">
        <f>VLOOKUP($B563,Numeros!$A$2:$F$39,5,TRUE)</f>
        <v>A</v>
      </c>
      <c r="G563" t="str">
        <f>VLOOKUP($B563,Numeros!$A$2:$F$39,6,TRUE)</f>
        <v>ALTA</v>
      </c>
    </row>
    <row r="564" spans="1:7" x14ac:dyDescent="0.25">
      <c r="A564">
        <v>1833603</v>
      </c>
      <c r="B564">
        <v>1</v>
      </c>
      <c r="C564" t="str">
        <f>VLOOKUP($B564,Numeros!$A$2:$F$39,2,TRUE)</f>
        <v>IMPAR</v>
      </c>
      <c r="D564" t="str">
        <f>VLOOKUP($B564,Numeros!$A$2:$F$39,3,TRUE)</f>
        <v>ROJO</v>
      </c>
      <c r="E564" t="str">
        <f>VLOOKUP($B564,Numeros!$A$2:$F$39,4,TRUE)</f>
        <v>A</v>
      </c>
      <c r="F564" t="str">
        <f>VLOOKUP($B564,Numeros!$A$2:$F$39,5,TRUE)</f>
        <v>A</v>
      </c>
      <c r="G564" t="str">
        <f>VLOOKUP($B564,Numeros!$A$2:$F$39,6,TRUE)</f>
        <v>BAJA</v>
      </c>
    </row>
    <row r="565" spans="1:7" x14ac:dyDescent="0.25">
      <c r="A565">
        <v>1833602</v>
      </c>
      <c r="B565">
        <v>14</v>
      </c>
      <c r="C565" t="str">
        <f>VLOOKUP($B565,Numeros!$A$2:$F$39,2,TRUE)</f>
        <v>PAR</v>
      </c>
      <c r="D565" t="str">
        <f>VLOOKUP($B565,Numeros!$A$2:$F$39,3,TRUE)</f>
        <v>ROJO</v>
      </c>
      <c r="E565" t="str">
        <f>VLOOKUP($B565,Numeros!$A$2:$F$39,4,TRUE)</f>
        <v>B</v>
      </c>
      <c r="F565" t="str">
        <f>VLOOKUP($B565,Numeros!$A$2:$F$39,5,TRUE)</f>
        <v>B</v>
      </c>
      <c r="G565" t="str">
        <f>VLOOKUP($B565,Numeros!$A$2:$F$39,6,TRUE)</f>
        <v>BAJA</v>
      </c>
    </row>
    <row r="566" spans="1:7" x14ac:dyDescent="0.25">
      <c r="A566">
        <v>1833601</v>
      </c>
      <c r="B566">
        <v>22</v>
      </c>
      <c r="C566" t="str">
        <f>VLOOKUP($B566,Numeros!$A$2:$F$39,2,TRUE)</f>
        <v>PAR</v>
      </c>
      <c r="D566" t="str">
        <f>VLOOKUP($B566,Numeros!$A$2:$F$39,3,TRUE)</f>
        <v>NEGRO</v>
      </c>
      <c r="E566" t="str">
        <f>VLOOKUP($B566,Numeros!$A$2:$F$39,4,TRUE)</f>
        <v>B</v>
      </c>
      <c r="F566" t="str">
        <f>VLOOKUP($B566,Numeros!$A$2:$F$39,5,TRUE)</f>
        <v>A</v>
      </c>
      <c r="G566" t="str">
        <f>VLOOKUP($B566,Numeros!$A$2:$F$39,6,TRUE)</f>
        <v>ALTA</v>
      </c>
    </row>
    <row r="567" spans="1:7" x14ac:dyDescent="0.25">
      <c r="A567">
        <v>1833600</v>
      </c>
      <c r="B567">
        <v>36</v>
      </c>
      <c r="C567" t="str">
        <f>VLOOKUP($B567,Numeros!$A$2:$F$39,2,TRUE)</f>
        <v>PAR</v>
      </c>
      <c r="D567" t="str">
        <f>VLOOKUP($B567,Numeros!$A$2:$F$39,3,TRUE)</f>
        <v>ROJO</v>
      </c>
      <c r="E567" t="str">
        <f>VLOOKUP($B567,Numeros!$A$2:$F$39,4,TRUE)</f>
        <v>C</v>
      </c>
      <c r="F567" t="str">
        <f>VLOOKUP($B567,Numeros!$A$2:$F$39,5,TRUE)</f>
        <v>C</v>
      </c>
      <c r="G567" t="str">
        <f>VLOOKUP($B567,Numeros!$A$2:$F$39,6,TRUE)</f>
        <v>ALTA</v>
      </c>
    </row>
    <row r="568" spans="1:7" x14ac:dyDescent="0.25">
      <c r="A568">
        <v>1833599</v>
      </c>
      <c r="B568">
        <v>22</v>
      </c>
      <c r="C568" t="str">
        <f>VLOOKUP($B568,Numeros!$A$2:$F$39,2,TRUE)</f>
        <v>PAR</v>
      </c>
      <c r="D568" t="str">
        <f>VLOOKUP($B568,Numeros!$A$2:$F$39,3,TRUE)</f>
        <v>NEGRO</v>
      </c>
      <c r="E568" t="str">
        <f>VLOOKUP($B568,Numeros!$A$2:$F$39,4,TRUE)</f>
        <v>B</v>
      </c>
      <c r="F568" t="str">
        <f>VLOOKUP($B568,Numeros!$A$2:$F$39,5,TRUE)</f>
        <v>A</v>
      </c>
      <c r="G568" t="str">
        <f>VLOOKUP($B568,Numeros!$A$2:$F$39,6,TRUE)</f>
        <v>ALTA</v>
      </c>
    </row>
    <row r="569" spans="1:7" x14ac:dyDescent="0.25">
      <c r="A569">
        <v>1833598</v>
      </c>
      <c r="B569">
        <v>32</v>
      </c>
      <c r="C569" t="str">
        <f>VLOOKUP($B569,Numeros!$A$2:$F$39,2,TRUE)</f>
        <v>PAR</v>
      </c>
      <c r="D569" t="str">
        <f>VLOOKUP($B569,Numeros!$A$2:$F$39,3,TRUE)</f>
        <v>ROJO</v>
      </c>
      <c r="E569" t="str">
        <f>VLOOKUP($B569,Numeros!$A$2:$F$39,4,TRUE)</f>
        <v>C</v>
      </c>
      <c r="F569" t="str">
        <f>VLOOKUP($B569,Numeros!$A$2:$F$39,5,TRUE)</f>
        <v>B</v>
      </c>
      <c r="G569" t="str">
        <f>VLOOKUP($B569,Numeros!$A$2:$F$39,6,TRUE)</f>
        <v>ALTA</v>
      </c>
    </row>
    <row r="570" spans="1:7" x14ac:dyDescent="0.25">
      <c r="A570">
        <v>1833597</v>
      </c>
      <c r="B570">
        <v>10</v>
      </c>
      <c r="C570" t="str">
        <f>VLOOKUP($B570,Numeros!$A$2:$F$39,2,TRUE)</f>
        <v>PAR</v>
      </c>
      <c r="D570" t="str">
        <f>VLOOKUP($B570,Numeros!$A$2:$F$39,3,TRUE)</f>
        <v>NEGRO</v>
      </c>
      <c r="E570" t="str">
        <f>VLOOKUP($B570,Numeros!$A$2:$F$39,4,TRUE)</f>
        <v>A</v>
      </c>
      <c r="F570" t="str">
        <f>VLOOKUP($B570,Numeros!$A$2:$F$39,5,TRUE)</f>
        <v>A</v>
      </c>
      <c r="G570" t="str">
        <f>VLOOKUP($B570,Numeros!$A$2:$F$39,6,TRUE)</f>
        <v>BAJA</v>
      </c>
    </row>
    <row r="571" spans="1:7" x14ac:dyDescent="0.25">
      <c r="A571">
        <v>1833596</v>
      </c>
      <c r="B571">
        <v>23</v>
      </c>
      <c r="C571" t="str">
        <f>VLOOKUP($B571,Numeros!$A$2:$F$39,2,TRUE)</f>
        <v>IMPAR</v>
      </c>
      <c r="D571" t="str">
        <f>VLOOKUP($B571,Numeros!$A$2:$F$39,3,TRUE)</f>
        <v>ROJO</v>
      </c>
      <c r="E571" t="str">
        <f>VLOOKUP($B571,Numeros!$A$2:$F$39,4,TRUE)</f>
        <v>B</v>
      </c>
      <c r="F571" t="str">
        <f>VLOOKUP($B571,Numeros!$A$2:$F$39,5,TRUE)</f>
        <v>B</v>
      </c>
      <c r="G571" t="str">
        <f>VLOOKUP($B571,Numeros!$A$2:$F$39,6,TRUE)</f>
        <v>ALTA</v>
      </c>
    </row>
    <row r="572" spans="1:7" x14ac:dyDescent="0.25">
      <c r="A572">
        <v>1833595</v>
      </c>
      <c r="B572">
        <v>36</v>
      </c>
      <c r="C572" t="str">
        <f>VLOOKUP($B572,Numeros!$A$2:$F$39,2,TRUE)</f>
        <v>PAR</v>
      </c>
      <c r="D572" t="str">
        <f>VLOOKUP($B572,Numeros!$A$2:$F$39,3,TRUE)</f>
        <v>ROJO</v>
      </c>
      <c r="E572" t="str">
        <f>VLOOKUP($B572,Numeros!$A$2:$F$39,4,TRUE)</f>
        <v>C</v>
      </c>
      <c r="F572" t="str">
        <f>VLOOKUP($B572,Numeros!$A$2:$F$39,5,TRUE)</f>
        <v>C</v>
      </c>
      <c r="G572" t="str">
        <f>VLOOKUP($B572,Numeros!$A$2:$F$39,6,TRUE)</f>
        <v>ALTA</v>
      </c>
    </row>
    <row r="573" spans="1:7" x14ac:dyDescent="0.25">
      <c r="A573">
        <v>1833594</v>
      </c>
      <c r="B573">
        <v>14</v>
      </c>
      <c r="C573" t="str">
        <f>VLOOKUP($B573,Numeros!$A$2:$F$39,2,TRUE)</f>
        <v>PAR</v>
      </c>
      <c r="D573" t="str">
        <f>VLOOKUP($B573,Numeros!$A$2:$F$39,3,TRUE)</f>
        <v>ROJO</v>
      </c>
      <c r="E573" t="str">
        <f>VLOOKUP($B573,Numeros!$A$2:$F$39,4,TRUE)</f>
        <v>B</v>
      </c>
      <c r="F573" t="str">
        <f>VLOOKUP($B573,Numeros!$A$2:$F$39,5,TRUE)</f>
        <v>B</v>
      </c>
      <c r="G573" t="str">
        <f>VLOOKUP($B573,Numeros!$A$2:$F$39,6,TRUE)</f>
        <v>BAJA</v>
      </c>
    </row>
    <row r="574" spans="1:7" x14ac:dyDescent="0.25">
      <c r="A574">
        <v>1833593</v>
      </c>
      <c r="B574">
        <v>8</v>
      </c>
      <c r="C574" t="str">
        <f>VLOOKUP($B574,Numeros!$A$2:$F$39,2,TRUE)</f>
        <v>PAR</v>
      </c>
      <c r="D574" t="str">
        <f>VLOOKUP($B574,Numeros!$A$2:$F$39,3,TRUE)</f>
        <v>NEGRO</v>
      </c>
      <c r="E574" t="str">
        <f>VLOOKUP($B574,Numeros!$A$2:$F$39,4,TRUE)</f>
        <v>A</v>
      </c>
      <c r="F574" t="str">
        <f>VLOOKUP($B574,Numeros!$A$2:$F$39,5,TRUE)</f>
        <v>B</v>
      </c>
      <c r="G574" t="str">
        <f>VLOOKUP($B574,Numeros!$A$2:$F$39,6,TRUE)</f>
        <v>BAJA</v>
      </c>
    </row>
    <row r="575" spans="1:7" x14ac:dyDescent="0.25">
      <c r="A575">
        <v>1833592</v>
      </c>
      <c r="B575">
        <v>0</v>
      </c>
      <c r="C575" t="e">
        <f>VLOOKUP($B575,Numeros!$A$2:$F$39,2,TRUE)</f>
        <v>#N/A</v>
      </c>
      <c r="D575" t="e">
        <f>VLOOKUP($B575,Numeros!$A$2:$F$39,3,TRUE)</f>
        <v>#N/A</v>
      </c>
      <c r="E575" t="e">
        <f>VLOOKUP($B575,Numeros!$A$2:$F$39,4,TRUE)</f>
        <v>#N/A</v>
      </c>
      <c r="F575" t="e">
        <f>VLOOKUP($B575,Numeros!$A$2:$F$39,5,TRUE)</f>
        <v>#N/A</v>
      </c>
      <c r="G575" t="e">
        <f>VLOOKUP($B575,Numeros!$A$2:$F$39,6,TRUE)</f>
        <v>#N/A</v>
      </c>
    </row>
    <row r="576" spans="1:7" x14ac:dyDescent="0.25">
      <c r="A576">
        <v>1833591</v>
      </c>
      <c r="B576">
        <v>28</v>
      </c>
      <c r="C576" t="str">
        <f>VLOOKUP($B576,Numeros!$A$2:$F$39,2,TRUE)</f>
        <v>PAR</v>
      </c>
      <c r="D576" t="str">
        <f>VLOOKUP($B576,Numeros!$A$2:$F$39,3,TRUE)</f>
        <v>NEGRO</v>
      </c>
      <c r="E576" t="str">
        <f>VLOOKUP($B576,Numeros!$A$2:$F$39,4,TRUE)</f>
        <v>C</v>
      </c>
      <c r="F576" t="str">
        <f>VLOOKUP($B576,Numeros!$A$2:$F$39,5,TRUE)</f>
        <v>A</v>
      </c>
      <c r="G576" t="str">
        <f>VLOOKUP($B576,Numeros!$A$2:$F$39,6,TRUE)</f>
        <v>ALTA</v>
      </c>
    </row>
    <row r="577" spans="1:7" x14ac:dyDescent="0.25">
      <c r="A577">
        <v>1833590</v>
      </c>
      <c r="B577">
        <v>36</v>
      </c>
      <c r="C577" t="str">
        <f>VLOOKUP($B577,Numeros!$A$2:$F$39,2,TRUE)</f>
        <v>PAR</v>
      </c>
      <c r="D577" t="str">
        <f>VLOOKUP($B577,Numeros!$A$2:$F$39,3,TRUE)</f>
        <v>ROJO</v>
      </c>
      <c r="E577" t="str">
        <f>VLOOKUP($B577,Numeros!$A$2:$F$39,4,TRUE)</f>
        <v>C</v>
      </c>
      <c r="F577" t="str">
        <f>VLOOKUP($B577,Numeros!$A$2:$F$39,5,TRUE)</f>
        <v>C</v>
      </c>
      <c r="G577" t="str">
        <f>VLOOKUP($B577,Numeros!$A$2:$F$39,6,TRUE)</f>
        <v>ALTA</v>
      </c>
    </row>
    <row r="578" spans="1:7" x14ac:dyDescent="0.25">
      <c r="A578">
        <v>1833589</v>
      </c>
      <c r="B578">
        <v>14</v>
      </c>
      <c r="C578" t="str">
        <f>VLOOKUP($B578,Numeros!$A$2:$F$39,2,TRUE)</f>
        <v>PAR</v>
      </c>
      <c r="D578" t="str">
        <f>VLOOKUP($B578,Numeros!$A$2:$F$39,3,TRUE)</f>
        <v>ROJO</v>
      </c>
      <c r="E578" t="str">
        <f>VLOOKUP($B578,Numeros!$A$2:$F$39,4,TRUE)</f>
        <v>B</v>
      </c>
      <c r="F578" t="str">
        <f>VLOOKUP($B578,Numeros!$A$2:$F$39,5,TRUE)</f>
        <v>B</v>
      </c>
      <c r="G578" t="str">
        <f>VLOOKUP($B578,Numeros!$A$2:$F$39,6,TRUE)</f>
        <v>BAJA</v>
      </c>
    </row>
    <row r="579" spans="1:7" x14ac:dyDescent="0.25">
      <c r="A579">
        <v>1833588</v>
      </c>
      <c r="B579">
        <v>33</v>
      </c>
      <c r="C579" t="str">
        <f>VLOOKUP($B579,Numeros!$A$2:$F$39,2,TRUE)</f>
        <v>IMPAR</v>
      </c>
      <c r="D579" t="str">
        <f>VLOOKUP($B579,Numeros!$A$2:$F$39,3,TRUE)</f>
        <v>NEGRO</v>
      </c>
      <c r="E579" t="str">
        <f>VLOOKUP($B579,Numeros!$A$2:$F$39,4,TRUE)</f>
        <v>C</v>
      </c>
      <c r="F579" t="str">
        <f>VLOOKUP($B579,Numeros!$A$2:$F$39,5,TRUE)</f>
        <v>C</v>
      </c>
      <c r="G579" t="str">
        <f>VLOOKUP($B579,Numeros!$A$2:$F$39,6,TRUE)</f>
        <v>ALTA</v>
      </c>
    </row>
    <row r="580" spans="1:7" x14ac:dyDescent="0.25">
      <c r="A580">
        <v>1833587</v>
      </c>
      <c r="B580">
        <v>2</v>
      </c>
      <c r="C580" t="str">
        <f>VLOOKUP($B580,Numeros!$A$2:$F$39,2,TRUE)</f>
        <v>PAR</v>
      </c>
      <c r="D580" t="str">
        <f>VLOOKUP($B580,Numeros!$A$2:$F$39,3,TRUE)</f>
        <v>NEGRO</v>
      </c>
      <c r="E580" t="str">
        <f>VLOOKUP($B580,Numeros!$A$2:$F$39,4,TRUE)</f>
        <v>A</v>
      </c>
      <c r="F580" t="str">
        <f>VLOOKUP($B580,Numeros!$A$2:$F$39,5,TRUE)</f>
        <v>B</v>
      </c>
      <c r="G580" t="str">
        <f>VLOOKUP($B580,Numeros!$A$2:$F$39,6,TRUE)</f>
        <v>BAJA</v>
      </c>
    </row>
    <row r="581" spans="1:7" x14ac:dyDescent="0.25">
      <c r="A581">
        <v>1833586</v>
      </c>
      <c r="B581">
        <v>3</v>
      </c>
      <c r="C581" t="str">
        <f>VLOOKUP($B581,Numeros!$A$2:$F$39,2,TRUE)</f>
        <v>IMPAR</v>
      </c>
      <c r="D581" t="str">
        <f>VLOOKUP($B581,Numeros!$A$2:$F$39,3,TRUE)</f>
        <v>ROJO</v>
      </c>
      <c r="E581" t="str">
        <f>VLOOKUP($B581,Numeros!$A$2:$F$39,4,TRUE)</f>
        <v>A</v>
      </c>
      <c r="F581" t="str">
        <f>VLOOKUP($B581,Numeros!$A$2:$F$39,5,TRUE)</f>
        <v>C</v>
      </c>
      <c r="G581" t="str">
        <f>VLOOKUP($B581,Numeros!$A$2:$F$39,6,TRUE)</f>
        <v>BAJA</v>
      </c>
    </row>
    <row r="582" spans="1:7" x14ac:dyDescent="0.25">
      <c r="A582">
        <v>1833585</v>
      </c>
      <c r="B582">
        <v>29</v>
      </c>
      <c r="C582" t="str">
        <f>VLOOKUP($B582,Numeros!$A$2:$F$39,2,TRUE)</f>
        <v>IMPAR</v>
      </c>
      <c r="D582" t="str">
        <f>VLOOKUP($B582,Numeros!$A$2:$F$39,3,TRUE)</f>
        <v>NEGRO</v>
      </c>
      <c r="E582" t="str">
        <f>VLOOKUP($B582,Numeros!$A$2:$F$39,4,TRUE)</f>
        <v>C</v>
      </c>
      <c r="F582" t="str">
        <f>VLOOKUP($B582,Numeros!$A$2:$F$39,5,TRUE)</f>
        <v>B</v>
      </c>
      <c r="G582" t="str">
        <f>VLOOKUP($B582,Numeros!$A$2:$F$39,6,TRUE)</f>
        <v>ALTA</v>
      </c>
    </row>
    <row r="583" spans="1:7" x14ac:dyDescent="0.25">
      <c r="A583">
        <v>1833584</v>
      </c>
      <c r="B583">
        <v>25</v>
      </c>
      <c r="C583" t="str">
        <f>VLOOKUP($B583,Numeros!$A$2:$F$39,2,TRUE)</f>
        <v>IMPAR</v>
      </c>
      <c r="D583" t="str">
        <f>VLOOKUP($B583,Numeros!$A$2:$F$39,3,TRUE)</f>
        <v>ROJO</v>
      </c>
      <c r="E583" t="str">
        <f>VLOOKUP($B583,Numeros!$A$2:$F$39,4,TRUE)</f>
        <v>C</v>
      </c>
      <c r="F583" t="str">
        <f>VLOOKUP($B583,Numeros!$A$2:$F$39,5,TRUE)</f>
        <v>A</v>
      </c>
      <c r="G583" t="str">
        <f>VLOOKUP($B583,Numeros!$A$2:$F$39,6,TRUE)</f>
        <v>ALTA</v>
      </c>
    </row>
    <row r="584" spans="1:7" x14ac:dyDescent="0.25">
      <c r="A584">
        <v>1833583</v>
      </c>
      <c r="B584">
        <v>33</v>
      </c>
      <c r="C584" t="str">
        <f>VLOOKUP($B584,Numeros!$A$2:$F$39,2,TRUE)</f>
        <v>IMPAR</v>
      </c>
      <c r="D584" t="str">
        <f>VLOOKUP($B584,Numeros!$A$2:$F$39,3,TRUE)</f>
        <v>NEGRO</v>
      </c>
      <c r="E584" t="str">
        <f>VLOOKUP($B584,Numeros!$A$2:$F$39,4,TRUE)</f>
        <v>C</v>
      </c>
      <c r="F584" t="str">
        <f>VLOOKUP($B584,Numeros!$A$2:$F$39,5,TRUE)</f>
        <v>C</v>
      </c>
      <c r="G584" t="str">
        <f>VLOOKUP($B584,Numeros!$A$2:$F$39,6,TRUE)</f>
        <v>ALTA</v>
      </c>
    </row>
    <row r="585" spans="1:7" x14ac:dyDescent="0.25">
      <c r="A585">
        <v>1833582</v>
      </c>
      <c r="B585">
        <v>13</v>
      </c>
      <c r="C585" t="str">
        <f>VLOOKUP($B585,Numeros!$A$2:$F$39,2,TRUE)</f>
        <v>IMPAR</v>
      </c>
      <c r="D585" t="str">
        <f>VLOOKUP($B585,Numeros!$A$2:$F$39,3,TRUE)</f>
        <v>NEGRO</v>
      </c>
      <c r="E585" t="str">
        <f>VLOOKUP($B585,Numeros!$A$2:$F$39,4,TRUE)</f>
        <v>B</v>
      </c>
      <c r="F585" t="str">
        <f>VLOOKUP($B585,Numeros!$A$2:$F$39,5,TRUE)</f>
        <v>A</v>
      </c>
      <c r="G585" t="str">
        <f>VLOOKUP($B585,Numeros!$A$2:$F$39,6,TRUE)</f>
        <v>BAJA</v>
      </c>
    </row>
    <row r="586" spans="1:7" x14ac:dyDescent="0.25">
      <c r="A586">
        <v>1833581</v>
      </c>
      <c r="B586">
        <v>22</v>
      </c>
      <c r="C586" t="str">
        <f>VLOOKUP($B586,Numeros!$A$2:$F$39,2,TRUE)</f>
        <v>PAR</v>
      </c>
      <c r="D586" t="str">
        <f>VLOOKUP($B586,Numeros!$A$2:$F$39,3,TRUE)</f>
        <v>NEGRO</v>
      </c>
      <c r="E586" t="str">
        <f>VLOOKUP($B586,Numeros!$A$2:$F$39,4,TRUE)</f>
        <v>B</v>
      </c>
      <c r="F586" t="str">
        <f>VLOOKUP($B586,Numeros!$A$2:$F$39,5,TRUE)</f>
        <v>A</v>
      </c>
      <c r="G586" t="str">
        <f>VLOOKUP($B586,Numeros!$A$2:$F$39,6,TRUE)</f>
        <v>ALTA</v>
      </c>
    </row>
    <row r="587" spans="1:7" x14ac:dyDescent="0.25">
      <c r="A587">
        <v>1833580</v>
      </c>
      <c r="B587">
        <v>28</v>
      </c>
      <c r="C587" t="str">
        <f>VLOOKUP($B587,Numeros!$A$2:$F$39,2,TRUE)</f>
        <v>PAR</v>
      </c>
      <c r="D587" t="str">
        <f>VLOOKUP($B587,Numeros!$A$2:$F$39,3,TRUE)</f>
        <v>NEGRO</v>
      </c>
      <c r="E587" t="str">
        <f>VLOOKUP($B587,Numeros!$A$2:$F$39,4,TRUE)</f>
        <v>C</v>
      </c>
      <c r="F587" t="str">
        <f>VLOOKUP($B587,Numeros!$A$2:$F$39,5,TRUE)</f>
        <v>A</v>
      </c>
      <c r="G587" t="str">
        <f>VLOOKUP($B587,Numeros!$A$2:$F$39,6,TRUE)</f>
        <v>ALTA</v>
      </c>
    </row>
    <row r="588" spans="1:7" x14ac:dyDescent="0.25">
      <c r="A588">
        <v>1833579</v>
      </c>
      <c r="B588">
        <v>30</v>
      </c>
      <c r="C588" t="str">
        <f>VLOOKUP($B588,Numeros!$A$2:$F$39,2,TRUE)</f>
        <v>PAR</v>
      </c>
      <c r="D588" t="str">
        <f>VLOOKUP($B588,Numeros!$A$2:$F$39,3,TRUE)</f>
        <v>ROJO</v>
      </c>
      <c r="E588" t="str">
        <f>VLOOKUP($B588,Numeros!$A$2:$F$39,4,TRUE)</f>
        <v>C</v>
      </c>
      <c r="F588" t="str">
        <f>VLOOKUP($B588,Numeros!$A$2:$F$39,5,TRUE)</f>
        <v>C</v>
      </c>
      <c r="G588" t="str">
        <f>VLOOKUP($B588,Numeros!$A$2:$F$39,6,TRUE)</f>
        <v>ALTA</v>
      </c>
    </row>
    <row r="589" spans="1:7" x14ac:dyDescent="0.25">
      <c r="A589">
        <v>1833578</v>
      </c>
      <c r="B589">
        <v>9</v>
      </c>
      <c r="C589" t="str">
        <f>VLOOKUP($B589,Numeros!$A$2:$F$39,2,TRUE)</f>
        <v>IMPAR</v>
      </c>
      <c r="D589" t="str">
        <f>VLOOKUP($B589,Numeros!$A$2:$F$39,3,TRUE)</f>
        <v>ROJO</v>
      </c>
      <c r="E589" t="str">
        <f>VLOOKUP($B589,Numeros!$A$2:$F$39,4,TRUE)</f>
        <v>A</v>
      </c>
      <c r="F589" t="str">
        <f>VLOOKUP($B589,Numeros!$A$2:$F$39,5,TRUE)</f>
        <v>C</v>
      </c>
      <c r="G589" t="str">
        <f>VLOOKUP($B589,Numeros!$A$2:$F$39,6,TRUE)</f>
        <v>BAJA</v>
      </c>
    </row>
    <row r="590" spans="1:7" x14ac:dyDescent="0.25">
      <c r="A590">
        <v>1833577</v>
      </c>
      <c r="B590">
        <v>15</v>
      </c>
      <c r="C590" t="str">
        <f>VLOOKUP($B590,Numeros!$A$2:$F$39,2,TRUE)</f>
        <v>IMPAR</v>
      </c>
      <c r="D590" t="str">
        <f>VLOOKUP($B590,Numeros!$A$2:$F$39,3,TRUE)</f>
        <v>NEGRO</v>
      </c>
      <c r="E590" t="str">
        <f>VLOOKUP($B590,Numeros!$A$2:$F$39,4,TRUE)</f>
        <v>B</v>
      </c>
      <c r="F590" t="str">
        <f>VLOOKUP($B590,Numeros!$A$2:$F$39,5,TRUE)</f>
        <v>C</v>
      </c>
      <c r="G590" t="str">
        <f>VLOOKUP($B590,Numeros!$A$2:$F$39,6,TRUE)</f>
        <v>BAJA</v>
      </c>
    </row>
    <row r="591" spans="1:7" x14ac:dyDescent="0.25">
      <c r="A591">
        <v>1833576</v>
      </c>
      <c r="B591">
        <v>15</v>
      </c>
      <c r="C591" t="str">
        <f>VLOOKUP($B591,Numeros!$A$2:$F$39,2,TRUE)</f>
        <v>IMPAR</v>
      </c>
      <c r="D591" t="str">
        <f>VLOOKUP($B591,Numeros!$A$2:$F$39,3,TRUE)</f>
        <v>NEGRO</v>
      </c>
      <c r="E591" t="str">
        <f>VLOOKUP($B591,Numeros!$A$2:$F$39,4,TRUE)</f>
        <v>B</v>
      </c>
      <c r="F591" t="str">
        <f>VLOOKUP($B591,Numeros!$A$2:$F$39,5,TRUE)</f>
        <v>C</v>
      </c>
      <c r="G591" t="str">
        <f>VLOOKUP($B591,Numeros!$A$2:$F$39,6,TRUE)</f>
        <v>BAJA</v>
      </c>
    </row>
    <row r="592" spans="1:7" x14ac:dyDescent="0.25">
      <c r="A592">
        <v>1833575</v>
      </c>
      <c r="B592">
        <v>26</v>
      </c>
      <c r="C592" t="str">
        <f>VLOOKUP($B592,Numeros!$A$2:$F$39,2,TRUE)</f>
        <v>PAR</v>
      </c>
      <c r="D592" t="str">
        <f>VLOOKUP($B592,Numeros!$A$2:$F$39,3,TRUE)</f>
        <v>NEGRO</v>
      </c>
      <c r="E592" t="str">
        <f>VLOOKUP($B592,Numeros!$A$2:$F$39,4,TRUE)</f>
        <v>C</v>
      </c>
      <c r="F592" t="str">
        <f>VLOOKUP($B592,Numeros!$A$2:$F$39,5,TRUE)</f>
        <v>B</v>
      </c>
      <c r="G592" t="str">
        <f>VLOOKUP($B592,Numeros!$A$2:$F$39,6,TRUE)</f>
        <v>ALTA</v>
      </c>
    </row>
    <row r="593" spans="1:7" x14ac:dyDescent="0.25">
      <c r="A593">
        <v>1833574</v>
      </c>
      <c r="B593">
        <v>34</v>
      </c>
      <c r="C593" t="str">
        <f>VLOOKUP($B593,Numeros!$A$2:$F$39,2,TRUE)</f>
        <v>PAR</v>
      </c>
      <c r="D593" t="str">
        <f>VLOOKUP($B593,Numeros!$A$2:$F$39,3,TRUE)</f>
        <v>ROJO</v>
      </c>
      <c r="E593" t="str">
        <f>VLOOKUP($B593,Numeros!$A$2:$F$39,4,TRUE)</f>
        <v>C</v>
      </c>
      <c r="F593" t="str">
        <f>VLOOKUP($B593,Numeros!$A$2:$F$39,5,TRUE)</f>
        <v>A</v>
      </c>
      <c r="G593" t="str">
        <f>VLOOKUP($B593,Numeros!$A$2:$F$39,6,TRUE)</f>
        <v>ALTA</v>
      </c>
    </row>
    <row r="594" spans="1:7" x14ac:dyDescent="0.25">
      <c r="A594">
        <v>1833573</v>
      </c>
      <c r="B594">
        <v>26</v>
      </c>
      <c r="C594" t="str">
        <f>VLOOKUP($B594,Numeros!$A$2:$F$39,2,TRUE)</f>
        <v>PAR</v>
      </c>
      <c r="D594" t="str">
        <f>VLOOKUP($B594,Numeros!$A$2:$F$39,3,TRUE)</f>
        <v>NEGRO</v>
      </c>
      <c r="E594" t="str">
        <f>VLOOKUP($B594,Numeros!$A$2:$F$39,4,TRUE)</f>
        <v>C</v>
      </c>
      <c r="F594" t="str">
        <f>VLOOKUP($B594,Numeros!$A$2:$F$39,5,TRUE)</f>
        <v>B</v>
      </c>
      <c r="G594" t="str">
        <f>VLOOKUP($B594,Numeros!$A$2:$F$39,6,TRUE)</f>
        <v>ALTA</v>
      </c>
    </row>
    <row r="595" spans="1:7" x14ac:dyDescent="0.25">
      <c r="A595">
        <v>1833572</v>
      </c>
      <c r="B595">
        <v>34</v>
      </c>
      <c r="C595" t="str">
        <f>VLOOKUP($B595,Numeros!$A$2:$F$39,2,TRUE)</f>
        <v>PAR</v>
      </c>
      <c r="D595" t="str">
        <f>VLOOKUP($B595,Numeros!$A$2:$F$39,3,TRUE)</f>
        <v>ROJO</v>
      </c>
      <c r="E595" t="str">
        <f>VLOOKUP($B595,Numeros!$A$2:$F$39,4,TRUE)</f>
        <v>C</v>
      </c>
      <c r="F595" t="str">
        <f>VLOOKUP($B595,Numeros!$A$2:$F$39,5,TRUE)</f>
        <v>A</v>
      </c>
      <c r="G595" t="str">
        <f>VLOOKUP($B595,Numeros!$A$2:$F$39,6,TRUE)</f>
        <v>ALTA</v>
      </c>
    </row>
    <row r="596" spans="1:7" x14ac:dyDescent="0.25">
      <c r="A596">
        <v>1833571</v>
      </c>
      <c r="B596">
        <v>25</v>
      </c>
      <c r="C596" t="str">
        <f>VLOOKUP($B596,Numeros!$A$2:$F$39,2,TRUE)</f>
        <v>IMPAR</v>
      </c>
      <c r="D596" t="str">
        <f>VLOOKUP($B596,Numeros!$A$2:$F$39,3,TRUE)</f>
        <v>ROJO</v>
      </c>
      <c r="E596" t="str">
        <f>VLOOKUP($B596,Numeros!$A$2:$F$39,4,TRUE)</f>
        <v>C</v>
      </c>
      <c r="F596" t="str">
        <f>VLOOKUP($B596,Numeros!$A$2:$F$39,5,TRUE)</f>
        <v>A</v>
      </c>
      <c r="G596" t="str">
        <f>VLOOKUP($B596,Numeros!$A$2:$F$39,6,TRUE)</f>
        <v>ALTA</v>
      </c>
    </row>
    <row r="597" spans="1:7" x14ac:dyDescent="0.25">
      <c r="A597">
        <v>1833570</v>
      </c>
      <c r="B597">
        <v>22</v>
      </c>
      <c r="C597" t="str">
        <f>VLOOKUP($B597,Numeros!$A$2:$F$39,2,TRUE)</f>
        <v>PAR</v>
      </c>
      <c r="D597" t="str">
        <f>VLOOKUP($B597,Numeros!$A$2:$F$39,3,TRUE)</f>
        <v>NEGRO</v>
      </c>
      <c r="E597" t="str">
        <f>VLOOKUP($B597,Numeros!$A$2:$F$39,4,TRUE)</f>
        <v>B</v>
      </c>
      <c r="F597" t="str">
        <f>VLOOKUP($B597,Numeros!$A$2:$F$39,5,TRUE)</f>
        <v>A</v>
      </c>
      <c r="G597" t="str">
        <f>VLOOKUP($B597,Numeros!$A$2:$F$39,6,TRUE)</f>
        <v>ALTA</v>
      </c>
    </row>
    <row r="598" spans="1:7" x14ac:dyDescent="0.25">
      <c r="A598">
        <v>1833569</v>
      </c>
      <c r="B598">
        <v>7</v>
      </c>
      <c r="C598" t="str">
        <f>VLOOKUP($B598,Numeros!$A$2:$F$39,2,TRUE)</f>
        <v>IMPAR</v>
      </c>
      <c r="D598" t="str">
        <f>VLOOKUP($B598,Numeros!$A$2:$F$39,3,TRUE)</f>
        <v>ROJO</v>
      </c>
      <c r="E598" t="str">
        <f>VLOOKUP($B598,Numeros!$A$2:$F$39,4,TRUE)</f>
        <v>A</v>
      </c>
      <c r="F598" t="str">
        <f>VLOOKUP($B598,Numeros!$A$2:$F$39,5,TRUE)</f>
        <v>A</v>
      </c>
      <c r="G598" t="str">
        <f>VLOOKUP($B598,Numeros!$A$2:$F$39,6,TRUE)</f>
        <v>BAJA</v>
      </c>
    </row>
    <row r="599" spans="1:7" x14ac:dyDescent="0.25">
      <c r="A599">
        <v>1833568</v>
      </c>
      <c r="B599">
        <v>3</v>
      </c>
      <c r="C599" t="str">
        <f>VLOOKUP($B599,Numeros!$A$2:$F$39,2,TRUE)</f>
        <v>IMPAR</v>
      </c>
      <c r="D599" t="str">
        <f>VLOOKUP($B599,Numeros!$A$2:$F$39,3,TRUE)</f>
        <v>ROJO</v>
      </c>
      <c r="E599" t="str">
        <f>VLOOKUP($B599,Numeros!$A$2:$F$39,4,TRUE)</f>
        <v>A</v>
      </c>
      <c r="F599" t="str">
        <f>VLOOKUP($B599,Numeros!$A$2:$F$39,5,TRUE)</f>
        <v>C</v>
      </c>
      <c r="G599" t="str">
        <f>VLOOKUP($B599,Numeros!$A$2:$F$39,6,TRUE)</f>
        <v>BAJA</v>
      </c>
    </row>
    <row r="600" spans="1:7" x14ac:dyDescent="0.25">
      <c r="A600">
        <v>1833567</v>
      </c>
      <c r="B600">
        <v>33</v>
      </c>
      <c r="C600" t="str">
        <f>VLOOKUP($B600,Numeros!$A$2:$F$39,2,TRUE)</f>
        <v>IMPAR</v>
      </c>
      <c r="D600" t="str">
        <f>VLOOKUP($B600,Numeros!$A$2:$F$39,3,TRUE)</f>
        <v>NEGRO</v>
      </c>
      <c r="E600" t="str">
        <f>VLOOKUP($B600,Numeros!$A$2:$F$39,4,TRUE)</f>
        <v>C</v>
      </c>
      <c r="F600" t="str">
        <f>VLOOKUP($B600,Numeros!$A$2:$F$39,5,TRUE)</f>
        <v>C</v>
      </c>
      <c r="G600" t="str">
        <f>VLOOKUP($B600,Numeros!$A$2:$F$39,6,TRUE)</f>
        <v>ALTA</v>
      </c>
    </row>
    <row r="601" spans="1:7" x14ac:dyDescent="0.25">
      <c r="A601">
        <v>1833566</v>
      </c>
      <c r="B601">
        <v>12</v>
      </c>
      <c r="C601" t="str">
        <f>VLOOKUP($B601,Numeros!$A$2:$F$39,2,TRUE)</f>
        <v>PAR</v>
      </c>
      <c r="D601" t="str">
        <f>VLOOKUP($B601,Numeros!$A$2:$F$39,3,TRUE)</f>
        <v>ROJO</v>
      </c>
      <c r="E601" t="str">
        <f>VLOOKUP($B601,Numeros!$A$2:$F$39,4,TRUE)</f>
        <v>A</v>
      </c>
      <c r="F601" t="str">
        <f>VLOOKUP($B601,Numeros!$A$2:$F$39,5,TRUE)</f>
        <v>C</v>
      </c>
      <c r="G601" t="str">
        <f>VLOOKUP($B601,Numeros!$A$2:$F$39,6,TRUE)</f>
        <v>BAJA</v>
      </c>
    </row>
    <row r="602" spans="1:7" x14ac:dyDescent="0.25">
      <c r="A602">
        <v>1833565</v>
      </c>
      <c r="B602">
        <v>11</v>
      </c>
      <c r="C602" t="str">
        <f>VLOOKUP($B602,Numeros!$A$2:$F$39,2,TRUE)</f>
        <v>IMPAR</v>
      </c>
      <c r="D602" t="str">
        <f>VLOOKUP($B602,Numeros!$A$2:$F$39,3,TRUE)</f>
        <v>NEGRO</v>
      </c>
      <c r="E602" t="str">
        <f>VLOOKUP($B602,Numeros!$A$2:$F$39,4,TRUE)</f>
        <v>A</v>
      </c>
      <c r="F602" t="str">
        <f>VLOOKUP($B602,Numeros!$A$2:$F$39,5,TRUE)</f>
        <v>B</v>
      </c>
      <c r="G602" t="str">
        <f>VLOOKUP($B602,Numeros!$A$2:$F$39,6,TRUE)</f>
        <v>BAJA</v>
      </c>
    </row>
    <row r="603" spans="1:7" x14ac:dyDescent="0.25">
      <c r="A603">
        <v>1833564</v>
      </c>
      <c r="B603">
        <v>0</v>
      </c>
      <c r="C603" t="e">
        <f>VLOOKUP($B603,Numeros!$A$2:$F$39,2,TRUE)</f>
        <v>#N/A</v>
      </c>
      <c r="D603" t="e">
        <f>VLOOKUP($B603,Numeros!$A$2:$F$39,3,TRUE)</f>
        <v>#N/A</v>
      </c>
      <c r="E603" t="e">
        <f>VLOOKUP($B603,Numeros!$A$2:$F$39,4,TRUE)</f>
        <v>#N/A</v>
      </c>
      <c r="F603" t="e">
        <f>VLOOKUP($B603,Numeros!$A$2:$F$39,5,TRUE)</f>
        <v>#N/A</v>
      </c>
      <c r="G603" t="e">
        <f>VLOOKUP($B603,Numeros!$A$2:$F$39,6,TRUE)</f>
        <v>#N/A</v>
      </c>
    </row>
    <row r="604" spans="1:7" x14ac:dyDescent="0.25">
      <c r="A604">
        <v>1833563</v>
      </c>
      <c r="B604">
        <v>15</v>
      </c>
      <c r="C604" t="str">
        <f>VLOOKUP($B604,Numeros!$A$2:$F$39,2,TRUE)</f>
        <v>IMPAR</v>
      </c>
      <c r="D604" t="str">
        <f>VLOOKUP($B604,Numeros!$A$2:$F$39,3,TRUE)</f>
        <v>NEGRO</v>
      </c>
      <c r="E604" t="str">
        <f>VLOOKUP($B604,Numeros!$A$2:$F$39,4,TRUE)</f>
        <v>B</v>
      </c>
      <c r="F604" t="str">
        <f>VLOOKUP($B604,Numeros!$A$2:$F$39,5,TRUE)</f>
        <v>C</v>
      </c>
      <c r="G604" t="str">
        <f>VLOOKUP($B604,Numeros!$A$2:$F$39,6,TRUE)</f>
        <v>BAJA</v>
      </c>
    </row>
    <row r="605" spans="1:7" x14ac:dyDescent="0.25">
      <c r="A605">
        <v>1833562</v>
      </c>
      <c r="B605">
        <v>3</v>
      </c>
      <c r="C605" t="str">
        <f>VLOOKUP($B605,Numeros!$A$2:$F$39,2,TRUE)</f>
        <v>IMPAR</v>
      </c>
      <c r="D605" t="str">
        <f>VLOOKUP($B605,Numeros!$A$2:$F$39,3,TRUE)</f>
        <v>ROJO</v>
      </c>
      <c r="E605" t="str">
        <f>VLOOKUP($B605,Numeros!$A$2:$F$39,4,TRUE)</f>
        <v>A</v>
      </c>
      <c r="F605" t="str">
        <f>VLOOKUP($B605,Numeros!$A$2:$F$39,5,TRUE)</f>
        <v>C</v>
      </c>
      <c r="G605" t="str">
        <f>VLOOKUP($B605,Numeros!$A$2:$F$39,6,TRUE)</f>
        <v>BAJA</v>
      </c>
    </row>
    <row r="606" spans="1:7" x14ac:dyDescent="0.25">
      <c r="A606">
        <v>1833561</v>
      </c>
      <c r="B606">
        <v>28</v>
      </c>
      <c r="C606" t="str">
        <f>VLOOKUP($B606,Numeros!$A$2:$F$39,2,TRUE)</f>
        <v>PAR</v>
      </c>
      <c r="D606" t="str">
        <f>VLOOKUP($B606,Numeros!$A$2:$F$39,3,TRUE)</f>
        <v>NEGRO</v>
      </c>
      <c r="E606" t="str">
        <f>VLOOKUP($B606,Numeros!$A$2:$F$39,4,TRUE)</f>
        <v>C</v>
      </c>
      <c r="F606" t="str">
        <f>VLOOKUP($B606,Numeros!$A$2:$F$39,5,TRUE)</f>
        <v>A</v>
      </c>
      <c r="G606" t="str">
        <f>VLOOKUP($B606,Numeros!$A$2:$F$39,6,TRUE)</f>
        <v>ALTA</v>
      </c>
    </row>
    <row r="607" spans="1:7" x14ac:dyDescent="0.25">
      <c r="A607">
        <v>1833560</v>
      </c>
      <c r="B607">
        <v>3</v>
      </c>
      <c r="C607" t="str">
        <f>VLOOKUP($B607,Numeros!$A$2:$F$39,2,TRUE)</f>
        <v>IMPAR</v>
      </c>
      <c r="D607" t="str">
        <f>VLOOKUP($B607,Numeros!$A$2:$F$39,3,TRUE)</f>
        <v>ROJO</v>
      </c>
      <c r="E607" t="str">
        <f>VLOOKUP($B607,Numeros!$A$2:$F$39,4,TRUE)</f>
        <v>A</v>
      </c>
      <c r="F607" t="str">
        <f>VLOOKUP($B607,Numeros!$A$2:$F$39,5,TRUE)</f>
        <v>C</v>
      </c>
      <c r="G607" t="str">
        <f>VLOOKUP($B607,Numeros!$A$2:$F$39,6,TRUE)</f>
        <v>BAJA</v>
      </c>
    </row>
    <row r="608" spans="1:7" x14ac:dyDescent="0.25">
      <c r="A608">
        <v>1833559</v>
      </c>
      <c r="B608">
        <v>14</v>
      </c>
      <c r="C608" t="str">
        <f>VLOOKUP($B608,Numeros!$A$2:$F$39,2,TRUE)</f>
        <v>PAR</v>
      </c>
      <c r="D608" t="str">
        <f>VLOOKUP($B608,Numeros!$A$2:$F$39,3,TRUE)</f>
        <v>ROJO</v>
      </c>
      <c r="E608" t="str">
        <f>VLOOKUP($B608,Numeros!$A$2:$F$39,4,TRUE)</f>
        <v>B</v>
      </c>
      <c r="F608" t="str">
        <f>VLOOKUP($B608,Numeros!$A$2:$F$39,5,TRUE)</f>
        <v>B</v>
      </c>
      <c r="G608" t="str">
        <f>VLOOKUP($B608,Numeros!$A$2:$F$39,6,TRUE)</f>
        <v>BAJA</v>
      </c>
    </row>
    <row r="609" spans="1:7" x14ac:dyDescent="0.25">
      <c r="A609">
        <v>1833558</v>
      </c>
      <c r="B609">
        <v>36</v>
      </c>
      <c r="C609" t="str">
        <f>VLOOKUP($B609,Numeros!$A$2:$F$39,2,TRUE)</f>
        <v>PAR</v>
      </c>
      <c r="D609" t="str">
        <f>VLOOKUP($B609,Numeros!$A$2:$F$39,3,TRUE)</f>
        <v>ROJO</v>
      </c>
      <c r="E609" t="str">
        <f>VLOOKUP($B609,Numeros!$A$2:$F$39,4,TRUE)</f>
        <v>C</v>
      </c>
      <c r="F609" t="str">
        <f>VLOOKUP($B609,Numeros!$A$2:$F$39,5,TRUE)</f>
        <v>C</v>
      </c>
      <c r="G609" t="str">
        <f>VLOOKUP($B609,Numeros!$A$2:$F$39,6,TRUE)</f>
        <v>ALTA</v>
      </c>
    </row>
    <row r="610" spans="1:7" x14ac:dyDescent="0.25">
      <c r="A610">
        <v>1833557</v>
      </c>
      <c r="B610">
        <v>21</v>
      </c>
      <c r="C610" t="str">
        <f>VLOOKUP($B610,Numeros!$A$2:$F$39,2,TRUE)</f>
        <v>IMPAR</v>
      </c>
      <c r="D610" t="str">
        <f>VLOOKUP($B610,Numeros!$A$2:$F$39,3,TRUE)</f>
        <v>ROJO</v>
      </c>
      <c r="E610" t="str">
        <f>VLOOKUP($B610,Numeros!$A$2:$F$39,4,TRUE)</f>
        <v>B</v>
      </c>
      <c r="F610" t="str">
        <f>VLOOKUP($B610,Numeros!$A$2:$F$39,5,TRUE)</f>
        <v>C</v>
      </c>
      <c r="G610" t="str">
        <f>VLOOKUP($B610,Numeros!$A$2:$F$39,6,TRUE)</f>
        <v>ALTA</v>
      </c>
    </row>
    <row r="611" spans="1:7" x14ac:dyDescent="0.25">
      <c r="A611">
        <v>1833556</v>
      </c>
      <c r="B611">
        <v>29</v>
      </c>
      <c r="C611" t="str">
        <f>VLOOKUP($B611,Numeros!$A$2:$F$39,2,TRUE)</f>
        <v>IMPAR</v>
      </c>
      <c r="D611" t="str">
        <f>VLOOKUP($B611,Numeros!$A$2:$F$39,3,TRUE)</f>
        <v>NEGRO</v>
      </c>
      <c r="E611" t="str">
        <f>VLOOKUP($B611,Numeros!$A$2:$F$39,4,TRUE)</f>
        <v>C</v>
      </c>
      <c r="F611" t="str">
        <f>VLOOKUP($B611,Numeros!$A$2:$F$39,5,TRUE)</f>
        <v>B</v>
      </c>
      <c r="G611" t="str">
        <f>VLOOKUP($B611,Numeros!$A$2:$F$39,6,TRUE)</f>
        <v>ALTA</v>
      </c>
    </row>
    <row r="612" spans="1:7" x14ac:dyDescent="0.25">
      <c r="A612">
        <v>1833555</v>
      </c>
      <c r="B612">
        <v>29</v>
      </c>
      <c r="C612" t="str">
        <f>VLOOKUP($B612,Numeros!$A$2:$F$39,2,TRUE)</f>
        <v>IMPAR</v>
      </c>
      <c r="D612" t="str">
        <f>VLOOKUP($B612,Numeros!$A$2:$F$39,3,TRUE)</f>
        <v>NEGRO</v>
      </c>
      <c r="E612" t="str">
        <f>VLOOKUP($B612,Numeros!$A$2:$F$39,4,TRUE)</f>
        <v>C</v>
      </c>
      <c r="F612" t="str">
        <f>VLOOKUP($B612,Numeros!$A$2:$F$39,5,TRUE)</f>
        <v>B</v>
      </c>
      <c r="G612" t="str">
        <f>VLOOKUP($B612,Numeros!$A$2:$F$39,6,TRUE)</f>
        <v>ALTA</v>
      </c>
    </row>
    <row r="613" spans="1:7" x14ac:dyDescent="0.25">
      <c r="A613">
        <v>1833554</v>
      </c>
      <c r="B613">
        <v>23</v>
      </c>
      <c r="C613" t="str">
        <f>VLOOKUP($B613,Numeros!$A$2:$F$39,2,TRUE)</f>
        <v>IMPAR</v>
      </c>
      <c r="D613" t="str">
        <f>VLOOKUP($B613,Numeros!$A$2:$F$39,3,TRUE)</f>
        <v>ROJO</v>
      </c>
      <c r="E613" t="str">
        <f>VLOOKUP($B613,Numeros!$A$2:$F$39,4,TRUE)</f>
        <v>B</v>
      </c>
      <c r="F613" t="str">
        <f>VLOOKUP($B613,Numeros!$A$2:$F$39,5,TRUE)</f>
        <v>B</v>
      </c>
      <c r="G613" t="str">
        <f>VLOOKUP($B613,Numeros!$A$2:$F$39,6,TRUE)</f>
        <v>ALTA</v>
      </c>
    </row>
    <row r="614" spans="1:7" x14ac:dyDescent="0.25">
      <c r="A614">
        <v>1833553</v>
      </c>
      <c r="B614">
        <v>20</v>
      </c>
      <c r="C614" t="str">
        <f>VLOOKUP($B614,Numeros!$A$2:$F$39,2,TRUE)</f>
        <v>PAR</v>
      </c>
      <c r="D614" t="str">
        <f>VLOOKUP($B614,Numeros!$A$2:$F$39,3,TRUE)</f>
        <v>NEGRO</v>
      </c>
      <c r="E614" t="str">
        <f>VLOOKUP($B614,Numeros!$A$2:$F$39,4,TRUE)</f>
        <v>B</v>
      </c>
      <c r="F614" t="str">
        <f>VLOOKUP($B614,Numeros!$A$2:$F$39,5,TRUE)</f>
        <v>B</v>
      </c>
      <c r="G614" t="str">
        <f>VLOOKUP($B614,Numeros!$A$2:$F$39,6,TRUE)</f>
        <v>ALTA</v>
      </c>
    </row>
    <row r="615" spans="1:7" x14ac:dyDescent="0.25">
      <c r="A615">
        <v>1833552</v>
      </c>
      <c r="B615">
        <v>19</v>
      </c>
      <c r="C615" t="str">
        <f>VLOOKUP($B615,Numeros!$A$2:$F$39,2,TRUE)</f>
        <v>IMPAR</v>
      </c>
      <c r="D615" t="str">
        <f>VLOOKUP($B615,Numeros!$A$2:$F$39,3,TRUE)</f>
        <v>ROJO</v>
      </c>
      <c r="E615" t="str">
        <f>VLOOKUP($B615,Numeros!$A$2:$F$39,4,TRUE)</f>
        <v>B</v>
      </c>
      <c r="F615" t="str">
        <f>VLOOKUP($B615,Numeros!$A$2:$F$39,5,TRUE)</f>
        <v>A</v>
      </c>
      <c r="G615" t="str">
        <f>VLOOKUP($B615,Numeros!$A$2:$F$39,6,TRUE)</f>
        <v>ALTA</v>
      </c>
    </row>
    <row r="616" spans="1:7" x14ac:dyDescent="0.25">
      <c r="A616">
        <v>1833551</v>
      </c>
      <c r="B616">
        <v>17</v>
      </c>
      <c r="C616" t="str">
        <f>VLOOKUP($B616,Numeros!$A$2:$F$39,2,TRUE)</f>
        <v>IMPAR</v>
      </c>
      <c r="D616" t="str">
        <f>VLOOKUP($B616,Numeros!$A$2:$F$39,3,TRUE)</f>
        <v>NEGRO</v>
      </c>
      <c r="E616" t="str">
        <f>VLOOKUP($B616,Numeros!$A$2:$F$39,4,TRUE)</f>
        <v>B</v>
      </c>
      <c r="F616" t="str">
        <f>VLOOKUP($B616,Numeros!$A$2:$F$39,5,TRUE)</f>
        <v>B</v>
      </c>
      <c r="G616" t="str">
        <f>VLOOKUP($B616,Numeros!$A$2:$F$39,6,TRUE)</f>
        <v>BAJA</v>
      </c>
    </row>
    <row r="617" spans="1:7" x14ac:dyDescent="0.25">
      <c r="A617">
        <v>1833550</v>
      </c>
      <c r="B617">
        <v>21</v>
      </c>
      <c r="C617" t="str">
        <f>VLOOKUP($B617,Numeros!$A$2:$F$39,2,TRUE)</f>
        <v>IMPAR</v>
      </c>
      <c r="D617" t="str">
        <f>VLOOKUP($B617,Numeros!$A$2:$F$39,3,TRUE)</f>
        <v>ROJO</v>
      </c>
      <c r="E617" t="str">
        <f>VLOOKUP($B617,Numeros!$A$2:$F$39,4,TRUE)</f>
        <v>B</v>
      </c>
      <c r="F617" t="str">
        <f>VLOOKUP($B617,Numeros!$A$2:$F$39,5,TRUE)</f>
        <v>C</v>
      </c>
      <c r="G617" t="str">
        <f>VLOOKUP($B617,Numeros!$A$2:$F$39,6,TRUE)</f>
        <v>ALTA</v>
      </c>
    </row>
    <row r="618" spans="1:7" x14ac:dyDescent="0.25">
      <c r="A618">
        <v>1833549</v>
      </c>
      <c r="B618">
        <v>30</v>
      </c>
      <c r="C618" t="str">
        <f>VLOOKUP($B618,Numeros!$A$2:$F$39,2,TRUE)</f>
        <v>PAR</v>
      </c>
      <c r="D618" t="str">
        <f>VLOOKUP($B618,Numeros!$A$2:$F$39,3,TRUE)</f>
        <v>ROJO</v>
      </c>
      <c r="E618" t="str">
        <f>VLOOKUP($B618,Numeros!$A$2:$F$39,4,TRUE)</f>
        <v>C</v>
      </c>
      <c r="F618" t="str">
        <f>VLOOKUP($B618,Numeros!$A$2:$F$39,5,TRUE)</f>
        <v>C</v>
      </c>
      <c r="G618" t="str">
        <f>VLOOKUP($B618,Numeros!$A$2:$F$39,6,TRUE)</f>
        <v>ALTA</v>
      </c>
    </row>
    <row r="619" spans="1:7" x14ac:dyDescent="0.25">
      <c r="A619">
        <v>1833548</v>
      </c>
      <c r="B619">
        <v>17</v>
      </c>
      <c r="C619" t="str">
        <f>VLOOKUP($B619,Numeros!$A$2:$F$39,2,TRUE)</f>
        <v>IMPAR</v>
      </c>
      <c r="D619" t="str">
        <f>VLOOKUP($B619,Numeros!$A$2:$F$39,3,TRUE)</f>
        <v>NEGRO</v>
      </c>
      <c r="E619" t="str">
        <f>VLOOKUP($B619,Numeros!$A$2:$F$39,4,TRUE)</f>
        <v>B</v>
      </c>
      <c r="F619" t="str">
        <f>VLOOKUP($B619,Numeros!$A$2:$F$39,5,TRUE)</f>
        <v>B</v>
      </c>
      <c r="G619" t="str">
        <f>VLOOKUP($B619,Numeros!$A$2:$F$39,6,TRUE)</f>
        <v>BAJA</v>
      </c>
    </row>
    <row r="620" spans="1:7" x14ac:dyDescent="0.25">
      <c r="A620">
        <v>1833547</v>
      </c>
      <c r="B620">
        <v>17</v>
      </c>
      <c r="C620" t="str">
        <f>VLOOKUP($B620,Numeros!$A$2:$F$39,2,TRUE)</f>
        <v>IMPAR</v>
      </c>
      <c r="D620" t="str">
        <f>VLOOKUP($B620,Numeros!$A$2:$F$39,3,TRUE)</f>
        <v>NEGRO</v>
      </c>
      <c r="E620" t="str">
        <f>VLOOKUP($B620,Numeros!$A$2:$F$39,4,TRUE)</f>
        <v>B</v>
      </c>
      <c r="F620" t="str">
        <f>VLOOKUP($B620,Numeros!$A$2:$F$39,5,TRUE)</f>
        <v>B</v>
      </c>
      <c r="G620" t="str">
        <f>VLOOKUP($B620,Numeros!$A$2:$F$39,6,TRUE)</f>
        <v>BAJA</v>
      </c>
    </row>
    <row r="621" spans="1:7" x14ac:dyDescent="0.25">
      <c r="A621">
        <v>1833546</v>
      </c>
      <c r="B621">
        <v>12</v>
      </c>
      <c r="C621" t="str">
        <f>VLOOKUP($B621,Numeros!$A$2:$F$39,2,TRUE)</f>
        <v>PAR</v>
      </c>
      <c r="D621" t="str">
        <f>VLOOKUP($B621,Numeros!$A$2:$F$39,3,TRUE)</f>
        <v>ROJO</v>
      </c>
      <c r="E621" t="str">
        <f>VLOOKUP($B621,Numeros!$A$2:$F$39,4,TRUE)</f>
        <v>A</v>
      </c>
      <c r="F621" t="str">
        <f>VLOOKUP($B621,Numeros!$A$2:$F$39,5,TRUE)</f>
        <v>C</v>
      </c>
      <c r="G621" t="str">
        <f>VLOOKUP($B621,Numeros!$A$2:$F$39,6,TRUE)</f>
        <v>BAJA</v>
      </c>
    </row>
    <row r="622" spans="1:7" x14ac:dyDescent="0.25">
      <c r="A622">
        <v>1833545</v>
      </c>
      <c r="B622">
        <v>7</v>
      </c>
      <c r="C622" t="str">
        <f>VLOOKUP($B622,Numeros!$A$2:$F$39,2,TRUE)</f>
        <v>IMPAR</v>
      </c>
      <c r="D622" t="str">
        <f>VLOOKUP($B622,Numeros!$A$2:$F$39,3,TRUE)</f>
        <v>ROJO</v>
      </c>
      <c r="E622" t="str">
        <f>VLOOKUP($B622,Numeros!$A$2:$F$39,4,TRUE)</f>
        <v>A</v>
      </c>
      <c r="F622" t="str">
        <f>VLOOKUP($B622,Numeros!$A$2:$F$39,5,TRUE)</f>
        <v>A</v>
      </c>
      <c r="G622" t="str">
        <f>VLOOKUP($B622,Numeros!$A$2:$F$39,6,TRUE)</f>
        <v>BAJA</v>
      </c>
    </row>
    <row r="623" spans="1:7" x14ac:dyDescent="0.25">
      <c r="A623">
        <v>1833544</v>
      </c>
      <c r="B623">
        <v>8</v>
      </c>
      <c r="C623" t="str">
        <f>VLOOKUP($B623,Numeros!$A$2:$F$39,2,TRUE)</f>
        <v>PAR</v>
      </c>
      <c r="D623" t="str">
        <f>VLOOKUP($B623,Numeros!$A$2:$F$39,3,TRUE)</f>
        <v>NEGRO</v>
      </c>
      <c r="E623" t="str">
        <f>VLOOKUP($B623,Numeros!$A$2:$F$39,4,TRUE)</f>
        <v>A</v>
      </c>
      <c r="F623" t="str">
        <f>VLOOKUP($B623,Numeros!$A$2:$F$39,5,TRUE)</f>
        <v>B</v>
      </c>
      <c r="G623" t="str">
        <f>VLOOKUP($B623,Numeros!$A$2:$F$39,6,TRUE)</f>
        <v>BAJA</v>
      </c>
    </row>
    <row r="624" spans="1:7" x14ac:dyDescent="0.25">
      <c r="A624">
        <v>1833543</v>
      </c>
      <c r="B624">
        <v>18</v>
      </c>
      <c r="C624" t="str">
        <f>VLOOKUP($B624,Numeros!$A$2:$F$39,2,TRUE)</f>
        <v>PAR</v>
      </c>
      <c r="D624" t="str">
        <f>VLOOKUP($B624,Numeros!$A$2:$F$39,3,TRUE)</f>
        <v>ROJO</v>
      </c>
      <c r="E624" t="str">
        <f>VLOOKUP($B624,Numeros!$A$2:$F$39,4,TRUE)</f>
        <v>B</v>
      </c>
      <c r="F624" t="str">
        <f>VLOOKUP($B624,Numeros!$A$2:$F$39,5,TRUE)</f>
        <v>C</v>
      </c>
      <c r="G624" t="str">
        <f>VLOOKUP($B624,Numeros!$A$2:$F$39,6,TRUE)</f>
        <v>BAJA</v>
      </c>
    </row>
    <row r="625" spans="1:7" x14ac:dyDescent="0.25">
      <c r="A625">
        <v>1833542</v>
      </c>
      <c r="B625">
        <v>35</v>
      </c>
      <c r="C625" t="str">
        <f>VLOOKUP($B625,Numeros!$A$2:$F$39,2,TRUE)</f>
        <v>IMPAR</v>
      </c>
      <c r="D625" t="str">
        <f>VLOOKUP($B625,Numeros!$A$2:$F$39,3,TRUE)</f>
        <v>NEGRO</v>
      </c>
      <c r="E625" t="str">
        <f>VLOOKUP($B625,Numeros!$A$2:$F$39,4,TRUE)</f>
        <v>C</v>
      </c>
      <c r="F625" t="str">
        <f>VLOOKUP($B625,Numeros!$A$2:$F$39,5,TRUE)</f>
        <v>B</v>
      </c>
      <c r="G625" t="str">
        <f>VLOOKUP($B625,Numeros!$A$2:$F$39,6,TRUE)</f>
        <v>ALTA</v>
      </c>
    </row>
    <row r="626" spans="1:7" x14ac:dyDescent="0.25">
      <c r="A626">
        <v>1833541</v>
      </c>
      <c r="B626">
        <v>34</v>
      </c>
      <c r="C626" t="str">
        <f>VLOOKUP($B626,Numeros!$A$2:$F$39,2,TRUE)</f>
        <v>PAR</v>
      </c>
      <c r="D626" t="str">
        <f>VLOOKUP($B626,Numeros!$A$2:$F$39,3,TRUE)</f>
        <v>ROJO</v>
      </c>
      <c r="E626" t="str">
        <f>VLOOKUP($B626,Numeros!$A$2:$F$39,4,TRUE)</f>
        <v>C</v>
      </c>
      <c r="F626" t="str">
        <f>VLOOKUP($B626,Numeros!$A$2:$F$39,5,TRUE)</f>
        <v>A</v>
      </c>
      <c r="G626" t="str">
        <f>VLOOKUP($B626,Numeros!$A$2:$F$39,6,TRUE)</f>
        <v>ALTA</v>
      </c>
    </row>
    <row r="627" spans="1:7" x14ac:dyDescent="0.25">
      <c r="A627">
        <v>1833540</v>
      </c>
      <c r="B627">
        <v>6</v>
      </c>
      <c r="C627" t="str">
        <f>VLOOKUP($B627,Numeros!$A$2:$F$39,2,TRUE)</f>
        <v>PAR</v>
      </c>
      <c r="D627" t="str">
        <f>VLOOKUP($B627,Numeros!$A$2:$F$39,3,TRUE)</f>
        <v>NEGRO</v>
      </c>
      <c r="E627" t="str">
        <f>VLOOKUP($B627,Numeros!$A$2:$F$39,4,TRUE)</f>
        <v>A</v>
      </c>
      <c r="F627" t="str">
        <f>VLOOKUP($B627,Numeros!$A$2:$F$39,5,TRUE)</f>
        <v>C</v>
      </c>
      <c r="G627" t="str">
        <f>VLOOKUP($B627,Numeros!$A$2:$F$39,6,TRUE)</f>
        <v>BAJA</v>
      </c>
    </row>
    <row r="628" spans="1:7" x14ac:dyDescent="0.25">
      <c r="A628">
        <v>1833539</v>
      </c>
      <c r="B628">
        <v>10</v>
      </c>
      <c r="C628" t="str">
        <f>VLOOKUP($B628,Numeros!$A$2:$F$39,2,TRUE)</f>
        <v>PAR</v>
      </c>
      <c r="D628" t="str">
        <f>VLOOKUP($B628,Numeros!$A$2:$F$39,3,TRUE)</f>
        <v>NEGRO</v>
      </c>
      <c r="E628" t="str">
        <f>VLOOKUP($B628,Numeros!$A$2:$F$39,4,TRUE)</f>
        <v>A</v>
      </c>
      <c r="F628" t="str">
        <f>VLOOKUP($B628,Numeros!$A$2:$F$39,5,TRUE)</f>
        <v>A</v>
      </c>
      <c r="G628" t="str">
        <f>VLOOKUP($B628,Numeros!$A$2:$F$39,6,TRUE)</f>
        <v>BAJA</v>
      </c>
    </row>
    <row r="629" spans="1:7" x14ac:dyDescent="0.25">
      <c r="A629">
        <v>1833538</v>
      </c>
      <c r="B629">
        <v>27</v>
      </c>
      <c r="C629" t="str">
        <f>VLOOKUP($B629,Numeros!$A$2:$F$39,2,TRUE)</f>
        <v>IMPAR</v>
      </c>
      <c r="D629" t="str">
        <f>VLOOKUP($B629,Numeros!$A$2:$F$39,3,TRUE)</f>
        <v>ROJO</v>
      </c>
      <c r="E629" t="str">
        <f>VLOOKUP($B629,Numeros!$A$2:$F$39,4,TRUE)</f>
        <v>C</v>
      </c>
      <c r="F629" t="str">
        <f>VLOOKUP($B629,Numeros!$A$2:$F$39,5,TRUE)</f>
        <v>C</v>
      </c>
      <c r="G629" t="str">
        <f>VLOOKUP($B629,Numeros!$A$2:$F$39,6,TRUE)</f>
        <v>ALTA</v>
      </c>
    </row>
    <row r="630" spans="1:7" x14ac:dyDescent="0.25">
      <c r="A630">
        <v>1833537</v>
      </c>
      <c r="B630">
        <v>1</v>
      </c>
      <c r="C630" t="str">
        <f>VLOOKUP($B630,Numeros!$A$2:$F$39,2,TRUE)</f>
        <v>IMPAR</v>
      </c>
      <c r="D630" t="str">
        <f>VLOOKUP($B630,Numeros!$A$2:$F$39,3,TRUE)</f>
        <v>ROJO</v>
      </c>
      <c r="E630" t="str">
        <f>VLOOKUP($B630,Numeros!$A$2:$F$39,4,TRUE)</f>
        <v>A</v>
      </c>
      <c r="F630" t="str">
        <f>VLOOKUP($B630,Numeros!$A$2:$F$39,5,TRUE)</f>
        <v>A</v>
      </c>
      <c r="G630" t="str">
        <f>VLOOKUP($B630,Numeros!$A$2:$F$39,6,TRUE)</f>
        <v>BAJA</v>
      </c>
    </row>
    <row r="631" spans="1:7" x14ac:dyDescent="0.25">
      <c r="A631">
        <v>1833536</v>
      </c>
      <c r="B631">
        <v>5</v>
      </c>
      <c r="C631" t="str">
        <f>VLOOKUP($B631,Numeros!$A$2:$F$39,2,TRUE)</f>
        <v>IMPAR</v>
      </c>
      <c r="D631" t="str">
        <f>VLOOKUP($B631,Numeros!$A$2:$F$39,3,TRUE)</f>
        <v>ROJO</v>
      </c>
      <c r="E631" t="str">
        <f>VLOOKUP($B631,Numeros!$A$2:$F$39,4,TRUE)</f>
        <v>A</v>
      </c>
      <c r="F631" t="str">
        <f>VLOOKUP($B631,Numeros!$A$2:$F$39,5,TRUE)</f>
        <v>B</v>
      </c>
      <c r="G631" t="str">
        <f>VLOOKUP($B631,Numeros!$A$2:$F$39,6,TRUE)</f>
        <v>BAJA</v>
      </c>
    </row>
    <row r="632" spans="1:7" x14ac:dyDescent="0.25">
      <c r="A632">
        <v>1833535</v>
      </c>
      <c r="B632">
        <v>11</v>
      </c>
      <c r="C632" t="str">
        <f>VLOOKUP($B632,Numeros!$A$2:$F$39,2,TRUE)</f>
        <v>IMPAR</v>
      </c>
      <c r="D632" t="str">
        <f>VLOOKUP($B632,Numeros!$A$2:$F$39,3,TRUE)</f>
        <v>NEGRO</v>
      </c>
      <c r="E632" t="str">
        <f>VLOOKUP($B632,Numeros!$A$2:$F$39,4,TRUE)</f>
        <v>A</v>
      </c>
      <c r="F632" t="str">
        <f>VLOOKUP($B632,Numeros!$A$2:$F$39,5,TRUE)</f>
        <v>B</v>
      </c>
      <c r="G632" t="str">
        <f>VLOOKUP($B632,Numeros!$A$2:$F$39,6,TRUE)</f>
        <v>BAJA</v>
      </c>
    </row>
    <row r="633" spans="1:7" x14ac:dyDescent="0.25">
      <c r="A633">
        <v>1833534</v>
      </c>
      <c r="B633">
        <v>13</v>
      </c>
      <c r="C633" t="str">
        <f>VLOOKUP($B633,Numeros!$A$2:$F$39,2,TRUE)</f>
        <v>IMPAR</v>
      </c>
      <c r="D633" t="str">
        <f>VLOOKUP($B633,Numeros!$A$2:$F$39,3,TRUE)</f>
        <v>NEGRO</v>
      </c>
      <c r="E633" t="str">
        <f>VLOOKUP($B633,Numeros!$A$2:$F$39,4,TRUE)</f>
        <v>B</v>
      </c>
      <c r="F633" t="str">
        <f>VLOOKUP($B633,Numeros!$A$2:$F$39,5,TRUE)</f>
        <v>A</v>
      </c>
      <c r="G633" t="str">
        <f>VLOOKUP($B633,Numeros!$A$2:$F$39,6,TRUE)</f>
        <v>BAJA</v>
      </c>
    </row>
    <row r="634" spans="1:7" x14ac:dyDescent="0.25">
      <c r="A634">
        <v>1833533</v>
      </c>
      <c r="B634">
        <v>7</v>
      </c>
      <c r="C634" t="str">
        <f>VLOOKUP($B634,Numeros!$A$2:$F$39,2,TRUE)</f>
        <v>IMPAR</v>
      </c>
      <c r="D634" t="str">
        <f>VLOOKUP($B634,Numeros!$A$2:$F$39,3,TRUE)</f>
        <v>ROJO</v>
      </c>
      <c r="E634" t="str">
        <f>VLOOKUP($B634,Numeros!$A$2:$F$39,4,TRUE)</f>
        <v>A</v>
      </c>
      <c r="F634" t="str">
        <f>VLOOKUP($B634,Numeros!$A$2:$F$39,5,TRUE)</f>
        <v>A</v>
      </c>
      <c r="G634" t="str">
        <f>VLOOKUP($B634,Numeros!$A$2:$F$39,6,TRUE)</f>
        <v>BAJA</v>
      </c>
    </row>
    <row r="635" spans="1:7" x14ac:dyDescent="0.25">
      <c r="A635">
        <v>1833532</v>
      </c>
      <c r="B635">
        <v>32</v>
      </c>
      <c r="C635" t="str">
        <f>VLOOKUP($B635,Numeros!$A$2:$F$39,2,TRUE)</f>
        <v>PAR</v>
      </c>
      <c r="D635" t="str">
        <f>VLOOKUP($B635,Numeros!$A$2:$F$39,3,TRUE)</f>
        <v>ROJO</v>
      </c>
      <c r="E635" t="str">
        <f>VLOOKUP($B635,Numeros!$A$2:$F$39,4,TRUE)</f>
        <v>C</v>
      </c>
      <c r="F635" t="str">
        <f>VLOOKUP($B635,Numeros!$A$2:$F$39,5,TRUE)</f>
        <v>B</v>
      </c>
      <c r="G635" t="str">
        <f>VLOOKUP($B635,Numeros!$A$2:$F$39,6,TRUE)</f>
        <v>ALTA</v>
      </c>
    </row>
    <row r="636" spans="1:7" x14ac:dyDescent="0.25">
      <c r="A636">
        <v>1833531</v>
      </c>
      <c r="B636">
        <v>13</v>
      </c>
      <c r="C636" t="str">
        <f>VLOOKUP($B636,Numeros!$A$2:$F$39,2,TRUE)</f>
        <v>IMPAR</v>
      </c>
      <c r="D636" t="str">
        <f>VLOOKUP($B636,Numeros!$A$2:$F$39,3,TRUE)</f>
        <v>NEGRO</v>
      </c>
      <c r="E636" t="str">
        <f>VLOOKUP($B636,Numeros!$A$2:$F$39,4,TRUE)</f>
        <v>B</v>
      </c>
      <c r="F636" t="str">
        <f>VLOOKUP($B636,Numeros!$A$2:$F$39,5,TRUE)</f>
        <v>A</v>
      </c>
      <c r="G636" t="str">
        <f>VLOOKUP($B636,Numeros!$A$2:$F$39,6,TRUE)</f>
        <v>BAJA</v>
      </c>
    </row>
    <row r="637" spans="1:7" x14ac:dyDescent="0.25">
      <c r="A637">
        <v>1833530</v>
      </c>
      <c r="B637">
        <v>32</v>
      </c>
      <c r="C637" t="str">
        <f>VLOOKUP($B637,Numeros!$A$2:$F$39,2,TRUE)</f>
        <v>PAR</v>
      </c>
      <c r="D637" t="str">
        <f>VLOOKUP($B637,Numeros!$A$2:$F$39,3,TRUE)</f>
        <v>ROJO</v>
      </c>
      <c r="E637" t="str">
        <f>VLOOKUP($B637,Numeros!$A$2:$F$39,4,TRUE)</f>
        <v>C</v>
      </c>
      <c r="F637" t="str">
        <f>VLOOKUP($B637,Numeros!$A$2:$F$39,5,TRUE)</f>
        <v>B</v>
      </c>
      <c r="G637" t="str">
        <f>VLOOKUP($B637,Numeros!$A$2:$F$39,6,TRUE)</f>
        <v>ALTA</v>
      </c>
    </row>
    <row r="638" spans="1:7" x14ac:dyDescent="0.25">
      <c r="A638">
        <v>1833529</v>
      </c>
      <c r="B638">
        <v>32</v>
      </c>
      <c r="C638" t="str">
        <f>VLOOKUP($B638,Numeros!$A$2:$F$39,2,TRUE)</f>
        <v>PAR</v>
      </c>
      <c r="D638" t="str">
        <f>VLOOKUP($B638,Numeros!$A$2:$F$39,3,TRUE)</f>
        <v>ROJO</v>
      </c>
      <c r="E638" t="str">
        <f>VLOOKUP($B638,Numeros!$A$2:$F$39,4,TRUE)</f>
        <v>C</v>
      </c>
      <c r="F638" t="str">
        <f>VLOOKUP($B638,Numeros!$A$2:$F$39,5,TRUE)</f>
        <v>B</v>
      </c>
      <c r="G638" t="str">
        <f>VLOOKUP($B638,Numeros!$A$2:$F$39,6,TRUE)</f>
        <v>ALTA</v>
      </c>
    </row>
    <row r="639" spans="1:7" x14ac:dyDescent="0.25">
      <c r="A639">
        <v>1833528</v>
      </c>
      <c r="B639">
        <v>34</v>
      </c>
      <c r="C639" t="str">
        <f>VLOOKUP($B639,Numeros!$A$2:$F$39,2,TRUE)</f>
        <v>PAR</v>
      </c>
      <c r="D639" t="str">
        <f>VLOOKUP($B639,Numeros!$A$2:$F$39,3,TRUE)</f>
        <v>ROJO</v>
      </c>
      <c r="E639" t="str">
        <f>VLOOKUP($B639,Numeros!$A$2:$F$39,4,TRUE)</f>
        <v>C</v>
      </c>
      <c r="F639" t="str">
        <f>VLOOKUP($B639,Numeros!$A$2:$F$39,5,TRUE)</f>
        <v>A</v>
      </c>
      <c r="G639" t="str">
        <f>VLOOKUP($B639,Numeros!$A$2:$F$39,6,TRUE)</f>
        <v>ALTA</v>
      </c>
    </row>
    <row r="640" spans="1:7" x14ac:dyDescent="0.25">
      <c r="A640">
        <v>1833527</v>
      </c>
      <c r="B640">
        <v>22</v>
      </c>
      <c r="C640" t="str">
        <f>VLOOKUP($B640,Numeros!$A$2:$F$39,2,TRUE)</f>
        <v>PAR</v>
      </c>
      <c r="D640" t="str">
        <f>VLOOKUP($B640,Numeros!$A$2:$F$39,3,TRUE)</f>
        <v>NEGRO</v>
      </c>
      <c r="E640" t="str">
        <f>VLOOKUP($B640,Numeros!$A$2:$F$39,4,TRUE)</f>
        <v>B</v>
      </c>
      <c r="F640" t="str">
        <f>VLOOKUP($B640,Numeros!$A$2:$F$39,5,TRUE)</f>
        <v>A</v>
      </c>
      <c r="G640" t="str">
        <f>VLOOKUP($B640,Numeros!$A$2:$F$39,6,TRUE)</f>
        <v>ALTA</v>
      </c>
    </row>
    <row r="641" spans="1:7" x14ac:dyDescent="0.25">
      <c r="A641">
        <v>1833526</v>
      </c>
      <c r="B641">
        <v>29</v>
      </c>
      <c r="C641" t="str">
        <f>VLOOKUP($B641,Numeros!$A$2:$F$39,2,TRUE)</f>
        <v>IMPAR</v>
      </c>
      <c r="D641" t="str">
        <f>VLOOKUP($B641,Numeros!$A$2:$F$39,3,TRUE)</f>
        <v>NEGRO</v>
      </c>
      <c r="E641" t="str">
        <f>VLOOKUP($B641,Numeros!$A$2:$F$39,4,TRUE)</f>
        <v>C</v>
      </c>
      <c r="F641" t="str">
        <f>VLOOKUP($B641,Numeros!$A$2:$F$39,5,TRUE)</f>
        <v>B</v>
      </c>
      <c r="G641" t="str">
        <f>VLOOKUP($B641,Numeros!$A$2:$F$39,6,TRUE)</f>
        <v>ALTA</v>
      </c>
    </row>
    <row r="642" spans="1:7" x14ac:dyDescent="0.25">
      <c r="A642">
        <v>1833525</v>
      </c>
      <c r="B642">
        <v>11</v>
      </c>
      <c r="C642" t="str">
        <f>VLOOKUP($B642,Numeros!$A$2:$F$39,2,TRUE)</f>
        <v>IMPAR</v>
      </c>
      <c r="D642" t="str">
        <f>VLOOKUP($B642,Numeros!$A$2:$F$39,3,TRUE)</f>
        <v>NEGRO</v>
      </c>
      <c r="E642" t="str">
        <f>VLOOKUP($B642,Numeros!$A$2:$F$39,4,TRUE)</f>
        <v>A</v>
      </c>
      <c r="F642" t="str">
        <f>VLOOKUP($B642,Numeros!$A$2:$F$39,5,TRUE)</f>
        <v>B</v>
      </c>
      <c r="G642" t="str">
        <f>VLOOKUP($B642,Numeros!$A$2:$F$39,6,TRUE)</f>
        <v>BAJA</v>
      </c>
    </row>
    <row r="643" spans="1:7" x14ac:dyDescent="0.25">
      <c r="A643">
        <v>1833524</v>
      </c>
      <c r="B643">
        <v>12</v>
      </c>
      <c r="C643" t="str">
        <f>VLOOKUP($B643,Numeros!$A$2:$F$39,2,TRUE)</f>
        <v>PAR</v>
      </c>
      <c r="D643" t="str">
        <f>VLOOKUP($B643,Numeros!$A$2:$F$39,3,TRUE)</f>
        <v>ROJO</v>
      </c>
      <c r="E643" t="str">
        <f>VLOOKUP($B643,Numeros!$A$2:$F$39,4,TRUE)</f>
        <v>A</v>
      </c>
      <c r="F643" t="str">
        <f>VLOOKUP($B643,Numeros!$A$2:$F$39,5,TRUE)</f>
        <v>C</v>
      </c>
      <c r="G643" t="str">
        <f>VLOOKUP($B643,Numeros!$A$2:$F$39,6,TRUE)</f>
        <v>BAJA</v>
      </c>
    </row>
    <row r="644" spans="1:7" x14ac:dyDescent="0.25">
      <c r="A644">
        <v>1833523</v>
      </c>
      <c r="B644">
        <v>23</v>
      </c>
      <c r="C644" t="str">
        <f>VLOOKUP($B644,Numeros!$A$2:$F$39,2,TRUE)</f>
        <v>IMPAR</v>
      </c>
      <c r="D644" t="str">
        <f>VLOOKUP($B644,Numeros!$A$2:$F$39,3,TRUE)</f>
        <v>ROJO</v>
      </c>
      <c r="E644" t="str">
        <f>VLOOKUP($B644,Numeros!$A$2:$F$39,4,TRUE)</f>
        <v>B</v>
      </c>
      <c r="F644" t="str">
        <f>VLOOKUP($B644,Numeros!$A$2:$F$39,5,TRUE)</f>
        <v>B</v>
      </c>
      <c r="G644" t="str">
        <f>VLOOKUP($B644,Numeros!$A$2:$F$39,6,TRUE)</f>
        <v>ALTA</v>
      </c>
    </row>
    <row r="645" spans="1:7" x14ac:dyDescent="0.25">
      <c r="A645">
        <v>1833522</v>
      </c>
      <c r="B645">
        <v>14</v>
      </c>
      <c r="C645" t="str">
        <f>VLOOKUP($B645,Numeros!$A$2:$F$39,2,TRUE)</f>
        <v>PAR</v>
      </c>
      <c r="D645" t="str">
        <f>VLOOKUP($B645,Numeros!$A$2:$F$39,3,TRUE)</f>
        <v>ROJO</v>
      </c>
      <c r="E645" t="str">
        <f>VLOOKUP($B645,Numeros!$A$2:$F$39,4,TRUE)</f>
        <v>B</v>
      </c>
      <c r="F645" t="str">
        <f>VLOOKUP($B645,Numeros!$A$2:$F$39,5,TRUE)</f>
        <v>B</v>
      </c>
      <c r="G645" t="str">
        <f>VLOOKUP($B645,Numeros!$A$2:$F$39,6,TRUE)</f>
        <v>BAJA</v>
      </c>
    </row>
    <row r="646" spans="1:7" x14ac:dyDescent="0.25">
      <c r="A646">
        <v>1833521</v>
      </c>
      <c r="B646">
        <v>4</v>
      </c>
      <c r="C646" t="str">
        <f>VLOOKUP($B646,Numeros!$A$2:$F$39,2,TRUE)</f>
        <v>PAR</v>
      </c>
      <c r="D646" t="str">
        <f>VLOOKUP($B646,Numeros!$A$2:$F$39,3,TRUE)</f>
        <v>NEGRO</v>
      </c>
      <c r="E646" t="str">
        <f>VLOOKUP($B646,Numeros!$A$2:$F$39,4,TRUE)</f>
        <v>A</v>
      </c>
      <c r="F646" t="str">
        <f>VLOOKUP($B646,Numeros!$A$2:$F$39,5,TRUE)</f>
        <v>A</v>
      </c>
      <c r="G646" t="str">
        <f>VLOOKUP($B646,Numeros!$A$2:$F$39,6,TRUE)</f>
        <v>BAJA</v>
      </c>
    </row>
    <row r="647" spans="1:7" x14ac:dyDescent="0.25">
      <c r="A647">
        <v>1833520</v>
      </c>
      <c r="B647">
        <v>4</v>
      </c>
      <c r="C647" t="str">
        <f>VLOOKUP($B647,Numeros!$A$2:$F$39,2,TRUE)</f>
        <v>PAR</v>
      </c>
      <c r="D647" t="str">
        <f>VLOOKUP($B647,Numeros!$A$2:$F$39,3,TRUE)</f>
        <v>NEGRO</v>
      </c>
      <c r="E647" t="str">
        <f>VLOOKUP($B647,Numeros!$A$2:$F$39,4,TRUE)</f>
        <v>A</v>
      </c>
      <c r="F647" t="str">
        <f>VLOOKUP($B647,Numeros!$A$2:$F$39,5,TRUE)</f>
        <v>A</v>
      </c>
      <c r="G647" t="str">
        <f>VLOOKUP($B647,Numeros!$A$2:$F$39,6,TRUE)</f>
        <v>BAJA</v>
      </c>
    </row>
    <row r="648" spans="1:7" x14ac:dyDescent="0.25">
      <c r="A648">
        <v>1833519</v>
      </c>
      <c r="B648">
        <v>21</v>
      </c>
      <c r="C648" t="str">
        <f>VLOOKUP($B648,Numeros!$A$2:$F$39,2,TRUE)</f>
        <v>IMPAR</v>
      </c>
      <c r="D648" t="str">
        <f>VLOOKUP($B648,Numeros!$A$2:$F$39,3,TRUE)</f>
        <v>ROJO</v>
      </c>
      <c r="E648" t="str">
        <f>VLOOKUP($B648,Numeros!$A$2:$F$39,4,TRUE)</f>
        <v>B</v>
      </c>
      <c r="F648" t="str">
        <f>VLOOKUP($B648,Numeros!$A$2:$F$39,5,TRUE)</f>
        <v>C</v>
      </c>
      <c r="G648" t="str">
        <f>VLOOKUP($B648,Numeros!$A$2:$F$39,6,TRUE)</f>
        <v>ALTA</v>
      </c>
    </row>
    <row r="649" spans="1:7" x14ac:dyDescent="0.25">
      <c r="A649">
        <v>1833518</v>
      </c>
      <c r="B649">
        <v>15</v>
      </c>
      <c r="C649" t="str">
        <f>VLOOKUP($B649,Numeros!$A$2:$F$39,2,TRUE)</f>
        <v>IMPAR</v>
      </c>
      <c r="D649" t="str">
        <f>VLOOKUP($B649,Numeros!$A$2:$F$39,3,TRUE)</f>
        <v>NEGRO</v>
      </c>
      <c r="E649" t="str">
        <f>VLOOKUP($B649,Numeros!$A$2:$F$39,4,TRUE)</f>
        <v>B</v>
      </c>
      <c r="F649" t="str">
        <f>VLOOKUP($B649,Numeros!$A$2:$F$39,5,TRUE)</f>
        <v>C</v>
      </c>
      <c r="G649" t="str">
        <f>VLOOKUP($B649,Numeros!$A$2:$F$39,6,TRUE)</f>
        <v>BAJA</v>
      </c>
    </row>
    <row r="650" spans="1:7" x14ac:dyDescent="0.25">
      <c r="A650">
        <v>1833517</v>
      </c>
      <c r="B650">
        <v>18</v>
      </c>
      <c r="C650" t="str">
        <f>VLOOKUP($B650,Numeros!$A$2:$F$39,2,TRUE)</f>
        <v>PAR</v>
      </c>
      <c r="D650" t="str">
        <f>VLOOKUP($B650,Numeros!$A$2:$F$39,3,TRUE)</f>
        <v>ROJO</v>
      </c>
      <c r="E650" t="str">
        <f>VLOOKUP($B650,Numeros!$A$2:$F$39,4,TRUE)</f>
        <v>B</v>
      </c>
      <c r="F650" t="str">
        <f>VLOOKUP($B650,Numeros!$A$2:$F$39,5,TRUE)</f>
        <v>C</v>
      </c>
      <c r="G650" t="str">
        <f>VLOOKUP($B650,Numeros!$A$2:$F$39,6,TRUE)</f>
        <v>BAJA</v>
      </c>
    </row>
    <row r="651" spans="1:7" x14ac:dyDescent="0.25">
      <c r="A651">
        <v>1833516</v>
      </c>
      <c r="B651">
        <v>36</v>
      </c>
      <c r="C651" t="str">
        <f>VLOOKUP($B651,Numeros!$A$2:$F$39,2,TRUE)</f>
        <v>PAR</v>
      </c>
      <c r="D651" t="str">
        <f>VLOOKUP($B651,Numeros!$A$2:$F$39,3,TRUE)</f>
        <v>ROJO</v>
      </c>
      <c r="E651" t="str">
        <f>VLOOKUP($B651,Numeros!$A$2:$F$39,4,TRUE)</f>
        <v>C</v>
      </c>
      <c r="F651" t="str">
        <f>VLOOKUP($B651,Numeros!$A$2:$F$39,5,TRUE)</f>
        <v>C</v>
      </c>
      <c r="G651" t="str">
        <f>VLOOKUP($B651,Numeros!$A$2:$F$39,6,TRUE)</f>
        <v>ALTA</v>
      </c>
    </row>
    <row r="652" spans="1:7" x14ac:dyDescent="0.25">
      <c r="A652">
        <v>1833515</v>
      </c>
      <c r="B652">
        <v>9</v>
      </c>
      <c r="C652" t="str">
        <f>VLOOKUP($B652,Numeros!$A$2:$F$39,2,TRUE)</f>
        <v>IMPAR</v>
      </c>
      <c r="D652" t="str">
        <f>VLOOKUP($B652,Numeros!$A$2:$F$39,3,TRUE)</f>
        <v>ROJO</v>
      </c>
      <c r="E652" t="str">
        <f>VLOOKUP($B652,Numeros!$A$2:$F$39,4,TRUE)</f>
        <v>A</v>
      </c>
      <c r="F652" t="str">
        <f>VLOOKUP($B652,Numeros!$A$2:$F$39,5,TRUE)</f>
        <v>C</v>
      </c>
      <c r="G652" t="str">
        <f>VLOOKUP($B652,Numeros!$A$2:$F$39,6,TRUE)</f>
        <v>BAJA</v>
      </c>
    </row>
    <row r="653" spans="1:7" x14ac:dyDescent="0.25">
      <c r="A653">
        <v>1833514</v>
      </c>
      <c r="B653">
        <v>6</v>
      </c>
      <c r="C653" t="str">
        <f>VLOOKUP($B653,Numeros!$A$2:$F$39,2,TRUE)</f>
        <v>PAR</v>
      </c>
      <c r="D653" t="str">
        <f>VLOOKUP($B653,Numeros!$A$2:$F$39,3,TRUE)</f>
        <v>NEGRO</v>
      </c>
      <c r="E653" t="str">
        <f>VLOOKUP($B653,Numeros!$A$2:$F$39,4,TRUE)</f>
        <v>A</v>
      </c>
      <c r="F653" t="str">
        <f>VLOOKUP($B653,Numeros!$A$2:$F$39,5,TRUE)</f>
        <v>C</v>
      </c>
      <c r="G653" t="str">
        <f>VLOOKUP($B653,Numeros!$A$2:$F$39,6,TRUE)</f>
        <v>BAJA</v>
      </c>
    </row>
    <row r="654" spans="1:7" x14ac:dyDescent="0.25">
      <c r="A654">
        <v>1833513</v>
      </c>
      <c r="B654">
        <v>27</v>
      </c>
      <c r="C654" t="str">
        <f>VLOOKUP($B654,Numeros!$A$2:$F$39,2,TRUE)</f>
        <v>IMPAR</v>
      </c>
      <c r="D654" t="str">
        <f>VLOOKUP($B654,Numeros!$A$2:$F$39,3,TRUE)</f>
        <v>ROJO</v>
      </c>
      <c r="E654" t="str">
        <f>VLOOKUP($B654,Numeros!$A$2:$F$39,4,TRUE)</f>
        <v>C</v>
      </c>
      <c r="F654" t="str">
        <f>VLOOKUP($B654,Numeros!$A$2:$F$39,5,TRUE)</f>
        <v>C</v>
      </c>
      <c r="G654" t="str">
        <f>VLOOKUP($B654,Numeros!$A$2:$F$39,6,TRUE)</f>
        <v>ALTA</v>
      </c>
    </row>
    <row r="655" spans="1:7" x14ac:dyDescent="0.25">
      <c r="A655">
        <v>1833512</v>
      </c>
      <c r="B655">
        <v>16</v>
      </c>
      <c r="C655" t="str">
        <f>VLOOKUP($B655,Numeros!$A$2:$F$39,2,TRUE)</f>
        <v>PAR</v>
      </c>
      <c r="D655" t="str">
        <f>VLOOKUP($B655,Numeros!$A$2:$F$39,3,TRUE)</f>
        <v>ROJO</v>
      </c>
      <c r="E655" t="str">
        <f>VLOOKUP($B655,Numeros!$A$2:$F$39,4,TRUE)</f>
        <v>B</v>
      </c>
      <c r="F655" t="str">
        <f>VLOOKUP($B655,Numeros!$A$2:$F$39,5,TRUE)</f>
        <v>A</v>
      </c>
      <c r="G655" t="str">
        <f>VLOOKUP($B655,Numeros!$A$2:$F$39,6,TRUE)</f>
        <v>BAJA</v>
      </c>
    </row>
    <row r="656" spans="1:7" x14ac:dyDescent="0.25">
      <c r="A656">
        <v>1833511</v>
      </c>
      <c r="B656">
        <v>7</v>
      </c>
      <c r="C656" t="str">
        <f>VLOOKUP($B656,Numeros!$A$2:$F$39,2,TRUE)</f>
        <v>IMPAR</v>
      </c>
      <c r="D656" t="str">
        <f>VLOOKUP($B656,Numeros!$A$2:$F$39,3,TRUE)</f>
        <v>ROJO</v>
      </c>
      <c r="E656" t="str">
        <f>VLOOKUP($B656,Numeros!$A$2:$F$39,4,TRUE)</f>
        <v>A</v>
      </c>
      <c r="F656" t="str">
        <f>VLOOKUP($B656,Numeros!$A$2:$F$39,5,TRUE)</f>
        <v>A</v>
      </c>
      <c r="G656" t="str">
        <f>VLOOKUP($B656,Numeros!$A$2:$F$39,6,TRUE)</f>
        <v>BAJA</v>
      </c>
    </row>
    <row r="657" spans="1:7" x14ac:dyDescent="0.25">
      <c r="A657">
        <v>1833510</v>
      </c>
      <c r="B657">
        <v>8</v>
      </c>
      <c r="C657" t="str">
        <f>VLOOKUP($B657,Numeros!$A$2:$F$39,2,TRUE)</f>
        <v>PAR</v>
      </c>
      <c r="D657" t="str">
        <f>VLOOKUP($B657,Numeros!$A$2:$F$39,3,TRUE)</f>
        <v>NEGRO</v>
      </c>
      <c r="E657" t="str">
        <f>VLOOKUP($B657,Numeros!$A$2:$F$39,4,TRUE)</f>
        <v>A</v>
      </c>
      <c r="F657" t="str">
        <f>VLOOKUP($B657,Numeros!$A$2:$F$39,5,TRUE)</f>
        <v>B</v>
      </c>
      <c r="G657" t="str">
        <f>VLOOKUP($B657,Numeros!$A$2:$F$39,6,TRUE)</f>
        <v>BAJA</v>
      </c>
    </row>
    <row r="658" spans="1:7" x14ac:dyDescent="0.25">
      <c r="A658">
        <v>1833509</v>
      </c>
      <c r="B658">
        <v>24</v>
      </c>
      <c r="C658" t="str">
        <f>VLOOKUP($B658,Numeros!$A$2:$F$39,2,TRUE)</f>
        <v>PAR</v>
      </c>
      <c r="D658" t="str">
        <f>VLOOKUP($B658,Numeros!$A$2:$F$39,3,TRUE)</f>
        <v>NEGRO</v>
      </c>
      <c r="E658" t="str">
        <f>VLOOKUP($B658,Numeros!$A$2:$F$39,4,TRUE)</f>
        <v>B</v>
      </c>
      <c r="F658" t="str">
        <f>VLOOKUP($B658,Numeros!$A$2:$F$39,5,TRUE)</f>
        <v>C</v>
      </c>
      <c r="G658" t="str">
        <f>VLOOKUP($B658,Numeros!$A$2:$F$39,6,TRUE)</f>
        <v>ALTA</v>
      </c>
    </row>
    <row r="659" spans="1:7" x14ac:dyDescent="0.25">
      <c r="A659">
        <v>1833508</v>
      </c>
      <c r="B659">
        <v>4</v>
      </c>
      <c r="C659" t="str">
        <f>VLOOKUP($B659,Numeros!$A$2:$F$39,2,TRUE)</f>
        <v>PAR</v>
      </c>
      <c r="D659" t="str">
        <f>VLOOKUP($B659,Numeros!$A$2:$F$39,3,TRUE)</f>
        <v>NEGRO</v>
      </c>
      <c r="E659" t="str">
        <f>VLOOKUP($B659,Numeros!$A$2:$F$39,4,TRUE)</f>
        <v>A</v>
      </c>
      <c r="F659" t="str">
        <f>VLOOKUP($B659,Numeros!$A$2:$F$39,5,TRUE)</f>
        <v>A</v>
      </c>
      <c r="G659" t="str">
        <f>VLOOKUP($B659,Numeros!$A$2:$F$39,6,TRUE)</f>
        <v>BAJA</v>
      </c>
    </row>
    <row r="660" spans="1:7" x14ac:dyDescent="0.25">
      <c r="A660">
        <v>1833507</v>
      </c>
      <c r="B660">
        <v>29</v>
      </c>
      <c r="C660" t="str">
        <f>VLOOKUP($B660,Numeros!$A$2:$F$39,2,TRUE)</f>
        <v>IMPAR</v>
      </c>
      <c r="D660" t="str">
        <f>VLOOKUP($B660,Numeros!$A$2:$F$39,3,TRUE)</f>
        <v>NEGRO</v>
      </c>
      <c r="E660" t="str">
        <f>VLOOKUP($B660,Numeros!$A$2:$F$39,4,TRUE)</f>
        <v>C</v>
      </c>
      <c r="F660" t="str">
        <f>VLOOKUP($B660,Numeros!$A$2:$F$39,5,TRUE)</f>
        <v>B</v>
      </c>
      <c r="G660" t="str">
        <f>VLOOKUP($B660,Numeros!$A$2:$F$39,6,TRUE)</f>
        <v>ALTA</v>
      </c>
    </row>
    <row r="661" spans="1:7" x14ac:dyDescent="0.25">
      <c r="A661">
        <v>1833506</v>
      </c>
      <c r="B661">
        <v>9</v>
      </c>
      <c r="C661" t="str">
        <f>VLOOKUP($B661,Numeros!$A$2:$F$39,2,TRUE)</f>
        <v>IMPAR</v>
      </c>
      <c r="D661" t="str">
        <f>VLOOKUP($B661,Numeros!$A$2:$F$39,3,TRUE)</f>
        <v>ROJO</v>
      </c>
      <c r="E661" t="str">
        <f>VLOOKUP($B661,Numeros!$A$2:$F$39,4,TRUE)</f>
        <v>A</v>
      </c>
      <c r="F661" t="str">
        <f>VLOOKUP($B661,Numeros!$A$2:$F$39,5,TRUE)</f>
        <v>C</v>
      </c>
      <c r="G661" t="str">
        <f>VLOOKUP($B661,Numeros!$A$2:$F$39,6,TRUE)</f>
        <v>BAJA</v>
      </c>
    </row>
    <row r="662" spans="1:7" x14ac:dyDescent="0.25">
      <c r="A662">
        <v>1833505</v>
      </c>
      <c r="B662">
        <v>13</v>
      </c>
      <c r="C662" t="str">
        <f>VLOOKUP($B662,Numeros!$A$2:$F$39,2,TRUE)</f>
        <v>IMPAR</v>
      </c>
      <c r="D662" t="str">
        <f>VLOOKUP($B662,Numeros!$A$2:$F$39,3,TRUE)</f>
        <v>NEGRO</v>
      </c>
      <c r="E662" t="str">
        <f>VLOOKUP($B662,Numeros!$A$2:$F$39,4,TRUE)</f>
        <v>B</v>
      </c>
      <c r="F662" t="str">
        <f>VLOOKUP($B662,Numeros!$A$2:$F$39,5,TRUE)</f>
        <v>A</v>
      </c>
      <c r="G662" t="str">
        <f>VLOOKUP($B662,Numeros!$A$2:$F$39,6,TRUE)</f>
        <v>BAJA</v>
      </c>
    </row>
    <row r="663" spans="1:7" x14ac:dyDescent="0.25">
      <c r="A663">
        <v>1833504</v>
      </c>
      <c r="B663">
        <v>36</v>
      </c>
      <c r="C663" t="str">
        <f>VLOOKUP($B663,Numeros!$A$2:$F$39,2,TRUE)</f>
        <v>PAR</v>
      </c>
      <c r="D663" t="str">
        <f>VLOOKUP($B663,Numeros!$A$2:$F$39,3,TRUE)</f>
        <v>ROJO</v>
      </c>
      <c r="E663" t="str">
        <f>VLOOKUP($B663,Numeros!$A$2:$F$39,4,TRUE)</f>
        <v>C</v>
      </c>
      <c r="F663" t="str">
        <f>VLOOKUP($B663,Numeros!$A$2:$F$39,5,TRUE)</f>
        <v>C</v>
      </c>
      <c r="G663" t="str">
        <f>VLOOKUP($B663,Numeros!$A$2:$F$39,6,TRUE)</f>
        <v>ALTA</v>
      </c>
    </row>
    <row r="664" spans="1:7" x14ac:dyDescent="0.25">
      <c r="A664">
        <v>1833503</v>
      </c>
      <c r="B664">
        <v>8</v>
      </c>
      <c r="C664" t="str">
        <f>VLOOKUP($B664,Numeros!$A$2:$F$39,2,TRUE)</f>
        <v>PAR</v>
      </c>
      <c r="D664" t="str">
        <f>VLOOKUP($B664,Numeros!$A$2:$F$39,3,TRUE)</f>
        <v>NEGRO</v>
      </c>
      <c r="E664" t="str">
        <f>VLOOKUP($B664,Numeros!$A$2:$F$39,4,TRUE)</f>
        <v>A</v>
      </c>
      <c r="F664" t="str">
        <f>VLOOKUP($B664,Numeros!$A$2:$F$39,5,TRUE)</f>
        <v>B</v>
      </c>
      <c r="G664" t="str">
        <f>VLOOKUP($B664,Numeros!$A$2:$F$39,6,TRUE)</f>
        <v>BAJA</v>
      </c>
    </row>
    <row r="665" spans="1:7" x14ac:dyDescent="0.25">
      <c r="A665">
        <v>1833502</v>
      </c>
      <c r="B665">
        <v>8</v>
      </c>
      <c r="C665" t="str">
        <f>VLOOKUP($B665,Numeros!$A$2:$F$39,2,TRUE)</f>
        <v>PAR</v>
      </c>
      <c r="D665" t="str">
        <f>VLOOKUP($B665,Numeros!$A$2:$F$39,3,TRUE)</f>
        <v>NEGRO</v>
      </c>
      <c r="E665" t="str">
        <f>VLOOKUP($B665,Numeros!$A$2:$F$39,4,TRUE)</f>
        <v>A</v>
      </c>
      <c r="F665" t="str">
        <f>VLOOKUP($B665,Numeros!$A$2:$F$39,5,TRUE)</f>
        <v>B</v>
      </c>
      <c r="G665" t="str">
        <f>VLOOKUP($B665,Numeros!$A$2:$F$39,6,TRUE)</f>
        <v>BAJA</v>
      </c>
    </row>
    <row r="666" spans="1:7" x14ac:dyDescent="0.25">
      <c r="A666">
        <v>1833501</v>
      </c>
      <c r="B666">
        <v>14</v>
      </c>
      <c r="C666" t="str">
        <f>VLOOKUP($B666,Numeros!$A$2:$F$39,2,TRUE)</f>
        <v>PAR</v>
      </c>
      <c r="D666" t="str">
        <f>VLOOKUP($B666,Numeros!$A$2:$F$39,3,TRUE)</f>
        <v>ROJO</v>
      </c>
      <c r="E666" t="str">
        <f>VLOOKUP($B666,Numeros!$A$2:$F$39,4,TRUE)</f>
        <v>B</v>
      </c>
      <c r="F666" t="str">
        <f>VLOOKUP($B666,Numeros!$A$2:$F$39,5,TRUE)</f>
        <v>B</v>
      </c>
      <c r="G666" t="str">
        <f>VLOOKUP($B666,Numeros!$A$2:$F$39,6,TRUE)</f>
        <v>BAJA</v>
      </c>
    </row>
    <row r="667" spans="1:7" x14ac:dyDescent="0.25">
      <c r="A667">
        <v>1833500</v>
      </c>
      <c r="B667">
        <v>22</v>
      </c>
      <c r="C667" t="str">
        <f>VLOOKUP($B667,Numeros!$A$2:$F$39,2,TRUE)</f>
        <v>PAR</v>
      </c>
      <c r="D667" t="str">
        <f>VLOOKUP($B667,Numeros!$A$2:$F$39,3,TRUE)</f>
        <v>NEGRO</v>
      </c>
      <c r="E667" t="str">
        <f>VLOOKUP($B667,Numeros!$A$2:$F$39,4,TRUE)</f>
        <v>B</v>
      </c>
      <c r="F667" t="str">
        <f>VLOOKUP($B667,Numeros!$A$2:$F$39,5,TRUE)</f>
        <v>A</v>
      </c>
      <c r="G667" t="str">
        <f>VLOOKUP($B667,Numeros!$A$2:$F$39,6,TRUE)</f>
        <v>ALTA</v>
      </c>
    </row>
    <row r="668" spans="1:7" x14ac:dyDescent="0.25">
      <c r="A668">
        <v>1833499</v>
      </c>
      <c r="B668">
        <v>0</v>
      </c>
      <c r="C668" t="e">
        <f>VLOOKUP($B668,Numeros!$A$2:$F$39,2,TRUE)</f>
        <v>#N/A</v>
      </c>
      <c r="D668" t="e">
        <f>VLOOKUP($B668,Numeros!$A$2:$F$39,3,TRUE)</f>
        <v>#N/A</v>
      </c>
      <c r="E668" t="e">
        <f>VLOOKUP($B668,Numeros!$A$2:$F$39,4,TRUE)</f>
        <v>#N/A</v>
      </c>
      <c r="F668" t="e">
        <f>VLOOKUP($B668,Numeros!$A$2:$F$39,5,TRUE)</f>
        <v>#N/A</v>
      </c>
      <c r="G668" t="e">
        <f>VLOOKUP($B668,Numeros!$A$2:$F$39,6,TRUE)</f>
        <v>#N/A</v>
      </c>
    </row>
    <row r="669" spans="1:7" x14ac:dyDescent="0.25">
      <c r="A669">
        <v>1833498</v>
      </c>
      <c r="B669">
        <v>24</v>
      </c>
      <c r="C669" t="str">
        <f>VLOOKUP($B669,Numeros!$A$2:$F$39,2,TRUE)</f>
        <v>PAR</v>
      </c>
      <c r="D669" t="str">
        <f>VLOOKUP($B669,Numeros!$A$2:$F$39,3,TRUE)</f>
        <v>NEGRO</v>
      </c>
      <c r="E669" t="str">
        <f>VLOOKUP($B669,Numeros!$A$2:$F$39,4,TRUE)</f>
        <v>B</v>
      </c>
      <c r="F669" t="str">
        <f>VLOOKUP($B669,Numeros!$A$2:$F$39,5,TRUE)</f>
        <v>C</v>
      </c>
      <c r="G669" t="str">
        <f>VLOOKUP($B669,Numeros!$A$2:$F$39,6,TRUE)</f>
        <v>ALTA</v>
      </c>
    </row>
    <row r="670" spans="1:7" x14ac:dyDescent="0.25">
      <c r="A670">
        <v>1833497</v>
      </c>
      <c r="B670">
        <v>14</v>
      </c>
      <c r="C670" t="str">
        <f>VLOOKUP($B670,Numeros!$A$2:$F$39,2,TRUE)</f>
        <v>PAR</v>
      </c>
      <c r="D670" t="str">
        <f>VLOOKUP($B670,Numeros!$A$2:$F$39,3,TRUE)</f>
        <v>ROJO</v>
      </c>
      <c r="E670" t="str">
        <f>VLOOKUP($B670,Numeros!$A$2:$F$39,4,TRUE)</f>
        <v>B</v>
      </c>
      <c r="F670" t="str">
        <f>VLOOKUP($B670,Numeros!$A$2:$F$39,5,TRUE)</f>
        <v>B</v>
      </c>
      <c r="G670" t="str">
        <f>VLOOKUP($B670,Numeros!$A$2:$F$39,6,TRUE)</f>
        <v>BAJA</v>
      </c>
    </row>
    <row r="671" spans="1:7" x14ac:dyDescent="0.25">
      <c r="A671">
        <v>1833496</v>
      </c>
      <c r="B671">
        <v>9</v>
      </c>
      <c r="C671" t="str">
        <f>VLOOKUP($B671,Numeros!$A$2:$F$39,2,TRUE)</f>
        <v>IMPAR</v>
      </c>
      <c r="D671" t="str">
        <f>VLOOKUP($B671,Numeros!$A$2:$F$39,3,TRUE)</f>
        <v>ROJO</v>
      </c>
      <c r="E671" t="str">
        <f>VLOOKUP($B671,Numeros!$A$2:$F$39,4,TRUE)</f>
        <v>A</v>
      </c>
      <c r="F671" t="str">
        <f>VLOOKUP($B671,Numeros!$A$2:$F$39,5,TRUE)</f>
        <v>C</v>
      </c>
      <c r="G671" t="str">
        <f>VLOOKUP($B671,Numeros!$A$2:$F$39,6,TRUE)</f>
        <v>BAJA</v>
      </c>
    </row>
    <row r="672" spans="1:7" x14ac:dyDescent="0.25">
      <c r="A672">
        <v>1833495</v>
      </c>
      <c r="B672">
        <v>1</v>
      </c>
      <c r="C672" t="str">
        <f>VLOOKUP($B672,Numeros!$A$2:$F$39,2,TRUE)</f>
        <v>IMPAR</v>
      </c>
      <c r="D672" t="str">
        <f>VLOOKUP($B672,Numeros!$A$2:$F$39,3,TRUE)</f>
        <v>ROJO</v>
      </c>
      <c r="E672" t="str">
        <f>VLOOKUP($B672,Numeros!$A$2:$F$39,4,TRUE)</f>
        <v>A</v>
      </c>
      <c r="F672" t="str">
        <f>VLOOKUP($B672,Numeros!$A$2:$F$39,5,TRUE)</f>
        <v>A</v>
      </c>
      <c r="G672" t="str">
        <f>VLOOKUP($B672,Numeros!$A$2:$F$39,6,TRUE)</f>
        <v>BAJA</v>
      </c>
    </row>
    <row r="673" spans="1:7" x14ac:dyDescent="0.25">
      <c r="A673">
        <v>1833494</v>
      </c>
      <c r="B673">
        <v>34</v>
      </c>
      <c r="C673" t="str">
        <f>VLOOKUP($B673,Numeros!$A$2:$F$39,2,TRUE)</f>
        <v>PAR</v>
      </c>
      <c r="D673" t="str">
        <f>VLOOKUP($B673,Numeros!$A$2:$F$39,3,TRUE)</f>
        <v>ROJO</v>
      </c>
      <c r="E673" t="str">
        <f>VLOOKUP($B673,Numeros!$A$2:$F$39,4,TRUE)</f>
        <v>C</v>
      </c>
      <c r="F673" t="str">
        <f>VLOOKUP($B673,Numeros!$A$2:$F$39,5,TRUE)</f>
        <v>A</v>
      </c>
      <c r="G673" t="str">
        <f>VLOOKUP($B673,Numeros!$A$2:$F$39,6,TRUE)</f>
        <v>ALTA</v>
      </c>
    </row>
    <row r="674" spans="1:7" x14ac:dyDescent="0.25">
      <c r="A674">
        <v>1833493</v>
      </c>
      <c r="B674">
        <v>0</v>
      </c>
      <c r="C674" t="e">
        <f>VLOOKUP($B674,Numeros!$A$2:$F$39,2,TRUE)</f>
        <v>#N/A</v>
      </c>
      <c r="D674" t="e">
        <f>VLOOKUP($B674,Numeros!$A$2:$F$39,3,TRUE)</f>
        <v>#N/A</v>
      </c>
      <c r="E674" t="e">
        <f>VLOOKUP($B674,Numeros!$A$2:$F$39,4,TRUE)</f>
        <v>#N/A</v>
      </c>
      <c r="F674" t="e">
        <f>VLOOKUP($B674,Numeros!$A$2:$F$39,5,TRUE)</f>
        <v>#N/A</v>
      </c>
      <c r="G674" t="e">
        <f>VLOOKUP($B674,Numeros!$A$2:$F$39,6,TRUE)</f>
        <v>#N/A</v>
      </c>
    </row>
    <row r="675" spans="1:7" x14ac:dyDescent="0.25">
      <c r="A675">
        <v>1833492</v>
      </c>
      <c r="B675">
        <v>13</v>
      </c>
      <c r="C675" t="str">
        <f>VLOOKUP($B675,Numeros!$A$2:$F$39,2,TRUE)</f>
        <v>IMPAR</v>
      </c>
      <c r="D675" t="str">
        <f>VLOOKUP($B675,Numeros!$A$2:$F$39,3,TRUE)</f>
        <v>NEGRO</v>
      </c>
      <c r="E675" t="str">
        <f>VLOOKUP($B675,Numeros!$A$2:$F$39,4,TRUE)</f>
        <v>B</v>
      </c>
      <c r="F675" t="str">
        <f>VLOOKUP($B675,Numeros!$A$2:$F$39,5,TRUE)</f>
        <v>A</v>
      </c>
      <c r="G675" t="str">
        <f>VLOOKUP($B675,Numeros!$A$2:$F$39,6,TRUE)</f>
        <v>BAJA</v>
      </c>
    </row>
    <row r="676" spans="1:7" x14ac:dyDescent="0.25">
      <c r="A676">
        <v>1833491</v>
      </c>
      <c r="B676">
        <v>18</v>
      </c>
      <c r="C676" t="str">
        <f>VLOOKUP($B676,Numeros!$A$2:$F$39,2,TRUE)</f>
        <v>PAR</v>
      </c>
      <c r="D676" t="str">
        <f>VLOOKUP($B676,Numeros!$A$2:$F$39,3,TRUE)</f>
        <v>ROJO</v>
      </c>
      <c r="E676" t="str">
        <f>VLOOKUP($B676,Numeros!$A$2:$F$39,4,TRUE)</f>
        <v>B</v>
      </c>
      <c r="F676" t="str">
        <f>VLOOKUP($B676,Numeros!$A$2:$F$39,5,TRUE)</f>
        <v>C</v>
      </c>
      <c r="G676" t="str">
        <f>VLOOKUP($B676,Numeros!$A$2:$F$39,6,TRUE)</f>
        <v>BAJA</v>
      </c>
    </row>
    <row r="677" spans="1:7" x14ac:dyDescent="0.25">
      <c r="A677">
        <v>1833490</v>
      </c>
      <c r="B677">
        <v>4</v>
      </c>
      <c r="C677" t="str">
        <f>VLOOKUP($B677,Numeros!$A$2:$F$39,2,TRUE)</f>
        <v>PAR</v>
      </c>
      <c r="D677" t="str">
        <f>VLOOKUP($B677,Numeros!$A$2:$F$39,3,TRUE)</f>
        <v>NEGRO</v>
      </c>
      <c r="E677" t="str">
        <f>VLOOKUP($B677,Numeros!$A$2:$F$39,4,TRUE)</f>
        <v>A</v>
      </c>
      <c r="F677" t="str">
        <f>VLOOKUP($B677,Numeros!$A$2:$F$39,5,TRUE)</f>
        <v>A</v>
      </c>
      <c r="G677" t="str">
        <f>VLOOKUP($B677,Numeros!$A$2:$F$39,6,TRUE)</f>
        <v>BAJA</v>
      </c>
    </row>
    <row r="678" spans="1:7" x14ac:dyDescent="0.25">
      <c r="A678">
        <v>1833489</v>
      </c>
      <c r="B678">
        <v>31</v>
      </c>
      <c r="C678" t="str">
        <f>VLOOKUP($B678,Numeros!$A$2:$F$39,2,TRUE)</f>
        <v>IMPAR</v>
      </c>
      <c r="D678" t="str">
        <f>VLOOKUP($B678,Numeros!$A$2:$F$39,3,TRUE)</f>
        <v>NEGRO</v>
      </c>
      <c r="E678" t="str">
        <f>VLOOKUP($B678,Numeros!$A$2:$F$39,4,TRUE)</f>
        <v>C</v>
      </c>
      <c r="F678" t="str">
        <f>VLOOKUP($B678,Numeros!$A$2:$F$39,5,TRUE)</f>
        <v>A</v>
      </c>
      <c r="G678" t="str">
        <f>VLOOKUP($B678,Numeros!$A$2:$F$39,6,TRUE)</f>
        <v>ALTA</v>
      </c>
    </row>
    <row r="679" spans="1:7" x14ac:dyDescent="0.25">
      <c r="A679">
        <v>1833488</v>
      </c>
      <c r="B679">
        <v>17</v>
      </c>
      <c r="C679" t="str">
        <f>VLOOKUP($B679,Numeros!$A$2:$F$39,2,TRUE)</f>
        <v>IMPAR</v>
      </c>
      <c r="D679" t="str">
        <f>VLOOKUP($B679,Numeros!$A$2:$F$39,3,TRUE)</f>
        <v>NEGRO</v>
      </c>
      <c r="E679" t="str">
        <f>VLOOKUP($B679,Numeros!$A$2:$F$39,4,TRUE)</f>
        <v>B</v>
      </c>
      <c r="F679" t="str">
        <f>VLOOKUP($B679,Numeros!$A$2:$F$39,5,TRUE)</f>
        <v>B</v>
      </c>
      <c r="G679" t="str">
        <f>VLOOKUP($B679,Numeros!$A$2:$F$39,6,TRUE)</f>
        <v>BAJA</v>
      </c>
    </row>
    <row r="680" spans="1:7" x14ac:dyDescent="0.25">
      <c r="A680">
        <v>1833487</v>
      </c>
      <c r="B680">
        <v>6</v>
      </c>
      <c r="C680" t="str">
        <f>VLOOKUP($B680,Numeros!$A$2:$F$39,2,TRUE)</f>
        <v>PAR</v>
      </c>
      <c r="D680" t="str">
        <f>VLOOKUP($B680,Numeros!$A$2:$F$39,3,TRUE)</f>
        <v>NEGRO</v>
      </c>
      <c r="E680" t="str">
        <f>VLOOKUP($B680,Numeros!$A$2:$F$39,4,TRUE)</f>
        <v>A</v>
      </c>
      <c r="F680" t="str">
        <f>VLOOKUP($B680,Numeros!$A$2:$F$39,5,TRUE)</f>
        <v>C</v>
      </c>
      <c r="G680" t="str">
        <f>VLOOKUP($B680,Numeros!$A$2:$F$39,6,TRUE)</f>
        <v>BAJA</v>
      </c>
    </row>
    <row r="681" spans="1:7" x14ac:dyDescent="0.25">
      <c r="A681">
        <v>1833486</v>
      </c>
      <c r="B681">
        <v>3</v>
      </c>
      <c r="C681" t="str">
        <f>VLOOKUP($B681,Numeros!$A$2:$F$39,2,TRUE)</f>
        <v>IMPAR</v>
      </c>
      <c r="D681" t="str">
        <f>VLOOKUP($B681,Numeros!$A$2:$F$39,3,TRUE)</f>
        <v>ROJO</v>
      </c>
      <c r="E681" t="str">
        <f>VLOOKUP($B681,Numeros!$A$2:$F$39,4,TRUE)</f>
        <v>A</v>
      </c>
      <c r="F681" t="str">
        <f>VLOOKUP($B681,Numeros!$A$2:$F$39,5,TRUE)</f>
        <v>C</v>
      </c>
      <c r="G681" t="str">
        <f>VLOOKUP($B681,Numeros!$A$2:$F$39,6,TRUE)</f>
        <v>BAJA</v>
      </c>
    </row>
    <row r="682" spans="1:7" x14ac:dyDescent="0.25">
      <c r="A682">
        <v>1833485</v>
      </c>
      <c r="B682">
        <v>1</v>
      </c>
      <c r="C682" t="str">
        <f>VLOOKUP($B682,Numeros!$A$2:$F$39,2,TRUE)</f>
        <v>IMPAR</v>
      </c>
      <c r="D682" t="str">
        <f>VLOOKUP($B682,Numeros!$A$2:$F$39,3,TRUE)</f>
        <v>ROJO</v>
      </c>
      <c r="E682" t="str">
        <f>VLOOKUP($B682,Numeros!$A$2:$F$39,4,TRUE)</f>
        <v>A</v>
      </c>
      <c r="F682" t="str">
        <f>VLOOKUP($B682,Numeros!$A$2:$F$39,5,TRUE)</f>
        <v>A</v>
      </c>
      <c r="G682" t="str">
        <f>VLOOKUP($B682,Numeros!$A$2:$F$39,6,TRUE)</f>
        <v>BAJA</v>
      </c>
    </row>
    <row r="683" spans="1:7" x14ac:dyDescent="0.25">
      <c r="A683">
        <v>1833484</v>
      </c>
      <c r="B683">
        <v>4</v>
      </c>
      <c r="C683" t="str">
        <f>VLOOKUP($B683,Numeros!$A$2:$F$39,2,TRUE)</f>
        <v>PAR</v>
      </c>
      <c r="D683" t="str">
        <f>VLOOKUP($B683,Numeros!$A$2:$F$39,3,TRUE)</f>
        <v>NEGRO</v>
      </c>
      <c r="E683" t="str">
        <f>VLOOKUP($B683,Numeros!$A$2:$F$39,4,TRUE)</f>
        <v>A</v>
      </c>
      <c r="F683" t="str">
        <f>VLOOKUP($B683,Numeros!$A$2:$F$39,5,TRUE)</f>
        <v>A</v>
      </c>
      <c r="G683" t="str">
        <f>VLOOKUP($B683,Numeros!$A$2:$F$39,6,TRUE)</f>
        <v>BAJA</v>
      </c>
    </row>
    <row r="684" spans="1:7" x14ac:dyDescent="0.25">
      <c r="A684">
        <v>1833483</v>
      </c>
      <c r="B684">
        <v>9</v>
      </c>
      <c r="C684" t="str">
        <f>VLOOKUP($B684,Numeros!$A$2:$F$39,2,TRUE)</f>
        <v>IMPAR</v>
      </c>
      <c r="D684" t="str">
        <f>VLOOKUP($B684,Numeros!$A$2:$F$39,3,TRUE)</f>
        <v>ROJO</v>
      </c>
      <c r="E684" t="str">
        <f>VLOOKUP($B684,Numeros!$A$2:$F$39,4,TRUE)</f>
        <v>A</v>
      </c>
      <c r="F684" t="str">
        <f>VLOOKUP($B684,Numeros!$A$2:$F$39,5,TRUE)</f>
        <v>C</v>
      </c>
      <c r="G684" t="str">
        <f>VLOOKUP($B684,Numeros!$A$2:$F$39,6,TRUE)</f>
        <v>BAJA</v>
      </c>
    </row>
    <row r="685" spans="1:7" x14ac:dyDescent="0.25">
      <c r="A685">
        <v>1833482</v>
      </c>
      <c r="B685">
        <v>27</v>
      </c>
      <c r="C685" t="str">
        <f>VLOOKUP($B685,Numeros!$A$2:$F$39,2,TRUE)</f>
        <v>IMPAR</v>
      </c>
      <c r="D685" t="str">
        <f>VLOOKUP($B685,Numeros!$A$2:$F$39,3,TRUE)</f>
        <v>ROJO</v>
      </c>
      <c r="E685" t="str">
        <f>VLOOKUP($B685,Numeros!$A$2:$F$39,4,TRUE)</f>
        <v>C</v>
      </c>
      <c r="F685" t="str">
        <f>VLOOKUP($B685,Numeros!$A$2:$F$39,5,TRUE)</f>
        <v>C</v>
      </c>
      <c r="G685" t="str">
        <f>VLOOKUP($B685,Numeros!$A$2:$F$39,6,TRUE)</f>
        <v>ALTA</v>
      </c>
    </row>
    <row r="686" spans="1:7" x14ac:dyDescent="0.25">
      <c r="A686">
        <v>1833481</v>
      </c>
      <c r="B686">
        <v>15</v>
      </c>
      <c r="C686" t="str">
        <f>VLOOKUP($B686,Numeros!$A$2:$F$39,2,TRUE)</f>
        <v>IMPAR</v>
      </c>
      <c r="D686" t="str">
        <f>VLOOKUP($B686,Numeros!$A$2:$F$39,3,TRUE)</f>
        <v>NEGRO</v>
      </c>
      <c r="E686" t="str">
        <f>VLOOKUP($B686,Numeros!$A$2:$F$39,4,TRUE)</f>
        <v>B</v>
      </c>
      <c r="F686" t="str">
        <f>VLOOKUP($B686,Numeros!$A$2:$F$39,5,TRUE)</f>
        <v>C</v>
      </c>
      <c r="G686" t="str">
        <f>VLOOKUP($B686,Numeros!$A$2:$F$39,6,TRUE)</f>
        <v>BAJA</v>
      </c>
    </row>
    <row r="687" spans="1:7" x14ac:dyDescent="0.25">
      <c r="A687">
        <v>1833480</v>
      </c>
      <c r="B687">
        <v>25</v>
      </c>
      <c r="C687" t="str">
        <f>VLOOKUP($B687,Numeros!$A$2:$F$39,2,TRUE)</f>
        <v>IMPAR</v>
      </c>
      <c r="D687" t="str">
        <f>VLOOKUP($B687,Numeros!$A$2:$F$39,3,TRUE)</f>
        <v>ROJO</v>
      </c>
      <c r="E687" t="str">
        <f>VLOOKUP($B687,Numeros!$A$2:$F$39,4,TRUE)</f>
        <v>C</v>
      </c>
      <c r="F687" t="str">
        <f>VLOOKUP($B687,Numeros!$A$2:$F$39,5,TRUE)</f>
        <v>A</v>
      </c>
      <c r="G687" t="str">
        <f>VLOOKUP($B687,Numeros!$A$2:$F$39,6,TRUE)</f>
        <v>ALTA</v>
      </c>
    </row>
    <row r="688" spans="1:7" x14ac:dyDescent="0.25">
      <c r="A688">
        <v>1833479</v>
      </c>
      <c r="B688">
        <v>31</v>
      </c>
      <c r="C688" t="str">
        <f>VLOOKUP($B688,Numeros!$A$2:$F$39,2,TRUE)</f>
        <v>IMPAR</v>
      </c>
      <c r="D688" t="str">
        <f>VLOOKUP($B688,Numeros!$A$2:$F$39,3,TRUE)</f>
        <v>NEGRO</v>
      </c>
      <c r="E688" t="str">
        <f>VLOOKUP($B688,Numeros!$A$2:$F$39,4,TRUE)</f>
        <v>C</v>
      </c>
      <c r="F688" t="str">
        <f>VLOOKUP($B688,Numeros!$A$2:$F$39,5,TRUE)</f>
        <v>A</v>
      </c>
      <c r="G688" t="str">
        <f>VLOOKUP($B688,Numeros!$A$2:$F$39,6,TRUE)</f>
        <v>ALTA</v>
      </c>
    </row>
    <row r="689" spans="1:7" x14ac:dyDescent="0.25">
      <c r="A689">
        <v>1833478</v>
      </c>
      <c r="B689">
        <v>8</v>
      </c>
      <c r="C689" t="str">
        <f>VLOOKUP($B689,Numeros!$A$2:$F$39,2,TRUE)</f>
        <v>PAR</v>
      </c>
      <c r="D689" t="str">
        <f>VLOOKUP($B689,Numeros!$A$2:$F$39,3,TRUE)</f>
        <v>NEGRO</v>
      </c>
      <c r="E689" t="str">
        <f>VLOOKUP($B689,Numeros!$A$2:$F$39,4,TRUE)</f>
        <v>A</v>
      </c>
      <c r="F689" t="str">
        <f>VLOOKUP($B689,Numeros!$A$2:$F$39,5,TRUE)</f>
        <v>B</v>
      </c>
      <c r="G689" t="str">
        <f>VLOOKUP($B689,Numeros!$A$2:$F$39,6,TRUE)</f>
        <v>BAJA</v>
      </c>
    </row>
    <row r="690" spans="1:7" x14ac:dyDescent="0.25">
      <c r="A690">
        <v>1833477</v>
      </c>
      <c r="B690">
        <v>34</v>
      </c>
      <c r="C690" t="str">
        <f>VLOOKUP($B690,Numeros!$A$2:$F$39,2,TRUE)</f>
        <v>PAR</v>
      </c>
      <c r="D690" t="str">
        <f>VLOOKUP($B690,Numeros!$A$2:$F$39,3,TRUE)</f>
        <v>ROJO</v>
      </c>
      <c r="E690" t="str">
        <f>VLOOKUP($B690,Numeros!$A$2:$F$39,4,TRUE)</f>
        <v>C</v>
      </c>
      <c r="F690" t="str">
        <f>VLOOKUP($B690,Numeros!$A$2:$F$39,5,TRUE)</f>
        <v>A</v>
      </c>
      <c r="G690" t="str">
        <f>VLOOKUP($B690,Numeros!$A$2:$F$39,6,TRUE)</f>
        <v>ALTA</v>
      </c>
    </row>
    <row r="691" spans="1:7" x14ac:dyDescent="0.25">
      <c r="A691">
        <v>1833476</v>
      </c>
      <c r="B691">
        <v>32</v>
      </c>
      <c r="C691" t="str">
        <f>VLOOKUP($B691,Numeros!$A$2:$F$39,2,TRUE)</f>
        <v>PAR</v>
      </c>
      <c r="D691" t="str">
        <f>VLOOKUP($B691,Numeros!$A$2:$F$39,3,TRUE)</f>
        <v>ROJO</v>
      </c>
      <c r="E691" t="str">
        <f>VLOOKUP($B691,Numeros!$A$2:$F$39,4,TRUE)</f>
        <v>C</v>
      </c>
      <c r="F691" t="str">
        <f>VLOOKUP($B691,Numeros!$A$2:$F$39,5,TRUE)</f>
        <v>B</v>
      </c>
      <c r="G691" t="str">
        <f>VLOOKUP($B691,Numeros!$A$2:$F$39,6,TRUE)</f>
        <v>ALTA</v>
      </c>
    </row>
    <row r="692" spans="1:7" x14ac:dyDescent="0.25">
      <c r="A692">
        <v>1833475</v>
      </c>
      <c r="B692">
        <v>16</v>
      </c>
      <c r="C692" t="str">
        <f>VLOOKUP($B692,Numeros!$A$2:$F$39,2,TRUE)</f>
        <v>PAR</v>
      </c>
      <c r="D692" t="str">
        <f>VLOOKUP($B692,Numeros!$A$2:$F$39,3,TRUE)</f>
        <v>ROJO</v>
      </c>
      <c r="E692" t="str">
        <f>VLOOKUP($B692,Numeros!$A$2:$F$39,4,TRUE)</f>
        <v>B</v>
      </c>
      <c r="F692" t="str">
        <f>VLOOKUP($B692,Numeros!$A$2:$F$39,5,TRUE)</f>
        <v>A</v>
      </c>
      <c r="G692" t="str">
        <f>VLOOKUP($B692,Numeros!$A$2:$F$39,6,TRUE)</f>
        <v>BAJA</v>
      </c>
    </row>
    <row r="693" spans="1:7" x14ac:dyDescent="0.25">
      <c r="A693">
        <v>1833474</v>
      </c>
      <c r="B693">
        <v>28</v>
      </c>
      <c r="C693" t="str">
        <f>VLOOKUP($B693,Numeros!$A$2:$F$39,2,TRUE)</f>
        <v>PAR</v>
      </c>
      <c r="D693" t="str">
        <f>VLOOKUP($B693,Numeros!$A$2:$F$39,3,TRUE)</f>
        <v>NEGRO</v>
      </c>
      <c r="E693" t="str">
        <f>VLOOKUP($B693,Numeros!$A$2:$F$39,4,TRUE)</f>
        <v>C</v>
      </c>
      <c r="F693" t="str">
        <f>VLOOKUP($B693,Numeros!$A$2:$F$39,5,TRUE)</f>
        <v>A</v>
      </c>
      <c r="G693" t="str">
        <f>VLOOKUP($B693,Numeros!$A$2:$F$39,6,TRUE)</f>
        <v>ALTA</v>
      </c>
    </row>
    <row r="694" spans="1:7" x14ac:dyDescent="0.25">
      <c r="A694">
        <v>1833473</v>
      </c>
      <c r="B694">
        <v>32</v>
      </c>
      <c r="C694" t="str">
        <f>VLOOKUP($B694,Numeros!$A$2:$F$39,2,TRUE)</f>
        <v>PAR</v>
      </c>
      <c r="D694" t="str">
        <f>VLOOKUP($B694,Numeros!$A$2:$F$39,3,TRUE)</f>
        <v>ROJO</v>
      </c>
      <c r="E694" t="str">
        <f>VLOOKUP($B694,Numeros!$A$2:$F$39,4,TRUE)</f>
        <v>C</v>
      </c>
      <c r="F694" t="str">
        <f>VLOOKUP($B694,Numeros!$A$2:$F$39,5,TRUE)</f>
        <v>B</v>
      </c>
      <c r="G694" t="str">
        <f>VLOOKUP($B694,Numeros!$A$2:$F$39,6,TRUE)</f>
        <v>ALTA</v>
      </c>
    </row>
    <row r="695" spans="1:7" x14ac:dyDescent="0.25">
      <c r="A695">
        <v>1833472</v>
      </c>
      <c r="B695">
        <v>11</v>
      </c>
      <c r="C695" t="str">
        <f>VLOOKUP($B695,Numeros!$A$2:$F$39,2,TRUE)</f>
        <v>IMPAR</v>
      </c>
      <c r="D695" t="str">
        <f>VLOOKUP($B695,Numeros!$A$2:$F$39,3,TRUE)</f>
        <v>NEGRO</v>
      </c>
      <c r="E695" t="str">
        <f>VLOOKUP($B695,Numeros!$A$2:$F$39,4,TRUE)</f>
        <v>A</v>
      </c>
      <c r="F695" t="str">
        <f>VLOOKUP($B695,Numeros!$A$2:$F$39,5,TRUE)</f>
        <v>B</v>
      </c>
      <c r="G695" t="str">
        <f>VLOOKUP($B695,Numeros!$A$2:$F$39,6,TRUE)</f>
        <v>BAJA</v>
      </c>
    </row>
    <row r="696" spans="1:7" x14ac:dyDescent="0.25">
      <c r="A696">
        <v>1833471</v>
      </c>
      <c r="B696">
        <v>28</v>
      </c>
      <c r="C696" t="str">
        <f>VLOOKUP($B696,Numeros!$A$2:$F$39,2,TRUE)</f>
        <v>PAR</v>
      </c>
      <c r="D696" t="str">
        <f>VLOOKUP($B696,Numeros!$A$2:$F$39,3,TRUE)</f>
        <v>NEGRO</v>
      </c>
      <c r="E696" t="str">
        <f>VLOOKUP($B696,Numeros!$A$2:$F$39,4,TRUE)</f>
        <v>C</v>
      </c>
      <c r="F696" t="str">
        <f>VLOOKUP($B696,Numeros!$A$2:$F$39,5,TRUE)</f>
        <v>A</v>
      </c>
      <c r="G696" t="str">
        <f>VLOOKUP($B696,Numeros!$A$2:$F$39,6,TRUE)</f>
        <v>ALTA</v>
      </c>
    </row>
    <row r="697" spans="1:7" x14ac:dyDescent="0.25">
      <c r="A697">
        <v>1833470</v>
      </c>
      <c r="B697">
        <v>29</v>
      </c>
      <c r="C697" t="str">
        <f>VLOOKUP($B697,Numeros!$A$2:$F$39,2,TRUE)</f>
        <v>IMPAR</v>
      </c>
      <c r="D697" t="str">
        <f>VLOOKUP($B697,Numeros!$A$2:$F$39,3,TRUE)</f>
        <v>NEGRO</v>
      </c>
      <c r="E697" t="str">
        <f>VLOOKUP($B697,Numeros!$A$2:$F$39,4,TRUE)</f>
        <v>C</v>
      </c>
      <c r="F697" t="str">
        <f>VLOOKUP($B697,Numeros!$A$2:$F$39,5,TRUE)</f>
        <v>B</v>
      </c>
      <c r="G697" t="str">
        <f>VLOOKUP($B697,Numeros!$A$2:$F$39,6,TRUE)</f>
        <v>ALTA</v>
      </c>
    </row>
    <row r="698" spans="1:7" x14ac:dyDescent="0.25">
      <c r="A698">
        <v>1833469</v>
      </c>
      <c r="B698">
        <v>14</v>
      </c>
      <c r="C698" t="str">
        <f>VLOOKUP($B698,Numeros!$A$2:$F$39,2,TRUE)</f>
        <v>PAR</v>
      </c>
      <c r="D698" t="str">
        <f>VLOOKUP($B698,Numeros!$A$2:$F$39,3,TRUE)</f>
        <v>ROJO</v>
      </c>
      <c r="E698" t="str">
        <f>VLOOKUP($B698,Numeros!$A$2:$F$39,4,TRUE)</f>
        <v>B</v>
      </c>
      <c r="F698" t="str">
        <f>VLOOKUP($B698,Numeros!$A$2:$F$39,5,TRUE)</f>
        <v>B</v>
      </c>
      <c r="G698" t="str">
        <f>VLOOKUP($B698,Numeros!$A$2:$F$39,6,TRUE)</f>
        <v>BAJA</v>
      </c>
    </row>
    <row r="699" spans="1:7" x14ac:dyDescent="0.25">
      <c r="A699">
        <v>1833468</v>
      </c>
      <c r="B699">
        <v>7</v>
      </c>
      <c r="C699" t="str">
        <f>VLOOKUP($B699,Numeros!$A$2:$F$39,2,TRUE)</f>
        <v>IMPAR</v>
      </c>
      <c r="D699" t="str">
        <f>VLOOKUP($B699,Numeros!$A$2:$F$39,3,TRUE)</f>
        <v>ROJO</v>
      </c>
      <c r="E699" t="str">
        <f>VLOOKUP($B699,Numeros!$A$2:$F$39,4,TRUE)</f>
        <v>A</v>
      </c>
      <c r="F699" t="str">
        <f>VLOOKUP($B699,Numeros!$A$2:$F$39,5,TRUE)</f>
        <v>A</v>
      </c>
      <c r="G699" t="str">
        <f>VLOOKUP($B699,Numeros!$A$2:$F$39,6,TRUE)</f>
        <v>BAJA</v>
      </c>
    </row>
    <row r="700" spans="1:7" x14ac:dyDescent="0.25">
      <c r="A700">
        <v>1833467</v>
      </c>
      <c r="B700">
        <v>15</v>
      </c>
      <c r="C700" t="str">
        <f>VLOOKUP($B700,Numeros!$A$2:$F$39,2,TRUE)</f>
        <v>IMPAR</v>
      </c>
      <c r="D700" t="str">
        <f>VLOOKUP($B700,Numeros!$A$2:$F$39,3,TRUE)</f>
        <v>NEGRO</v>
      </c>
      <c r="E700" t="str">
        <f>VLOOKUP($B700,Numeros!$A$2:$F$39,4,TRUE)</f>
        <v>B</v>
      </c>
      <c r="F700" t="str">
        <f>VLOOKUP($B700,Numeros!$A$2:$F$39,5,TRUE)</f>
        <v>C</v>
      </c>
      <c r="G700" t="str">
        <f>VLOOKUP($B700,Numeros!$A$2:$F$39,6,TRUE)</f>
        <v>BAJA</v>
      </c>
    </row>
    <row r="701" spans="1:7" x14ac:dyDescent="0.25">
      <c r="A701">
        <v>1833466</v>
      </c>
      <c r="B701">
        <v>10</v>
      </c>
      <c r="C701" t="str">
        <f>VLOOKUP($B701,Numeros!$A$2:$F$39,2,TRUE)</f>
        <v>PAR</v>
      </c>
      <c r="D701" t="str">
        <f>VLOOKUP($B701,Numeros!$A$2:$F$39,3,TRUE)</f>
        <v>NEGRO</v>
      </c>
      <c r="E701" t="str">
        <f>VLOOKUP($B701,Numeros!$A$2:$F$39,4,TRUE)</f>
        <v>A</v>
      </c>
      <c r="F701" t="str">
        <f>VLOOKUP($B701,Numeros!$A$2:$F$39,5,TRUE)</f>
        <v>A</v>
      </c>
      <c r="G701" t="str">
        <f>VLOOKUP($B701,Numeros!$A$2:$F$39,6,TRUE)</f>
        <v>BAJA</v>
      </c>
    </row>
    <row r="702" spans="1:7" x14ac:dyDescent="0.25">
      <c r="A702">
        <v>1833465</v>
      </c>
      <c r="B702">
        <v>36</v>
      </c>
      <c r="C702" t="str">
        <f>VLOOKUP($B702,Numeros!$A$2:$F$39,2,TRUE)</f>
        <v>PAR</v>
      </c>
      <c r="D702" t="str">
        <f>VLOOKUP($B702,Numeros!$A$2:$F$39,3,TRUE)</f>
        <v>ROJO</v>
      </c>
      <c r="E702" t="str">
        <f>VLOOKUP($B702,Numeros!$A$2:$F$39,4,TRUE)</f>
        <v>C</v>
      </c>
      <c r="F702" t="str">
        <f>VLOOKUP($B702,Numeros!$A$2:$F$39,5,TRUE)</f>
        <v>C</v>
      </c>
      <c r="G702" t="str">
        <f>VLOOKUP($B702,Numeros!$A$2:$F$39,6,TRUE)</f>
        <v>ALTA</v>
      </c>
    </row>
    <row r="703" spans="1:7" x14ac:dyDescent="0.25">
      <c r="A703">
        <v>1833464</v>
      </c>
      <c r="B703">
        <v>34</v>
      </c>
      <c r="C703" t="str">
        <f>VLOOKUP($B703,Numeros!$A$2:$F$39,2,TRUE)</f>
        <v>PAR</v>
      </c>
      <c r="D703" t="str">
        <f>VLOOKUP($B703,Numeros!$A$2:$F$39,3,TRUE)</f>
        <v>ROJO</v>
      </c>
      <c r="E703" t="str">
        <f>VLOOKUP($B703,Numeros!$A$2:$F$39,4,TRUE)</f>
        <v>C</v>
      </c>
      <c r="F703" t="str">
        <f>VLOOKUP($B703,Numeros!$A$2:$F$39,5,TRUE)</f>
        <v>A</v>
      </c>
      <c r="G703" t="str">
        <f>VLOOKUP($B703,Numeros!$A$2:$F$39,6,TRUE)</f>
        <v>ALTA</v>
      </c>
    </row>
    <row r="704" spans="1:7" x14ac:dyDescent="0.25">
      <c r="A704">
        <v>1833463</v>
      </c>
      <c r="B704">
        <v>25</v>
      </c>
      <c r="C704" t="str">
        <f>VLOOKUP($B704,Numeros!$A$2:$F$39,2,TRUE)</f>
        <v>IMPAR</v>
      </c>
      <c r="D704" t="str">
        <f>VLOOKUP($B704,Numeros!$A$2:$F$39,3,TRUE)</f>
        <v>ROJO</v>
      </c>
      <c r="E704" t="str">
        <f>VLOOKUP($B704,Numeros!$A$2:$F$39,4,TRUE)</f>
        <v>C</v>
      </c>
      <c r="F704" t="str">
        <f>VLOOKUP($B704,Numeros!$A$2:$F$39,5,TRUE)</f>
        <v>A</v>
      </c>
      <c r="G704" t="str">
        <f>VLOOKUP($B704,Numeros!$A$2:$F$39,6,TRUE)</f>
        <v>ALTA</v>
      </c>
    </row>
    <row r="705" spans="1:7" x14ac:dyDescent="0.25">
      <c r="A705">
        <v>1833462</v>
      </c>
      <c r="B705">
        <v>11</v>
      </c>
      <c r="C705" t="str">
        <f>VLOOKUP($B705,Numeros!$A$2:$F$39,2,TRUE)</f>
        <v>IMPAR</v>
      </c>
      <c r="D705" t="str">
        <f>VLOOKUP($B705,Numeros!$A$2:$F$39,3,TRUE)</f>
        <v>NEGRO</v>
      </c>
      <c r="E705" t="str">
        <f>VLOOKUP($B705,Numeros!$A$2:$F$39,4,TRUE)</f>
        <v>A</v>
      </c>
      <c r="F705" t="str">
        <f>VLOOKUP($B705,Numeros!$A$2:$F$39,5,TRUE)</f>
        <v>B</v>
      </c>
      <c r="G705" t="str">
        <f>VLOOKUP($B705,Numeros!$A$2:$F$39,6,TRUE)</f>
        <v>BAJA</v>
      </c>
    </row>
    <row r="706" spans="1:7" x14ac:dyDescent="0.25">
      <c r="A706">
        <v>1833461</v>
      </c>
      <c r="B706">
        <v>6</v>
      </c>
      <c r="C706" t="str">
        <f>VLOOKUP($B706,Numeros!$A$2:$F$39,2,TRUE)</f>
        <v>PAR</v>
      </c>
      <c r="D706" t="str">
        <f>VLOOKUP($B706,Numeros!$A$2:$F$39,3,TRUE)</f>
        <v>NEGRO</v>
      </c>
      <c r="E706" t="str">
        <f>VLOOKUP($B706,Numeros!$A$2:$F$39,4,TRUE)</f>
        <v>A</v>
      </c>
      <c r="F706" t="str">
        <f>VLOOKUP($B706,Numeros!$A$2:$F$39,5,TRUE)</f>
        <v>C</v>
      </c>
      <c r="G706" t="str">
        <f>VLOOKUP($B706,Numeros!$A$2:$F$39,6,TRUE)</f>
        <v>BAJA</v>
      </c>
    </row>
    <row r="707" spans="1:7" x14ac:dyDescent="0.25">
      <c r="A707">
        <v>1833460</v>
      </c>
      <c r="B707">
        <v>26</v>
      </c>
      <c r="C707" t="str">
        <f>VLOOKUP($B707,Numeros!$A$2:$F$39,2,TRUE)</f>
        <v>PAR</v>
      </c>
      <c r="D707" t="str">
        <f>VLOOKUP($B707,Numeros!$A$2:$F$39,3,TRUE)</f>
        <v>NEGRO</v>
      </c>
      <c r="E707" t="str">
        <f>VLOOKUP($B707,Numeros!$A$2:$F$39,4,TRUE)</f>
        <v>C</v>
      </c>
      <c r="F707" t="str">
        <f>VLOOKUP($B707,Numeros!$A$2:$F$39,5,TRUE)</f>
        <v>B</v>
      </c>
      <c r="G707" t="str">
        <f>VLOOKUP($B707,Numeros!$A$2:$F$39,6,TRUE)</f>
        <v>ALTA</v>
      </c>
    </row>
    <row r="708" spans="1:7" x14ac:dyDescent="0.25">
      <c r="A708">
        <v>1833459</v>
      </c>
      <c r="B708">
        <v>7</v>
      </c>
      <c r="C708" t="str">
        <f>VLOOKUP($B708,Numeros!$A$2:$F$39,2,TRUE)</f>
        <v>IMPAR</v>
      </c>
      <c r="D708" t="str">
        <f>VLOOKUP($B708,Numeros!$A$2:$F$39,3,TRUE)</f>
        <v>ROJO</v>
      </c>
      <c r="E708" t="str">
        <f>VLOOKUP($B708,Numeros!$A$2:$F$39,4,TRUE)</f>
        <v>A</v>
      </c>
      <c r="F708" t="str">
        <f>VLOOKUP($B708,Numeros!$A$2:$F$39,5,TRUE)</f>
        <v>A</v>
      </c>
      <c r="G708" t="str">
        <f>VLOOKUP($B708,Numeros!$A$2:$F$39,6,TRUE)</f>
        <v>BAJA</v>
      </c>
    </row>
    <row r="709" spans="1:7" x14ac:dyDescent="0.25">
      <c r="A709">
        <v>1833458</v>
      </c>
      <c r="B709">
        <v>30</v>
      </c>
      <c r="C709" t="str">
        <f>VLOOKUP($B709,Numeros!$A$2:$F$39,2,TRUE)</f>
        <v>PAR</v>
      </c>
      <c r="D709" t="str">
        <f>VLOOKUP($B709,Numeros!$A$2:$F$39,3,TRUE)</f>
        <v>ROJO</v>
      </c>
      <c r="E709" t="str">
        <f>VLOOKUP($B709,Numeros!$A$2:$F$39,4,TRUE)</f>
        <v>C</v>
      </c>
      <c r="F709" t="str">
        <f>VLOOKUP($B709,Numeros!$A$2:$F$39,5,TRUE)</f>
        <v>C</v>
      </c>
      <c r="G709" t="str">
        <f>VLOOKUP($B709,Numeros!$A$2:$F$39,6,TRUE)</f>
        <v>ALTA</v>
      </c>
    </row>
    <row r="710" spans="1:7" x14ac:dyDescent="0.25">
      <c r="A710">
        <v>1833457</v>
      </c>
      <c r="B710">
        <v>28</v>
      </c>
      <c r="C710" t="str">
        <f>VLOOKUP($B710,Numeros!$A$2:$F$39,2,TRUE)</f>
        <v>PAR</v>
      </c>
      <c r="D710" t="str">
        <f>VLOOKUP($B710,Numeros!$A$2:$F$39,3,TRUE)</f>
        <v>NEGRO</v>
      </c>
      <c r="E710" t="str">
        <f>VLOOKUP($B710,Numeros!$A$2:$F$39,4,TRUE)</f>
        <v>C</v>
      </c>
      <c r="F710" t="str">
        <f>VLOOKUP($B710,Numeros!$A$2:$F$39,5,TRUE)</f>
        <v>A</v>
      </c>
      <c r="G710" t="str">
        <f>VLOOKUP($B710,Numeros!$A$2:$F$39,6,TRUE)</f>
        <v>ALTA</v>
      </c>
    </row>
    <row r="711" spans="1:7" x14ac:dyDescent="0.25">
      <c r="A711">
        <v>1833456</v>
      </c>
      <c r="B711">
        <v>17</v>
      </c>
      <c r="C711" t="str">
        <f>VLOOKUP($B711,Numeros!$A$2:$F$39,2,TRUE)</f>
        <v>IMPAR</v>
      </c>
      <c r="D711" t="str">
        <f>VLOOKUP($B711,Numeros!$A$2:$F$39,3,TRUE)</f>
        <v>NEGRO</v>
      </c>
      <c r="E711" t="str">
        <f>VLOOKUP($B711,Numeros!$A$2:$F$39,4,TRUE)</f>
        <v>B</v>
      </c>
      <c r="F711" t="str">
        <f>VLOOKUP($B711,Numeros!$A$2:$F$39,5,TRUE)</f>
        <v>B</v>
      </c>
      <c r="G711" t="str">
        <f>VLOOKUP($B711,Numeros!$A$2:$F$39,6,TRUE)</f>
        <v>BAJA</v>
      </c>
    </row>
    <row r="712" spans="1:7" x14ac:dyDescent="0.25">
      <c r="A712">
        <v>1833455</v>
      </c>
      <c r="B712">
        <v>5</v>
      </c>
      <c r="C712" t="str">
        <f>VLOOKUP($B712,Numeros!$A$2:$F$39,2,TRUE)</f>
        <v>IMPAR</v>
      </c>
      <c r="D712" t="str">
        <f>VLOOKUP($B712,Numeros!$A$2:$F$39,3,TRUE)</f>
        <v>ROJO</v>
      </c>
      <c r="E712" t="str">
        <f>VLOOKUP($B712,Numeros!$A$2:$F$39,4,TRUE)</f>
        <v>A</v>
      </c>
      <c r="F712" t="str">
        <f>VLOOKUP($B712,Numeros!$A$2:$F$39,5,TRUE)</f>
        <v>B</v>
      </c>
      <c r="G712" t="str">
        <f>VLOOKUP($B712,Numeros!$A$2:$F$39,6,TRUE)</f>
        <v>BAJA</v>
      </c>
    </row>
    <row r="713" spans="1:7" x14ac:dyDescent="0.25">
      <c r="A713">
        <v>1833454</v>
      </c>
      <c r="B713">
        <v>13</v>
      </c>
      <c r="C713" t="str">
        <f>VLOOKUP($B713,Numeros!$A$2:$F$39,2,TRUE)</f>
        <v>IMPAR</v>
      </c>
      <c r="D713" t="str">
        <f>VLOOKUP($B713,Numeros!$A$2:$F$39,3,TRUE)</f>
        <v>NEGRO</v>
      </c>
      <c r="E713" t="str">
        <f>VLOOKUP($B713,Numeros!$A$2:$F$39,4,TRUE)</f>
        <v>B</v>
      </c>
      <c r="F713" t="str">
        <f>VLOOKUP($B713,Numeros!$A$2:$F$39,5,TRUE)</f>
        <v>A</v>
      </c>
      <c r="G713" t="str">
        <f>VLOOKUP($B713,Numeros!$A$2:$F$39,6,TRUE)</f>
        <v>BAJA</v>
      </c>
    </row>
    <row r="714" spans="1:7" x14ac:dyDescent="0.25">
      <c r="A714">
        <v>1833453</v>
      </c>
      <c r="B714">
        <v>21</v>
      </c>
      <c r="C714" t="str">
        <f>VLOOKUP($B714,Numeros!$A$2:$F$39,2,TRUE)</f>
        <v>IMPAR</v>
      </c>
      <c r="D714" t="str">
        <f>VLOOKUP($B714,Numeros!$A$2:$F$39,3,TRUE)</f>
        <v>ROJO</v>
      </c>
      <c r="E714" t="str">
        <f>VLOOKUP($B714,Numeros!$A$2:$F$39,4,TRUE)</f>
        <v>B</v>
      </c>
      <c r="F714" t="str">
        <f>VLOOKUP($B714,Numeros!$A$2:$F$39,5,TRUE)</f>
        <v>C</v>
      </c>
      <c r="G714" t="str">
        <f>VLOOKUP($B714,Numeros!$A$2:$F$39,6,TRUE)</f>
        <v>ALTA</v>
      </c>
    </row>
    <row r="715" spans="1:7" x14ac:dyDescent="0.25">
      <c r="A715">
        <v>1833452</v>
      </c>
      <c r="B715">
        <v>21</v>
      </c>
      <c r="C715" t="str">
        <f>VLOOKUP($B715,Numeros!$A$2:$F$39,2,TRUE)</f>
        <v>IMPAR</v>
      </c>
      <c r="D715" t="str">
        <f>VLOOKUP($B715,Numeros!$A$2:$F$39,3,TRUE)</f>
        <v>ROJO</v>
      </c>
      <c r="E715" t="str">
        <f>VLOOKUP($B715,Numeros!$A$2:$F$39,4,TRUE)</f>
        <v>B</v>
      </c>
      <c r="F715" t="str">
        <f>VLOOKUP($B715,Numeros!$A$2:$F$39,5,TRUE)</f>
        <v>C</v>
      </c>
      <c r="G715" t="str">
        <f>VLOOKUP($B715,Numeros!$A$2:$F$39,6,TRUE)</f>
        <v>ALTA</v>
      </c>
    </row>
    <row r="716" spans="1:7" x14ac:dyDescent="0.25">
      <c r="A716">
        <v>1833451</v>
      </c>
      <c r="B716">
        <v>11</v>
      </c>
      <c r="C716" t="str">
        <f>VLOOKUP($B716,Numeros!$A$2:$F$39,2,TRUE)</f>
        <v>IMPAR</v>
      </c>
      <c r="D716" t="str">
        <f>VLOOKUP($B716,Numeros!$A$2:$F$39,3,TRUE)</f>
        <v>NEGRO</v>
      </c>
      <c r="E716" t="str">
        <f>VLOOKUP($B716,Numeros!$A$2:$F$39,4,TRUE)</f>
        <v>A</v>
      </c>
      <c r="F716" t="str">
        <f>VLOOKUP($B716,Numeros!$A$2:$F$39,5,TRUE)</f>
        <v>B</v>
      </c>
      <c r="G716" t="str">
        <f>VLOOKUP($B716,Numeros!$A$2:$F$39,6,TRUE)</f>
        <v>BAJA</v>
      </c>
    </row>
    <row r="717" spans="1:7" x14ac:dyDescent="0.25">
      <c r="A717">
        <v>1833450</v>
      </c>
      <c r="B717">
        <v>18</v>
      </c>
      <c r="C717" t="str">
        <f>VLOOKUP($B717,Numeros!$A$2:$F$39,2,TRUE)</f>
        <v>PAR</v>
      </c>
      <c r="D717" t="str">
        <f>VLOOKUP($B717,Numeros!$A$2:$F$39,3,TRUE)</f>
        <v>ROJO</v>
      </c>
      <c r="E717" t="str">
        <f>VLOOKUP($B717,Numeros!$A$2:$F$39,4,TRUE)</f>
        <v>B</v>
      </c>
      <c r="F717" t="str">
        <f>VLOOKUP($B717,Numeros!$A$2:$F$39,5,TRUE)</f>
        <v>C</v>
      </c>
      <c r="G717" t="str">
        <f>VLOOKUP($B717,Numeros!$A$2:$F$39,6,TRUE)</f>
        <v>BAJA</v>
      </c>
    </row>
    <row r="718" spans="1:7" x14ac:dyDescent="0.25">
      <c r="A718">
        <v>1833449</v>
      </c>
      <c r="B718">
        <v>29</v>
      </c>
      <c r="C718" t="str">
        <f>VLOOKUP($B718,Numeros!$A$2:$F$39,2,TRUE)</f>
        <v>IMPAR</v>
      </c>
      <c r="D718" t="str">
        <f>VLOOKUP($B718,Numeros!$A$2:$F$39,3,TRUE)</f>
        <v>NEGRO</v>
      </c>
      <c r="E718" t="str">
        <f>VLOOKUP($B718,Numeros!$A$2:$F$39,4,TRUE)</f>
        <v>C</v>
      </c>
      <c r="F718" t="str">
        <f>VLOOKUP($B718,Numeros!$A$2:$F$39,5,TRUE)</f>
        <v>B</v>
      </c>
      <c r="G718" t="str">
        <f>VLOOKUP($B718,Numeros!$A$2:$F$39,6,TRUE)</f>
        <v>ALTA</v>
      </c>
    </row>
    <row r="719" spans="1:7" x14ac:dyDescent="0.25">
      <c r="A719">
        <v>1833448</v>
      </c>
      <c r="B719">
        <v>33</v>
      </c>
      <c r="C719" t="str">
        <f>VLOOKUP($B719,Numeros!$A$2:$F$39,2,TRUE)</f>
        <v>IMPAR</v>
      </c>
      <c r="D719" t="str">
        <f>VLOOKUP($B719,Numeros!$A$2:$F$39,3,TRUE)</f>
        <v>NEGRO</v>
      </c>
      <c r="E719" t="str">
        <f>VLOOKUP($B719,Numeros!$A$2:$F$39,4,TRUE)</f>
        <v>C</v>
      </c>
      <c r="F719" t="str">
        <f>VLOOKUP($B719,Numeros!$A$2:$F$39,5,TRUE)</f>
        <v>C</v>
      </c>
      <c r="G719" t="str">
        <f>VLOOKUP($B719,Numeros!$A$2:$F$39,6,TRUE)</f>
        <v>ALTA</v>
      </c>
    </row>
    <row r="720" spans="1:7" x14ac:dyDescent="0.25">
      <c r="A720">
        <v>1833447</v>
      </c>
      <c r="B720">
        <v>11</v>
      </c>
      <c r="C720" t="str">
        <f>VLOOKUP($B720,Numeros!$A$2:$F$39,2,TRUE)</f>
        <v>IMPAR</v>
      </c>
      <c r="D720" t="str">
        <f>VLOOKUP($B720,Numeros!$A$2:$F$39,3,TRUE)</f>
        <v>NEGRO</v>
      </c>
      <c r="E720" t="str">
        <f>VLOOKUP($B720,Numeros!$A$2:$F$39,4,TRUE)</f>
        <v>A</v>
      </c>
      <c r="F720" t="str">
        <f>VLOOKUP($B720,Numeros!$A$2:$F$39,5,TRUE)</f>
        <v>B</v>
      </c>
      <c r="G720" t="str">
        <f>VLOOKUP($B720,Numeros!$A$2:$F$39,6,TRUE)</f>
        <v>BAJA</v>
      </c>
    </row>
    <row r="721" spans="1:7" x14ac:dyDescent="0.25">
      <c r="A721">
        <v>1833446</v>
      </c>
      <c r="B721">
        <v>8</v>
      </c>
      <c r="C721" t="str">
        <f>VLOOKUP($B721,Numeros!$A$2:$F$39,2,TRUE)</f>
        <v>PAR</v>
      </c>
      <c r="D721" t="str">
        <f>VLOOKUP($B721,Numeros!$A$2:$F$39,3,TRUE)</f>
        <v>NEGRO</v>
      </c>
      <c r="E721" t="str">
        <f>VLOOKUP($B721,Numeros!$A$2:$F$39,4,TRUE)</f>
        <v>A</v>
      </c>
      <c r="F721" t="str">
        <f>VLOOKUP($B721,Numeros!$A$2:$F$39,5,TRUE)</f>
        <v>B</v>
      </c>
      <c r="G721" t="str">
        <f>VLOOKUP($B721,Numeros!$A$2:$F$39,6,TRUE)</f>
        <v>BAJA</v>
      </c>
    </row>
    <row r="722" spans="1:7" x14ac:dyDescent="0.25">
      <c r="A722">
        <v>1833445</v>
      </c>
      <c r="B722">
        <v>35</v>
      </c>
      <c r="C722" t="str">
        <f>VLOOKUP($B722,Numeros!$A$2:$F$39,2,TRUE)</f>
        <v>IMPAR</v>
      </c>
      <c r="D722" t="str">
        <f>VLOOKUP($B722,Numeros!$A$2:$F$39,3,TRUE)</f>
        <v>NEGRO</v>
      </c>
      <c r="E722" t="str">
        <f>VLOOKUP($B722,Numeros!$A$2:$F$39,4,TRUE)</f>
        <v>C</v>
      </c>
      <c r="F722" t="str">
        <f>VLOOKUP($B722,Numeros!$A$2:$F$39,5,TRUE)</f>
        <v>B</v>
      </c>
      <c r="G722" t="str">
        <f>VLOOKUP($B722,Numeros!$A$2:$F$39,6,TRUE)</f>
        <v>ALTA</v>
      </c>
    </row>
    <row r="723" spans="1:7" x14ac:dyDescent="0.25">
      <c r="A723">
        <v>1833444</v>
      </c>
      <c r="B723">
        <v>35</v>
      </c>
      <c r="C723" t="str">
        <f>VLOOKUP($B723,Numeros!$A$2:$F$39,2,TRUE)</f>
        <v>IMPAR</v>
      </c>
      <c r="D723" t="str">
        <f>VLOOKUP($B723,Numeros!$A$2:$F$39,3,TRUE)</f>
        <v>NEGRO</v>
      </c>
      <c r="E723" t="str">
        <f>VLOOKUP($B723,Numeros!$A$2:$F$39,4,TRUE)</f>
        <v>C</v>
      </c>
      <c r="F723" t="str">
        <f>VLOOKUP($B723,Numeros!$A$2:$F$39,5,TRUE)</f>
        <v>B</v>
      </c>
      <c r="G723" t="str">
        <f>VLOOKUP($B723,Numeros!$A$2:$F$39,6,TRUE)</f>
        <v>ALTA</v>
      </c>
    </row>
    <row r="724" spans="1:7" x14ac:dyDescent="0.25">
      <c r="A724">
        <v>1833443</v>
      </c>
      <c r="B724">
        <v>2</v>
      </c>
      <c r="C724" t="str">
        <f>VLOOKUP($B724,Numeros!$A$2:$F$39,2,TRUE)</f>
        <v>PAR</v>
      </c>
      <c r="D724" t="str">
        <f>VLOOKUP($B724,Numeros!$A$2:$F$39,3,TRUE)</f>
        <v>NEGRO</v>
      </c>
      <c r="E724" t="str">
        <f>VLOOKUP($B724,Numeros!$A$2:$F$39,4,TRUE)</f>
        <v>A</v>
      </c>
      <c r="F724" t="str">
        <f>VLOOKUP($B724,Numeros!$A$2:$F$39,5,TRUE)</f>
        <v>B</v>
      </c>
      <c r="G724" t="str">
        <f>VLOOKUP($B724,Numeros!$A$2:$F$39,6,TRUE)</f>
        <v>BAJA</v>
      </c>
    </row>
    <row r="725" spans="1:7" x14ac:dyDescent="0.25">
      <c r="A725">
        <v>1833442</v>
      </c>
      <c r="B725">
        <v>32</v>
      </c>
      <c r="C725" t="str">
        <f>VLOOKUP($B725,Numeros!$A$2:$F$39,2,TRUE)</f>
        <v>PAR</v>
      </c>
      <c r="D725" t="str">
        <f>VLOOKUP($B725,Numeros!$A$2:$F$39,3,TRUE)</f>
        <v>ROJO</v>
      </c>
      <c r="E725" t="str">
        <f>VLOOKUP($B725,Numeros!$A$2:$F$39,4,TRUE)</f>
        <v>C</v>
      </c>
      <c r="F725" t="str">
        <f>VLOOKUP($B725,Numeros!$A$2:$F$39,5,TRUE)</f>
        <v>B</v>
      </c>
      <c r="G725" t="str">
        <f>VLOOKUP($B725,Numeros!$A$2:$F$39,6,TRUE)</f>
        <v>ALTA</v>
      </c>
    </row>
    <row r="726" spans="1:7" x14ac:dyDescent="0.25">
      <c r="A726">
        <v>1833441</v>
      </c>
      <c r="B726">
        <v>4</v>
      </c>
      <c r="C726" t="str">
        <f>VLOOKUP($B726,Numeros!$A$2:$F$39,2,TRUE)</f>
        <v>PAR</v>
      </c>
      <c r="D726" t="str">
        <f>VLOOKUP($B726,Numeros!$A$2:$F$39,3,TRUE)</f>
        <v>NEGRO</v>
      </c>
      <c r="E726" t="str">
        <f>VLOOKUP($B726,Numeros!$A$2:$F$39,4,TRUE)</f>
        <v>A</v>
      </c>
      <c r="F726" t="str">
        <f>VLOOKUP($B726,Numeros!$A$2:$F$39,5,TRUE)</f>
        <v>A</v>
      </c>
      <c r="G726" t="str">
        <f>VLOOKUP($B726,Numeros!$A$2:$F$39,6,TRUE)</f>
        <v>BAJA</v>
      </c>
    </row>
    <row r="727" spans="1:7" x14ac:dyDescent="0.25">
      <c r="A727">
        <v>1833440</v>
      </c>
      <c r="B727">
        <v>28</v>
      </c>
      <c r="C727" t="str">
        <f>VLOOKUP($B727,Numeros!$A$2:$F$39,2,TRUE)</f>
        <v>PAR</v>
      </c>
      <c r="D727" t="str">
        <f>VLOOKUP($B727,Numeros!$A$2:$F$39,3,TRUE)</f>
        <v>NEGRO</v>
      </c>
      <c r="E727" t="str">
        <f>VLOOKUP($B727,Numeros!$A$2:$F$39,4,TRUE)</f>
        <v>C</v>
      </c>
      <c r="F727" t="str">
        <f>VLOOKUP($B727,Numeros!$A$2:$F$39,5,TRUE)</f>
        <v>A</v>
      </c>
      <c r="G727" t="str">
        <f>VLOOKUP($B727,Numeros!$A$2:$F$39,6,TRUE)</f>
        <v>ALTA</v>
      </c>
    </row>
    <row r="728" spans="1:7" x14ac:dyDescent="0.25">
      <c r="A728">
        <v>1833439</v>
      </c>
      <c r="B728">
        <v>7</v>
      </c>
      <c r="C728" t="str">
        <f>VLOOKUP($B728,Numeros!$A$2:$F$39,2,TRUE)</f>
        <v>IMPAR</v>
      </c>
      <c r="D728" t="str">
        <f>VLOOKUP($B728,Numeros!$A$2:$F$39,3,TRUE)</f>
        <v>ROJO</v>
      </c>
      <c r="E728" t="str">
        <f>VLOOKUP($B728,Numeros!$A$2:$F$39,4,TRUE)</f>
        <v>A</v>
      </c>
      <c r="F728" t="str">
        <f>VLOOKUP($B728,Numeros!$A$2:$F$39,5,TRUE)</f>
        <v>A</v>
      </c>
      <c r="G728" t="str">
        <f>VLOOKUP($B728,Numeros!$A$2:$F$39,6,TRUE)</f>
        <v>BAJA</v>
      </c>
    </row>
    <row r="729" spans="1:7" x14ac:dyDescent="0.25">
      <c r="A729">
        <v>1833438</v>
      </c>
      <c r="B729">
        <v>3</v>
      </c>
      <c r="C729" t="str">
        <f>VLOOKUP($B729,Numeros!$A$2:$F$39,2,TRUE)</f>
        <v>IMPAR</v>
      </c>
      <c r="D729" t="str">
        <f>VLOOKUP($B729,Numeros!$A$2:$F$39,3,TRUE)</f>
        <v>ROJO</v>
      </c>
      <c r="E729" t="str">
        <f>VLOOKUP($B729,Numeros!$A$2:$F$39,4,TRUE)</f>
        <v>A</v>
      </c>
      <c r="F729" t="str">
        <f>VLOOKUP($B729,Numeros!$A$2:$F$39,5,TRUE)</f>
        <v>C</v>
      </c>
      <c r="G729" t="str">
        <f>VLOOKUP($B729,Numeros!$A$2:$F$39,6,TRUE)</f>
        <v>BAJA</v>
      </c>
    </row>
    <row r="730" spans="1:7" x14ac:dyDescent="0.25">
      <c r="A730">
        <v>1833437</v>
      </c>
      <c r="B730">
        <v>34</v>
      </c>
      <c r="C730" t="str">
        <f>VLOOKUP($B730,Numeros!$A$2:$F$39,2,TRUE)</f>
        <v>PAR</v>
      </c>
      <c r="D730" t="str">
        <f>VLOOKUP($B730,Numeros!$A$2:$F$39,3,TRUE)</f>
        <v>ROJO</v>
      </c>
      <c r="E730" t="str">
        <f>VLOOKUP($B730,Numeros!$A$2:$F$39,4,TRUE)</f>
        <v>C</v>
      </c>
      <c r="F730" t="str">
        <f>VLOOKUP($B730,Numeros!$A$2:$F$39,5,TRUE)</f>
        <v>A</v>
      </c>
      <c r="G730" t="str">
        <f>VLOOKUP($B730,Numeros!$A$2:$F$39,6,TRUE)</f>
        <v>ALTA</v>
      </c>
    </row>
    <row r="731" spans="1:7" x14ac:dyDescent="0.25">
      <c r="A731">
        <v>1833436</v>
      </c>
      <c r="B731">
        <v>28</v>
      </c>
      <c r="C731" t="str">
        <f>VLOOKUP($B731,Numeros!$A$2:$F$39,2,TRUE)</f>
        <v>PAR</v>
      </c>
      <c r="D731" t="str">
        <f>VLOOKUP($B731,Numeros!$A$2:$F$39,3,TRUE)</f>
        <v>NEGRO</v>
      </c>
      <c r="E731" t="str">
        <f>VLOOKUP($B731,Numeros!$A$2:$F$39,4,TRUE)</f>
        <v>C</v>
      </c>
      <c r="F731" t="str">
        <f>VLOOKUP($B731,Numeros!$A$2:$F$39,5,TRUE)</f>
        <v>A</v>
      </c>
      <c r="G731" t="str">
        <f>VLOOKUP($B731,Numeros!$A$2:$F$39,6,TRUE)</f>
        <v>ALTA</v>
      </c>
    </row>
    <row r="732" spans="1:7" x14ac:dyDescent="0.25">
      <c r="A732">
        <v>1833435</v>
      </c>
      <c r="B732">
        <v>7</v>
      </c>
      <c r="C732" t="str">
        <f>VLOOKUP($B732,Numeros!$A$2:$F$39,2,TRUE)</f>
        <v>IMPAR</v>
      </c>
      <c r="D732" t="str">
        <f>VLOOKUP($B732,Numeros!$A$2:$F$39,3,TRUE)</f>
        <v>ROJO</v>
      </c>
      <c r="E732" t="str">
        <f>VLOOKUP($B732,Numeros!$A$2:$F$39,4,TRUE)</f>
        <v>A</v>
      </c>
      <c r="F732" t="str">
        <f>VLOOKUP($B732,Numeros!$A$2:$F$39,5,TRUE)</f>
        <v>A</v>
      </c>
      <c r="G732" t="str">
        <f>VLOOKUP($B732,Numeros!$A$2:$F$39,6,TRUE)</f>
        <v>BAJA</v>
      </c>
    </row>
    <row r="733" spans="1:7" x14ac:dyDescent="0.25">
      <c r="A733">
        <v>1833434</v>
      </c>
      <c r="B733">
        <v>0</v>
      </c>
      <c r="C733" t="e">
        <f>VLOOKUP($B733,Numeros!$A$2:$F$39,2,TRUE)</f>
        <v>#N/A</v>
      </c>
      <c r="D733" t="e">
        <f>VLOOKUP($B733,Numeros!$A$2:$F$39,3,TRUE)</f>
        <v>#N/A</v>
      </c>
      <c r="E733" t="e">
        <f>VLOOKUP($B733,Numeros!$A$2:$F$39,4,TRUE)</f>
        <v>#N/A</v>
      </c>
      <c r="F733" t="e">
        <f>VLOOKUP($B733,Numeros!$A$2:$F$39,5,TRUE)</f>
        <v>#N/A</v>
      </c>
      <c r="G733" t="e">
        <f>VLOOKUP($B733,Numeros!$A$2:$F$39,6,TRUE)</f>
        <v>#N/A</v>
      </c>
    </row>
    <row r="734" spans="1:7" x14ac:dyDescent="0.25">
      <c r="A734">
        <v>1833433</v>
      </c>
      <c r="B734">
        <v>6</v>
      </c>
      <c r="C734" t="str">
        <f>VLOOKUP($B734,Numeros!$A$2:$F$39,2,TRUE)</f>
        <v>PAR</v>
      </c>
      <c r="D734" t="str">
        <f>VLOOKUP($B734,Numeros!$A$2:$F$39,3,TRUE)</f>
        <v>NEGRO</v>
      </c>
      <c r="E734" t="str">
        <f>VLOOKUP($B734,Numeros!$A$2:$F$39,4,TRUE)</f>
        <v>A</v>
      </c>
      <c r="F734" t="str">
        <f>VLOOKUP($B734,Numeros!$A$2:$F$39,5,TRUE)</f>
        <v>C</v>
      </c>
      <c r="G734" t="str">
        <f>VLOOKUP($B734,Numeros!$A$2:$F$39,6,TRUE)</f>
        <v>BAJA</v>
      </c>
    </row>
    <row r="735" spans="1:7" x14ac:dyDescent="0.25">
      <c r="A735">
        <v>1833432</v>
      </c>
      <c r="B735">
        <v>4</v>
      </c>
      <c r="C735" t="str">
        <f>VLOOKUP($B735,Numeros!$A$2:$F$39,2,TRUE)</f>
        <v>PAR</v>
      </c>
      <c r="D735" t="str">
        <f>VLOOKUP($B735,Numeros!$A$2:$F$39,3,TRUE)</f>
        <v>NEGRO</v>
      </c>
      <c r="E735" t="str">
        <f>VLOOKUP($B735,Numeros!$A$2:$F$39,4,TRUE)</f>
        <v>A</v>
      </c>
      <c r="F735" t="str">
        <f>VLOOKUP($B735,Numeros!$A$2:$F$39,5,TRUE)</f>
        <v>A</v>
      </c>
      <c r="G735" t="str">
        <f>VLOOKUP($B735,Numeros!$A$2:$F$39,6,TRUE)</f>
        <v>BAJA</v>
      </c>
    </row>
    <row r="736" spans="1:7" x14ac:dyDescent="0.25">
      <c r="A736">
        <v>1833431</v>
      </c>
      <c r="B736">
        <v>26</v>
      </c>
      <c r="C736" t="str">
        <f>VLOOKUP($B736,Numeros!$A$2:$F$39,2,TRUE)</f>
        <v>PAR</v>
      </c>
      <c r="D736" t="str">
        <f>VLOOKUP($B736,Numeros!$A$2:$F$39,3,TRUE)</f>
        <v>NEGRO</v>
      </c>
      <c r="E736" t="str">
        <f>VLOOKUP($B736,Numeros!$A$2:$F$39,4,TRUE)</f>
        <v>C</v>
      </c>
      <c r="F736" t="str">
        <f>VLOOKUP($B736,Numeros!$A$2:$F$39,5,TRUE)</f>
        <v>B</v>
      </c>
      <c r="G736" t="str">
        <f>VLOOKUP($B736,Numeros!$A$2:$F$39,6,TRUE)</f>
        <v>ALTA</v>
      </c>
    </row>
    <row r="737" spans="1:7" x14ac:dyDescent="0.25">
      <c r="A737">
        <v>1833430</v>
      </c>
      <c r="B737">
        <v>18</v>
      </c>
      <c r="C737" t="str">
        <f>VLOOKUP($B737,Numeros!$A$2:$F$39,2,TRUE)</f>
        <v>PAR</v>
      </c>
      <c r="D737" t="str">
        <f>VLOOKUP($B737,Numeros!$A$2:$F$39,3,TRUE)</f>
        <v>ROJO</v>
      </c>
      <c r="E737" t="str">
        <f>VLOOKUP($B737,Numeros!$A$2:$F$39,4,TRUE)</f>
        <v>B</v>
      </c>
      <c r="F737" t="str">
        <f>VLOOKUP($B737,Numeros!$A$2:$F$39,5,TRUE)</f>
        <v>C</v>
      </c>
      <c r="G737" t="str">
        <f>VLOOKUP($B737,Numeros!$A$2:$F$39,6,TRUE)</f>
        <v>BAJA</v>
      </c>
    </row>
    <row r="738" spans="1:7" x14ac:dyDescent="0.25">
      <c r="A738">
        <v>1833429</v>
      </c>
      <c r="B738">
        <v>15</v>
      </c>
      <c r="C738" t="str">
        <f>VLOOKUP($B738,Numeros!$A$2:$F$39,2,TRUE)</f>
        <v>IMPAR</v>
      </c>
      <c r="D738" t="str">
        <f>VLOOKUP($B738,Numeros!$A$2:$F$39,3,TRUE)</f>
        <v>NEGRO</v>
      </c>
      <c r="E738" t="str">
        <f>VLOOKUP($B738,Numeros!$A$2:$F$39,4,TRUE)</f>
        <v>B</v>
      </c>
      <c r="F738" t="str">
        <f>VLOOKUP($B738,Numeros!$A$2:$F$39,5,TRUE)</f>
        <v>C</v>
      </c>
      <c r="G738" t="str">
        <f>VLOOKUP($B738,Numeros!$A$2:$F$39,6,TRUE)</f>
        <v>BAJA</v>
      </c>
    </row>
    <row r="739" spans="1:7" x14ac:dyDescent="0.25">
      <c r="A739">
        <v>1833428</v>
      </c>
      <c r="B739">
        <v>14</v>
      </c>
      <c r="C739" t="str">
        <f>VLOOKUP($B739,Numeros!$A$2:$F$39,2,TRUE)</f>
        <v>PAR</v>
      </c>
      <c r="D739" t="str">
        <f>VLOOKUP($B739,Numeros!$A$2:$F$39,3,TRUE)</f>
        <v>ROJO</v>
      </c>
      <c r="E739" t="str">
        <f>VLOOKUP($B739,Numeros!$A$2:$F$39,4,TRUE)</f>
        <v>B</v>
      </c>
      <c r="F739" t="str">
        <f>VLOOKUP($B739,Numeros!$A$2:$F$39,5,TRUE)</f>
        <v>B</v>
      </c>
      <c r="G739" t="str">
        <f>VLOOKUP($B739,Numeros!$A$2:$F$39,6,TRUE)</f>
        <v>BAJA</v>
      </c>
    </row>
    <row r="740" spans="1:7" x14ac:dyDescent="0.25">
      <c r="A740">
        <v>1833427</v>
      </c>
      <c r="B740">
        <v>17</v>
      </c>
      <c r="C740" t="str">
        <f>VLOOKUP($B740,Numeros!$A$2:$F$39,2,TRUE)</f>
        <v>IMPAR</v>
      </c>
      <c r="D740" t="str">
        <f>VLOOKUP($B740,Numeros!$A$2:$F$39,3,TRUE)</f>
        <v>NEGRO</v>
      </c>
      <c r="E740" t="str">
        <f>VLOOKUP($B740,Numeros!$A$2:$F$39,4,TRUE)</f>
        <v>B</v>
      </c>
      <c r="F740" t="str">
        <f>VLOOKUP($B740,Numeros!$A$2:$F$39,5,TRUE)</f>
        <v>B</v>
      </c>
      <c r="G740" t="str">
        <f>VLOOKUP($B740,Numeros!$A$2:$F$39,6,TRUE)</f>
        <v>BAJA</v>
      </c>
    </row>
    <row r="741" spans="1:7" x14ac:dyDescent="0.25">
      <c r="A741">
        <v>1833426</v>
      </c>
      <c r="B741">
        <v>14</v>
      </c>
      <c r="C741" t="str">
        <f>VLOOKUP($B741,Numeros!$A$2:$F$39,2,TRUE)</f>
        <v>PAR</v>
      </c>
      <c r="D741" t="str">
        <f>VLOOKUP($B741,Numeros!$A$2:$F$39,3,TRUE)</f>
        <v>ROJO</v>
      </c>
      <c r="E741" t="str">
        <f>VLOOKUP($B741,Numeros!$A$2:$F$39,4,TRUE)</f>
        <v>B</v>
      </c>
      <c r="F741" t="str">
        <f>VLOOKUP($B741,Numeros!$A$2:$F$39,5,TRUE)</f>
        <v>B</v>
      </c>
      <c r="G741" t="str">
        <f>VLOOKUP($B741,Numeros!$A$2:$F$39,6,TRUE)</f>
        <v>BAJA</v>
      </c>
    </row>
    <row r="742" spans="1:7" x14ac:dyDescent="0.25">
      <c r="A742">
        <v>1833425</v>
      </c>
      <c r="B742">
        <v>11</v>
      </c>
      <c r="C742" t="str">
        <f>VLOOKUP($B742,Numeros!$A$2:$F$39,2,TRUE)</f>
        <v>IMPAR</v>
      </c>
      <c r="D742" t="str">
        <f>VLOOKUP($B742,Numeros!$A$2:$F$39,3,TRUE)</f>
        <v>NEGRO</v>
      </c>
      <c r="E742" t="str">
        <f>VLOOKUP($B742,Numeros!$A$2:$F$39,4,TRUE)</f>
        <v>A</v>
      </c>
      <c r="F742" t="str">
        <f>VLOOKUP($B742,Numeros!$A$2:$F$39,5,TRUE)</f>
        <v>B</v>
      </c>
      <c r="G742" t="str">
        <f>VLOOKUP($B742,Numeros!$A$2:$F$39,6,TRUE)</f>
        <v>BAJA</v>
      </c>
    </row>
    <row r="743" spans="1:7" x14ac:dyDescent="0.25">
      <c r="A743">
        <v>1833424</v>
      </c>
      <c r="B743">
        <v>16</v>
      </c>
      <c r="C743" t="str">
        <f>VLOOKUP($B743,Numeros!$A$2:$F$39,2,TRUE)</f>
        <v>PAR</v>
      </c>
      <c r="D743" t="str">
        <f>VLOOKUP($B743,Numeros!$A$2:$F$39,3,TRUE)</f>
        <v>ROJO</v>
      </c>
      <c r="E743" t="str">
        <f>VLOOKUP($B743,Numeros!$A$2:$F$39,4,TRUE)</f>
        <v>B</v>
      </c>
      <c r="F743" t="str">
        <f>VLOOKUP($B743,Numeros!$A$2:$F$39,5,TRUE)</f>
        <v>A</v>
      </c>
      <c r="G743" t="str">
        <f>VLOOKUP($B743,Numeros!$A$2:$F$39,6,TRUE)</f>
        <v>BAJA</v>
      </c>
    </row>
    <row r="744" spans="1:7" x14ac:dyDescent="0.25">
      <c r="A744">
        <v>1833423</v>
      </c>
      <c r="B744">
        <v>12</v>
      </c>
      <c r="C744" t="str">
        <f>VLOOKUP($B744,Numeros!$A$2:$F$39,2,TRUE)</f>
        <v>PAR</v>
      </c>
      <c r="D744" t="str">
        <f>VLOOKUP($B744,Numeros!$A$2:$F$39,3,TRUE)</f>
        <v>ROJO</v>
      </c>
      <c r="E744" t="str">
        <f>VLOOKUP($B744,Numeros!$A$2:$F$39,4,TRUE)</f>
        <v>A</v>
      </c>
      <c r="F744" t="str">
        <f>VLOOKUP($B744,Numeros!$A$2:$F$39,5,TRUE)</f>
        <v>C</v>
      </c>
      <c r="G744" t="str">
        <f>VLOOKUP($B744,Numeros!$A$2:$F$39,6,TRUE)</f>
        <v>BAJA</v>
      </c>
    </row>
    <row r="745" spans="1:7" x14ac:dyDescent="0.25">
      <c r="A745">
        <v>1833422</v>
      </c>
      <c r="B745">
        <v>10</v>
      </c>
      <c r="C745" t="str">
        <f>VLOOKUP($B745,Numeros!$A$2:$F$39,2,TRUE)</f>
        <v>PAR</v>
      </c>
      <c r="D745" t="str">
        <f>VLOOKUP($B745,Numeros!$A$2:$F$39,3,TRUE)</f>
        <v>NEGRO</v>
      </c>
      <c r="E745" t="str">
        <f>VLOOKUP($B745,Numeros!$A$2:$F$39,4,TRUE)</f>
        <v>A</v>
      </c>
      <c r="F745" t="str">
        <f>VLOOKUP($B745,Numeros!$A$2:$F$39,5,TRUE)</f>
        <v>A</v>
      </c>
      <c r="G745" t="str">
        <f>VLOOKUP($B745,Numeros!$A$2:$F$39,6,TRUE)</f>
        <v>BAJA</v>
      </c>
    </row>
    <row r="746" spans="1:7" x14ac:dyDescent="0.25">
      <c r="A746">
        <v>1833421</v>
      </c>
      <c r="B746">
        <v>21</v>
      </c>
      <c r="C746" t="str">
        <f>VLOOKUP($B746,Numeros!$A$2:$F$39,2,TRUE)</f>
        <v>IMPAR</v>
      </c>
      <c r="D746" t="str">
        <f>VLOOKUP($B746,Numeros!$A$2:$F$39,3,TRUE)</f>
        <v>ROJO</v>
      </c>
      <c r="E746" t="str">
        <f>VLOOKUP($B746,Numeros!$A$2:$F$39,4,TRUE)</f>
        <v>B</v>
      </c>
      <c r="F746" t="str">
        <f>VLOOKUP($B746,Numeros!$A$2:$F$39,5,TRUE)</f>
        <v>C</v>
      </c>
      <c r="G746" t="str">
        <f>VLOOKUP($B746,Numeros!$A$2:$F$39,6,TRUE)</f>
        <v>ALTA</v>
      </c>
    </row>
    <row r="747" spans="1:7" x14ac:dyDescent="0.25">
      <c r="A747">
        <v>1833420</v>
      </c>
      <c r="B747">
        <v>16</v>
      </c>
      <c r="C747" t="str">
        <f>VLOOKUP($B747,Numeros!$A$2:$F$39,2,TRUE)</f>
        <v>PAR</v>
      </c>
      <c r="D747" t="str">
        <f>VLOOKUP($B747,Numeros!$A$2:$F$39,3,TRUE)</f>
        <v>ROJO</v>
      </c>
      <c r="E747" t="str">
        <f>VLOOKUP($B747,Numeros!$A$2:$F$39,4,TRUE)</f>
        <v>B</v>
      </c>
      <c r="F747" t="str">
        <f>VLOOKUP($B747,Numeros!$A$2:$F$39,5,TRUE)</f>
        <v>A</v>
      </c>
      <c r="G747" t="str">
        <f>VLOOKUP($B747,Numeros!$A$2:$F$39,6,TRUE)</f>
        <v>BAJA</v>
      </c>
    </row>
    <row r="748" spans="1:7" x14ac:dyDescent="0.25">
      <c r="A748">
        <v>1833419</v>
      </c>
      <c r="B748">
        <v>8</v>
      </c>
      <c r="C748" t="str">
        <f>VLOOKUP($B748,Numeros!$A$2:$F$39,2,TRUE)</f>
        <v>PAR</v>
      </c>
      <c r="D748" t="str">
        <f>VLOOKUP($B748,Numeros!$A$2:$F$39,3,TRUE)</f>
        <v>NEGRO</v>
      </c>
      <c r="E748" t="str">
        <f>VLOOKUP($B748,Numeros!$A$2:$F$39,4,TRUE)</f>
        <v>A</v>
      </c>
      <c r="F748" t="str">
        <f>VLOOKUP($B748,Numeros!$A$2:$F$39,5,TRUE)</f>
        <v>B</v>
      </c>
      <c r="G748" t="str">
        <f>VLOOKUP($B748,Numeros!$A$2:$F$39,6,TRUE)</f>
        <v>BAJA</v>
      </c>
    </row>
    <row r="749" spans="1:7" x14ac:dyDescent="0.25">
      <c r="A749">
        <v>1833418</v>
      </c>
      <c r="B749">
        <v>17</v>
      </c>
      <c r="C749" t="str">
        <f>VLOOKUP($B749,Numeros!$A$2:$F$39,2,TRUE)</f>
        <v>IMPAR</v>
      </c>
      <c r="D749" t="str">
        <f>VLOOKUP($B749,Numeros!$A$2:$F$39,3,TRUE)</f>
        <v>NEGRO</v>
      </c>
      <c r="E749" t="str">
        <f>VLOOKUP($B749,Numeros!$A$2:$F$39,4,TRUE)</f>
        <v>B</v>
      </c>
      <c r="F749" t="str">
        <f>VLOOKUP($B749,Numeros!$A$2:$F$39,5,TRUE)</f>
        <v>B</v>
      </c>
      <c r="G749" t="str">
        <f>VLOOKUP($B749,Numeros!$A$2:$F$39,6,TRUE)</f>
        <v>BAJA</v>
      </c>
    </row>
    <row r="750" spans="1:7" x14ac:dyDescent="0.25">
      <c r="A750">
        <v>1833417</v>
      </c>
      <c r="B750">
        <v>10</v>
      </c>
      <c r="C750" t="str">
        <f>VLOOKUP($B750,Numeros!$A$2:$F$39,2,TRUE)</f>
        <v>PAR</v>
      </c>
      <c r="D750" t="str">
        <f>VLOOKUP($B750,Numeros!$A$2:$F$39,3,TRUE)</f>
        <v>NEGRO</v>
      </c>
      <c r="E750" t="str">
        <f>VLOOKUP($B750,Numeros!$A$2:$F$39,4,TRUE)</f>
        <v>A</v>
      </c>
      <c r="F750" t="str">
        <f>VLOOKUP($B750,Numeros!$A$2:$F$39,5,TRUE)</f>
        <v>A</v>
      </c>
      <c r="G750" t="str">
        <f>VLOOKUP($B750,Numeros!$A$2:$F$39,6,TRUE)</f>
        <v>BAJA</v>
      </c>
    </row>
    <row r="751" spans="1:7" x14ac:dyDescent="0.25">
      <c r="A751">
        <v>1833416</v>
      </c>
      <c r="B751">
        <v>34</v>
      </c>
      <c r="C751" t="str">
        <f>VLOOKUP($B751,Numeros!$A$2:$F$39,2,TRUE)</f>
        <v>PAR</v>
      </c>
      <c r="D751" t="str">
        <f>VLOOKUP($B751,Numeros!$A$2:$F$39,3,TRUE)</f>
        <v>ROJO</v>
      </c>
      <c r="E751" t="str">
        <f>VLOOKUP($B751,Numeros!$A$2:$F$39,4,TRUE)</f>
        <v>C</v>
      </c>
      <c r="F751" t="str">
        <f>VLOOKUP($B751,Numeros!$A$2:$F$39,5,TRUE)</f>
        <v>A</v>
      </c>
      <c r="G751" t="str">
        <f>VLOOKUP($B751,Numeros!$A$2:$F$39,6,TRUE)</f>
        <v>ALTA</v>
      </c>
    </row>
    <row r="752" spans="1:7" x14ac:dyDescent="0.25">
      <c r="A752">
        <v>1833415</v>
      </c>
      <c r="B752">
        <v>33</v>
      </c>
      <c r="C752" t="str">
        <f>VLOOKUP($B752,Numeros!$A$2:$F$39,2,TRUE)</f>
        <v>IMPAR</v>
      </c>
      <c r="D752" t="str">
        <f>VLOOKUP($B752,Numeros!$A$2:$F$39,3,TRUE)</f>
        <v>NEGRO</v>
      </c>
      <c r="E752" t="str">
        <f>VLOOKUP($B752,Numeros!$A$2:$F$39,4,TRUE)</f>
        <v>C</v>
      </c>
      <c r="F752" t="str">
        <f>VLOOKUP($B752,Numeros!$A$2:$F$39,5,TRUE)</f>
        <v>C</v>
      </c>
      <c r="G752" t="str">
        <f>VLOOKUP($B752,Numeros!$A$2:$F$39,6,TRUE)</f>
        <v>ALTA</v>
      </c>
    </row>
    <row r="753" spans="1:7" x14ac:dyDescent="0.25">
      <c r="A753">
        <v>1833414</v>
      </c>
      <c r="B753">
        <v>21</v>
      </c>
      <c r="C753" t="str">
        <f>VLOOKUP($B753,Numeros!$A$2:$F$39,2,TRUE)</f>
        <v>IMPAR</v>
      </c>
      <c r="D753" t="str">
        <f>VLOOKUP($B753,Numeros!$A$2:$F$39,3,TRUE)</f>
        <v>ROJO</v>
      </c>
      <c r="E753" t="str">
        <f>VLOOKUP($B753,Numeros!$A$2:$F$39,4,TRUE)</f>
        <v>B</v>
      </c>
      <c r="F753" t="str">
        <f>VLOOKUP($B753,Numeros!$A$2:$F$39,5,TRUE)</f>
        <v>C</v>
      </c>
      <c r="G753" t="str">
        <f>VLOOKUP($B753,Numeros!$A$2:$F$39,6,TRUE)</f>
        <v>ALTA</v>
      </c>
    </row>
    <row r="754" spans="1:7" x14ac:dyDescent="0.25">
      <c r="A754">
        <v>1833413</v>
      </c>
      <c r="B754">
        <v>20</v>
      </c>
      <c r="C754" t="str">
        <f>VLOOKUP($B754,Numeros!$A$2:$F$39,2,TRUE)</f>
        <v>PAR</v>
      </c>
      <c r="D754" t="str">
        <f>VLOOKUP($B754,Numeros!$A$2:$F$39,3,TRUE)</f>
        <v>NEGRO</v>
      </c>
      <c r="E754" t="str">
        <f>VLOOKUP($B754,Numeros!$A$2:$F$39,4,TRUE)</f>
        <v>B</v>
      </c>
      <c r="F754" t="str">
        <f>VLOOKUP($B754,Numeros!$A$2:$F$39,5,TRUE)</f>
        <v>B</v>
      </c>
      <c r="G754" t="str">
        <f>VLOOKUP($B754,Numeros!$A$2:$F$39,6,TRUE)</f>
        <v>ALTA</v>
      </c>
    </row>
    <row r="755" spans="1:7" x14ac:dyDescent="0.25">
      <c r="A755">
        <v>1833412</v>
      </c>
      <c r="B755">
        <v>4</v>
      </c>
      <c r="C755" t="str">
        <f>VLOOKUP($B755,Numeros!$A$2:$F$39,2,TRUE)</f>
        <v>PAR</v>
      </c>
      <c r="D755" t="str">
        <f>VLOOKUP($B755,Numeros!$A$2:$F$39,3,TRUE)</f>
        <v>NEGRO</v>
      </c>
      <c r="E755" t="str">
        <f>VLOOKUP($B755,Numeros!$A$2:$F$39,4,TRUE)</f>
        <v>A</v>
      </c>
      <c r="F755" t="str">
        <f>VLOOKUP($B755,Numeros!$A$2:$F$39,5,TRUE)</f>
        <v>A</v>
      </c>
      <c r="G755" t="str">
        <f>VLOOKUP($B755,Numeros!$A$2:$F$39,6,TRUE)</f>
        <v>BAJA</v>
      </c>
    </row>
    <row r="756" spans="1:7" x14ac:dyDescent="0.25">
      <c r="A756">
        <v>1833411</v>
      </c>
      <c r="B756">
        <v>11</v>
      </c>
      <c r="C756" t="str">
        <f>VLOOKUP($B756,Numeros!$A$2:$F$39,2,TRUE)</f>
        <v>IMPAR</v>
      </c>
      <c r="D756" t="str">
        <f>VLOOKUP($B756,Numeros!$A$2:$F$39,3,TRUE)</f>
        <v>NEGRO</v>
      </c>
      <c r="E756" t="str">
        <f>VLOOKUP($B756,Numeros!$A$2:$F$39,4,TRUE)</f>
        <v>A</v>
      </c>
      <c r="F756" t="str">
        <f>VLOOKUP($B756,Numeros!$A$2:$F$39,5,TRUE)</f>
        <v>B</v>
      </c>
      <c r="G756" t="str">
        <f>VLOOKUP($B756,Numeros!$A$2:$F$39,6,TRUE)</f>
        <v>BAJA</v>
      </c>
    </row>
    <row r="757" spans="1:7" x14ac:dyDescent="0.25">
      <c r="A757">
        <v>1833410</v>
      </c>
      <c r="B757">
        <v>2</v>
      </c>
      <c r="C757" t="str">
        <f>VLOOKUP($B757,Numeros!$A$2:$F$39,2,TRUE)</f>
        <v>PAR</v>
      </c>
      <c r="D757" t="str">
        <f>VLOOKUP($B757,Numeros!$A$2:$F$39,3,TRUE)</f>
        <v>NEGRO</v>
      </c>
      <c r="E757" t="str">
        <f>VLOOKUP($B757,Numeros!$A$2:$F$39,4,TRUE)</f>
        <v>A</v>
      </c>
      <c r="F757" t="str">
        <f>VLOOKUP($B757,Numeros!$A$2:$F$39,5,TRUE)</f>
        <v>B</v>
      </c>
      <c r="G757" t="str">
        <f>VLOOKUP($B757,Numeros!$A$2:$F$39,6,TRUE)</f>
        <v>BAJA</v>
      </c>
    </row>
    <row r="758" spans="1:7" x14ac:dyDescent="0.25">
      <c r="A758">
        <v>1833409</v>
      </c>
      <c r="B758">
        <v>35</v>
      </c>
      <c r="C758" t="str">
        <f>VLOOKUP($B758,Numeros!$A$2:$F$39,2,TRUE)</f>
        <v>IMPAR</v>
      </c>
      <c r="D758" t="str">
        <f>VLOOKUP($B758,Numeros!$A$2:$F$39,3,TRUE)</f>
        <v>NEGRO</v>
      </c>
      <c r="E758" t="str">
        <f>VLOOKUP($B758,Numeros!$A$2:$F$39,4,TRUE)</f>
        <v>C</v>
      </c>
      <c r="F758" t="str">
        <f>VLOOKUP($B758,Numeros!$A$2:$F$39,5,TRUE)</f>
        <v>B</v>
      </c>
      <c r="G758" t="str">
        <f>VLOOKUP($B758,Numeros!$A$2:$F$39,6,TRUE)</f>
        <v>ALTA</v>
      </c>
    </row>
    <row r="759" spans="1:7" x14ac:dyDescent="0.25">
      <c r="A759">
        <v>1833408</v>
      </c>
      <c r="B759">
        <v>7</v>
      </c>
      <c r="C759" t="str">
        <f>VLOOKUP($B759,Numeros!$A$2:$F$39,2,TRUE)</f>
        <v>IMPAR</v>
      </c>
      <c r="D759" t="str">
        <f>VLOOKUP($B759,Numeros!$A$2:$F$39,3,TRUE)</f>
        <v>ROJO</v>
      </c>
      <c r="E759" t="str">
        <f>VLOOKUP($B759,Numeros!$A$2:$F$39,4,TRUE)</f>
        <v>A</v>
      </c>
      <c r="F759" t="str">
        <f>VLOOKUP($B759,Numeros!$A$2:$F$39,5,TRUE)</f>
        <v>A</v>
      </c>
      <c r="G759" t="str">
        <f>VLOOKUP($B759,Numeros!$A$2:$F$39,6,TRUE)</f>
        <v>BAJA</v>
      </c>
    </row>
    <row r="760" spans="1:7" x14ac:dyDescent="0.25">
      <c r="A760">
        <v>1833407</v>
      </c>
      <c r="B760">
        <v>28</v>
      </c>
      <c r="C760" t="str">
        <f>VLOOKUP($B760,Numeros!$A$2:$F$39,2,TRUE)</f>
        <v>PAR</v>
      </c>
      <c r="D760" t="str">
        <f>VLOOKUP($B760,Numeros!$A$2:$F$39,3,TRUE)</f>
        <v>NEGRO</v>
      </c>
      <c r="E760" t="str">
        <f>VLOOKUP($B760,Numeros!$A$2:$F$39,4,TRUE)</f>
        <v>C</v>
      </c>
      <c r="F760" t="str">
        <f>VLOOKUP($B760,Numeros!$A$2:$F$39,5,TRUE)</f>
        <v>A</v>
      </c>
      <c r="G760" t="str">
        <f>VLOOKUP($B760,Numeros!$A$2:$F$39,6,TRUE)</f>
        <v>ALTA</v>
      </c>
    </row>
    <row r="761" spans="1:7" x14ac:dyDescent="0.25">
      <c r="A761">
        <v>1833406</v>
      </c>
      <c r="B761">
        <v>30</v>
      </c>
      <c r="C761" t="str">
        <f>VLOOKUP($B761,Numeros!$A$2:$F$39,2,TRUE)</f>
        <v>PAR</v>
      </c>
      <c r="D761" t="str">
        <f>VLOOKUP($B761,Numeros!$A$2:$F$39,3,TRUE)</f>
        <v>ROJO</v>
      </c>
      <c r="E761" t="str">
        <f>VLOOKUP($B761,Numeros!$A$2:$F$39,4,TRUE)</f>
        <v>C</v>
      </c>
      <c r="F761" t="str">
        <f>VLOOKUP($B761,Numeros!$A$2:$F$39,5,TRUE)</f>
        <v>C</v>
      </c>
      <c r="G761" t="str">
        <f>VLOOKUP($B761,Numeros!$A$2:$F$39,6,TRUE)</f>
        <v>ALTA</v>
      </c>
    </row>
    <row r="762" spans="1:7" x14ac:dyDescent="0.25">
      <c r="A762">
        <v>1833405</v>
      </c>
      <c r="B762">
        <v>28</v>
      </c>
      <c r="C762" t="str">
        <f>VLOOKUP($B762,Numeros!$A$2:$F$39,2,TRUE)</f>
        <v>PAR</v>
      </c>
      <c r="D762" t="str">
        <f>VLOOKUP($B762,Numeros!$A$2:$F$39,3,TRUE)</f>
        <v>NEGRO</v>
      </c>
      <c r="E762" t="str">
        <f>VLOOKUP($B762,Numeros!$A$2:$F$39,4,TRUE)</f>
        <v>C</v>
      </c>
      <c r="F762" t="str">
        <f>VLOOKUP($B762,Numeros!$A$2:$F$39,5,TRUE)</f>
        <v>A</v>
      </c>
      <c r="G762" t="str">
        <f>VLOOKUP($B762,Numeros!$A$2:$F$39,6,TRUE)</f>
        <v>ALTA</v>
      </c>
    </row>
    <row r="763" spans="1:7" x14ac:dyDescent="0.25">
      <c r="A763">
        <v>1833404</v>
      </c>
      <c r="B763">
        <v>1</v>
      </c>
      <c r="C763" t="str">
        <f>VLOOKUP($B763,Numeros!$A$2:$F$39,2,TRUE)</f>
        <v>IMPAR</v>
      </c>
      <c r="D763" t="str">
        <f>VLOOKUP($B763,Numeros!$A$2:$F$39,3,TRUE)</f>
        <v>ROJO</v>
      </c>
      <c r="E763" t="str">
        <f>VLOOKUP($B763,Numeros!$A$2:$F$39,4,TRUE)</f>
        <v>A</v>
      </c>
      <c r="F763" t="str">
        <f>VLOOKUP($B763,Numeros!$A$2:$F$39,5,TRUE)</f>
        <v>A</v>
      </c>
      <c r="G763" t="str">
        <f>VLOOKUP($B763,Numeros!$A$2:$F$39,6,TRUE)</f>
        <v>BAJA</v>
      </c>
    </row>
    <row r="764" spans="1:7" x14ac:dyDescent="0.25">
      <c r="A764">
        <v>1833403</v>
      </c>
      <c r="B764">
        <v>3</v>
      </c>
      <c r="C764" t="str">
        <f>VLOOKUP($B764,Numeros!$A$2:$F$39,2,TRUE)</f>
        <v>IMPAR</v>
      </c>
      <c r="D764" t="str">
        <f>VLOOKUP($B764,Numeros!$A$2:$F$39,3,TRUE)</f>
        <v>ROJO</v>
      </c>
      <c r="E764" t="str">
        <f>VLOOKUP($B764,Numeros!$A$2:$F$39,4,TRUE)</f>
        <v>A</v>
      </c>
      <c r="F764" t="str">
        <f>VLOOKUP($B764,Numeros!$A$2:$F$39,5,TRUE)</f>
        <v>C</v>
      </c>
      <c r="G764" t="str">
        <f>VLOOKUP($B764,Numeros!$A$2:$F$39,6,TRUE)</f>
        <v>BAJA</v>
      </c>
    </row>
    <row r="765" spans="1:7" x14ac:dyDescent="0.25">
      <c r="A765">
        <v>1833402</v>
      </c>
      <c r="B765">
        <v>23</v>
      </c>
      <c r="C765" t="str">
        <f>VLOOKUP($B765,Numeros!$A$2:$F$39,2,TRUE)</f>
        <v>IMPAR</v>
      </c>
      <c r="D765" t="str">
        <f>VLOOKUP($B765,Numeros!$A$2:$F$39,3,TRUE)</f>
        <v>ROJO</v>
      </c>
      <c r="E765" t="str">
        <f>VLOOKUP($B765,Numeros!$A$2:$F$39,4,TRUE)</f>
        <v>B</v>
      </c>
      <c r="F765" t="str">
        <f>VLOOKUP($B765,Numeros!$A$2:$F$39,5,TRUE)</f>
        <v>B</v>
      </c>
      <c r="G765" t="str">
        <f>VLOOKUP($B765,Numeros!$A$2:$F$39,6,TRUE)</f>
        <v>ALTA</v>
      </c>
    </row>
    <row r="766" spans="1:7" x14ac:dyDescent="0.25">
      <c r="A766">
        <v>1833401</v>
      </c>
      <c r="B766">
        <v>19</v>
      </c>
      <c r="C766" t="str">
        <f>VLOOKUP($B766,Numeros!$A$2:$F$39,2,TRUE)</f>
        <v>IMPAR</v>
      </c>
      <c r="D766" t="str">
        <f>VLOOKUP($B766,Numeros!$A$2:$F$39,3,TRUE)</f>
        <v>ROJO</v>
      </c>
      <c r="E766" t="str">
        <f>VLOOKUP($B766,Numeros!$A$2:$F$39,4,TRUE)</f>
        <v>B</v>
      </c>
      <c r="F766" t="str">
        <f>VLOOKUP($B766,Numeros!$A$2:$F$39,5,TRUE)</f>
        <v>A</v>
      </c>
      <c r="G766" t="str">
        <f>VLOOKUP($B766,Numeros!$A$2:$F$39,6,TRUE)</f>
        <v>ALTA</v>
      </c>
    </row>
    <row r="767" spans="1:7" x14ac:dyDescent="0.25">
      <c r="A767">
        <v>1833400</v>
      </c>
      <c r="B767">
        <v>26</v>
      </c>
      <c r="C767" t="str">
        <f>VLOOKUP($B767,Numeros!$A$2:$F$39,2,TRUE)</f>
        <v>PAR</v>
      </c>
      <c r="D767" t="str">
        <f>VLOOKUP($B767,Numeros!$A$2:$F$39,3,TRUE)</f>
        <v>NEGRO</v>
      </c>
      <c r="E767" t="str">
        <f>VLOOKUP($B767,Numeros!$A$2:$F$39,4,TRUE)</f>
        <v>C</v>
      </c>
      <c r="F767" t="str">
        <f>VLOOKUP($B767,Numeros!$A$2:$F$39,5,TRUE)</f>
        <v>B</v>
      </c>
      <c r="G767" t="str">
        <f>VLOOKUP($B767,Numeros!$A$2:$F$39,6,TRUE)</f>
        <v>ALTA</v>
      </c>
    </row>
    <row r="768" spans="1:7" x14ac:dyDescent="0.25">
      <c r="A768">
        <v>1833399</v>
      </c>
      <c r="B768">
        <v>13</v>
      </c>
      <c r="C768" t="str">
        <f>VLOOKUP($B768,Numeros!$A$2:$F$39,2,TRUE)</f>
        <v>IMPAR</v>
      </c>
      <c r="D768" t="str">
        <f>VLOOKUP($B768,Numeros!$A$2:$F$39,3,TRUE)</f>
        <v>NEGRO</v>
      </c>
      <c r="E768" t="str">
        <f>VLOOKUP($B768,Numeros!$A$2:$F$39,4,TRUE)</f>
        <v>B</v>
      </c>
      <c r="F768" t="str">
        <f>VLOOKUP($B768,Numeros!$A$2:$F$39,5,TRUE)</f>
        <v>A</v>
      </c>
      <c r="G768" t="str">
        <f>VLOOKUP($B768,Numeros!$A$2:$F$39,6,TRUE)</f>
        <v>BAJA</v>
      </c>
    </row>
    <row r="769" spans="1:7" x14ac:dyDescent="0.25">
      <c r="A769">
        <v>1833398</v>
      </c>
      <c r="B769">
        <v>10</v>
      </c>
      <c r="C769" t="str">
        <f>VLOOKUP($B769,Numeros!$A$2:$F$39,2,TRUE)</f>
        <v>PAR</v>
      </c>
      <c r="D769" t="str">
        <f>VLOOKUP($B769,Numeros!$A$2:$F$39,3,TRUE)</f>
        <v>NEGRO</v>
      </c>
      <c r="E769" t="str">
        <f>VLOOKUP($B769,Numeros!$A$2:$F$39,4,TRUE)</f>
        <v>A</v>
      </c>
      <c r="F769" t="str">
        <f>VLOOKUP($B769,Numeros!$A$2:$F$39,5,TRUE)</f>
        <v>A</v>
      </c>
      <c r="G769" t="str">
        <f>VLOOKUP($B769,Numeros!$A$2:$F$39,6,TRUE)</f>
        <v>BAJA</v>
      </c>
    </row>
    <row r="770" spans="1:7" x14ac:dyDescent="0.25">
      <c r="A770">
        <v>1833397</v>
      </c>
      <c r="B770">
        <v>12</v>
      </c>
      <c r="C770" t="str">
        <f>VLOOKUP($B770,Numeros!$A$2:$F$39,2,TRUE)</f>
        <v>PAR</v>
      </c>
      <c r="D770" t="str">
        <f>VLOOKUP($B770,Numeros!$A$2:$F$39,3,TRUE)</f>
        <v>ROJO</v>
      </c>
      <c r="E770" t="str">
        <f>VLOOKUP($B770,Numeros!$A$2:$F$39,4,TRUE)</f>
        <v>A</v>
      </c>
      <c r="F770" t="str">
        <f>VLOOKUP($B770,Numeros!$A$2:$F$39,5,TRUE)</f>
        <v>C</v>
      </c>
      <c r="G770" t="str">
        <f>VLOOKUP($B770,Numeros!$A$2:$F$39,6,TRUE)</f>
        <v>BAJA</v>
      </c>
    </row>
    <row r="771" spans="1:7" x14ac:dyDescent="0.25">
      <c r="A771">
        <v>1833396</v>
      </c>
      <c r="B771">
        <v>1</v>
      </c>
      <c r="C771" t="str">
        <f>VLOOKUP($B771,Numeros!$A$2:$F$39,2,TRUE)</f>
        <v>IMPAR</v>
      </c>
      <c r="D771" t="str">
        <f>VLOOKUP($B771,Numeros!$A$2:$F$39,3,TRUE)</f>
        <v>ROJO</v>
      </c>
      <c r="E771" t="str">
        <f>VLOOKUP($B771,Numeros!$A$2:$F$39,4,TRUE)</f>
        <v>A</v>
      </c>
      <c r="F771" t="str">
        <f>VLOOKUP($B771,Numeros!$A$2:$F$39,5,TRUE)</f>
        <v>A</v>
      </c>
      <c r="G771" t="str">
        <f>VLOOKUP($B771,Numeros!$A$2:$F$39,6,TRUE)</f>
        <v>BAJA</v>
      </c>
    </row>
    <row r="772" spans="1:7" x14ac:dyDescent="0.25">
      <c r="A772">
        <v>1833395</v>
      </c>
      <c r="B772">
        <v>8</v>
      </c>
      <c r="C772" t="str">
        <f>VLOOKUP($B772,Numeros!$A$2:$F$39,2,TRUE)</f>
        <v>PAR</v>
      </c>
      <c r="D772" t="str">
        <f>VLOOKUP($B772,Numeros!$A$2:$F$39,3,TRUE)</f>
        <v>NEGRO</v>
      </c>
      <c r="E772" t="str">
        <f>VLOOKUP($B772,Numeros!$A$2:$F$39,4,TRUE)</f>
        <v>A</v>
      </c>
      <c r="F772" t="str">
        <f>VLOOKUP($B772,Numeros!$A$2:$F$39,5,TRUE)</f>
        <v>B</v>
      </c>
      <c r="G772" t="str">
        <f>VLOOKUP($B772,Numeros!$A$2:$F$39,6,TRUE)</f>
        <v>BAJA</v>
      </c>
    </row>
    <row r="773" spans="1:7" x14ac:dyDescent="0.25">
      <c r="A773">
        <v>1833394</v>
      </c>
      <c r="B773">
        <v>1</v>
      </c>
      <c r="C773" t="str">
        <f>VLOOKUP($B773,Numeros!$A$2:$F$39,2,TRUE)</f>
        <v>IMPAR</v>
      </c>
      <c r="D773" t="str">
        <f>VLOOKUP($B773,Numeros!$A$2:$F$39,3,TRUE)</f>
        <v>ROJO</v>
      </c>
      <c r="E773" t="str">
        <f>VLOOKUP($B773,Numeros!$A$2:$F$39,4,TRUE)</f>
        <v>A</v>
      </c>
      <c r="F773" t="str">
        <f>VLOOKUP($B773,Numeros!$A$2:$F$39,5,TRUE)</f>
        <v>A</v>
      </c>
      <c r="G773" t="str">
        <f>VLOOKUP($B773,Numeros!$A$2:$F$39,6,TRUE)</f>
        <v>BAJA</v>
      </c>
    </row>
    <row r="774" spans="1:7" x14ac:dyDescent="0.25">
      <c r="A774">
        <v>1833393</v>
      </c>
      <c r="B774">
        <v>2</v>
      </c>
      <c r="C774" t="str">
        <f>VLOOKUP($B774,Numeros!$A$2:$F$39,2,TRUE)</f>
        <v>PAR</v>
      </c>
      <c r="D774" t="str">
        <f>VLOOKUP($B774,Numeros!$A$2:$F$39,3,TRUE)</f>
        <v>NEGRO</v>
      </c>
      <c r="E774" t="str">
        <f>VLOOKUP($B774,Numeros!$A$2:$F$39,4,TRUE)</f>
        <v>A</v>
      </c>
      <c r="F774" t="str">
        <f>VLOOKUP($B774,Numeros!$A$2:$F$39,5,TRUE)</f>
        <v>B</v>
      </c>
      <c r="G774" t="str">
        <f>VLOOKUP($B774,Numeros!$A$2:$F$39,6,TRUE)</f>
        <v>BAJA</v>
      </c>
    </row>
    <row r="775" spans="1:7" x14ac:dyDescent="0.25">
      <c r="A775">
        <v>1833392</v>
      </c>
      <c r="B775">
        <v>10</v>
      </c>
      <c r="C775" t="str">
        <f>VLOOKUP($B775,Numeros!$A$2:$F$39,2,TRUE)</f>
        <v>PAR</v>
      </c>
      <c r="D775" t="str">
        <f>VLOOKUP($B775,Numeros!$A$2:$F$39,3,TRUE)</f>
        <v>NEGRO</v>
      </c>
      <c r="E775" t="str">
        <f>VLOOKUP($B775,Numeros!$A$2:$F$39,4,TRUE)</f>
        <v>A</v>
      </c>
      <c r="F775" t="str">
        <f>VLOOKUP($B775,Numeros!$A$2:$F$39,5,TRUE)</f>
        <v>A</v>
      </c>
      <c r="G775" t="str">
        <f>VLOOKUP($B775,Numeros!$A$2:$F$39,6,TRUE)</f>
        <v>BAJA</v>
      </c>
    </row>
    <row r="776" spans="1:7" x14ac:dyDescent="0.25">
      <c r="A776">
        <v>1833391</v>
      </c>
      <c r="B776">
        <v>2</v>
      </c>
      <c r="C776" t="str">
        <f>VLOOKUP($B776,Numeros!$A$2:$F$39,2,TRUE)</f>
        <v>PAR</v>
      </c>
      <c r="D776" t="str">
        <f>VLOOKUP($B776,Numeros!$A$2:$F$39,3,TRUE)</f>
        <v>NEGRO</v>
      </c>
      <c r="E776" t="str">
        <f>VLOOKUP($B776,Numeros!$A$2:$F$39,4,TRUE)</f>
        <v>A</v>
      </c>
      <c r="F776" t="str">
        <f>VLOOKUP($B776,Numeros!$A$2:$F$39,5,TRUE)</f>
        <v>B</v>
      </c>
      <c r="G776" t="str">
        <f>VLOOKUP($B776,Numeros!$A$2:$F$39,6,TRUE)</f>
        <v>BAJA</v>
      </c>
    </row>
    <row r="777" spans="1:7" x14ac:dyDescent="0.25">
      <c r="A777">
        <v>1833390</v>
      </c>
      <c r="B777">
        <v>33</v>
      </c>
      <c r="C777" t="str">
        <f>VLOOKUP($B777,Numeros!$A$2:$F$39,2,TRUE)</f>
        <v>IMPAR</v>
      </c>
      <c r="D777" t="str">
        <f>VLOOKUP($B777,Numeros!$A$2:$F$39,3,TRUE)</f>
        <v>NEGRO</v>
      </c>
      <c r="E777" t="str">
        <f>VLOOKUP($B777,Numeros!$A$2:$F$39,4,TRUE)</f>
        <v>C</v>
      </c>
      <c r="F777" t="str">
        <f>VLOOKUP($B777,Numeros!$A$2:$F$39,5,TRUE)</f>
        <v>C</v>
      </c>
      <c r="G777" t="str">
        <f>VLOOKUP($B777,Numeros!$A$2:$F$39,6,TRUE)</f>
        <v>ALTA</v>
      </c>
    </row>
    <row r="778" spans="1:7" x14ac:dyDescent="0.25">
      <c r="A778">
        <v>1833389</v>
      </c>
      <c r="B778">
        <v>5</v>
      </c>
      <c r="C778" t="str">
        <f>VLOOKUP($B778,Numeros!$A$2:$F$39,2,TRUE)</f>
        <v>IMPAR</v>
      </c>
      <c r="D778" t="str">
        <f>VLOOKUP($B778,Numeros!$A$2:$F$39,3,TRUE)</f>
        <v>ROJO</v>
      </c>
      <c r="E778" t="str">
        <f>VLOOKUP($B778,Numeros!$A$2:$F$39,4,TRUE)</f>
        <v>A</v>
      </c>
      <c r="F778" t="str">
        <f>VLOOKUP($B778,Numeros!$A$2:$F$39,5,TRUE)</f>
        <v>B</v>
      </c>
      <c r="G778" t="str">
        <f>VLOOKUP($B778,Numeros!$A$2:$F$39,6,TRUE)</f>
        <v>BAJA</v>
      </c>
    </row>
    <row r="779" spans="1:7" x14ac:dyDescent="0.25">
      <c r="A779">
        <v>1833388</v>
      </c>
      <c r="B779">
        <v>2</v>
      </c>
      <c r="C779" t="str">
        <f>VLOOKUP($B779,Numeros!$A$2:$F$39,2,TRUE)</f>
        <v>PAR</v>
      </c>
      <c r="D779" t="str">
        <f>VLOOKUP($B779,Numeros!$A$2:$F$39,3,TRUE)</f>
        <v>NEGRO</v>
      </c>
      <c r="E779" t="str">
        <f>VLOOKUP($B779,Numeros!$A$2:$F$39,4,TRUE)</f>
        <v>A</v>
      </c>
      <c r="F779" t="str">
        <f>VLOOKUP($B779,Numeros!$A$2:$F$39,5,TRUE)</f>
        <v>B</v>
      </c>
      <c r="G779" t="str">
        <f>VLOOKUP($B779,Numeros!$A$2:$F$39,6,TRUE)</f>
        <v>BAJA</v>
      </c>
    </row>
    <row r="780" spans="1:7" x14ac:dyDescent="0.25">
      <c r="A780">
        <v>1833387</v>
      </c>
      <c r="B780">
        <v>20</v>
      </c>
      <c r="C780" t="str">
        <f>VLOOKUP($B780,Numeros!$A$2:$F$39,2,TRUE)</f>
        <v>PAR</v>
      </c>
      <c r="D780" t="str">
        <f>VLOOKUP($B780,Numeros!$A$2:$F$39,3,TRUE)</f>
        <v>NEGRO</v>
      </c>
      <c r="E780" t="str">
        <f>VLOOKUP($B780,Numeros!$A$2:$F$39,4,TRUE)</f>
        <v>B</v>
      </c>
      <c r="F780" t="str">
        <f>VLOOKUP($B780,Numeros!$A$2:$F$39,5,TRUE)</f>
        <v>B</v>
      </c>
      <c r="G780" t="str">
        <f>VLOOKUP($B780,Numeros!$A$2:$F$39,6,TRUE)</f>
        <v>ALTA</v>
      </c>
    </row>
    <row r="781" spans="1:7" x14ac:dyDescent="0.25">
      <c r="A781">
        <v>1833386</v>
      </c>
      <c r="B781">
        <v>1</v>
      </c>
      <c r="C781" t="str">
        <f>VLOOKUP($B781,Numeros!$A$2:$F$39,2,TRUE)</f>
        <v>IMPAR</v>
      </c>
      <c r="D781" t="str">
        <f>VLOOKUP($B781,Numeros!$A$2:$F$39,3,TRUE)</f>
        <v>ROJO</v>
      </c>
      <c r="E781" t="str">
        <f>VLOOKUP($B781,Numeros!$A$2:$F$39,4,TRUE)</f>
        <v>A</v>
      </c>
      <c r="F781" t="str">
        <f>VLOOKUP($B781,Numeros!$A$2:$F$39,5,TRUE)</f>
        <v>A</v>
      </c>
      <c r="G781" t="str">
        <f>VLOOKUP($B781,Numeros!$A$2:$F$39,6,TRUE)</f>
        <v>BAJA</v>
      </c>
    </row>
    <row r="782" spans="1:7" x14ac:dyDescent="0.25">
      <c r="A782">
        <v>1833385</v>
      </c>
      <c r="B782">
        <v>21</v>
      </c>
      <c r="C782" t="str">
        <f>VLOOKUP($B782,Numeros!$A$2:$F$39,2,TRUE)</f>
        <v>IMPAR</v>
      </c>
      <c r="D782" t="str">
        <f>VLOOKUP($B782,Numeros!$A$2:$F$39,3,TRUE)</f>
        <v>ROJO</v>
      </c>
      <c r="E782" t="str">
        <f>VLOOKUP($B782,Numeros!$A$2:$F$39,4,TRUE)</f>
        <v>B</v>
      </c>
      <c r="F782" t="str">
        <f>VLOOKUP($B782,Numeros!$A$2:$F$39,5,TRUE)</f>
        <v>C</v>
      </c>
      <c r="G782" t="str">
        <f>VLOOKUP($B782,Numeros!$A$2:$F$39,6,TRUE)</f>
        <v>ALTA</v>
      </c>
    </row>
    <row r="783" spans="1:7" x14ac:dyDescent="0.25">
      <c r="A783">
        <v>1833384</v>
      </c>
      <c r="B783">
        <v>23</v>
      </c>
      <c r="C783" t="str">
        <f>VLOOKUP($B783,Numeros!$A$2:$F$39,2,TRUE)</f>
        <v>IMPAR</v>
      </c>
      <c r="D783" t="str">
        <f>VLOOKUP($B783,Numeros!$A$2:$F$39,3,TRUE)</f>
        <v>ROJO</v>
      </c>
      <c r="E783" t="str">
        <f>VLOOKUP($B783,Numeros!$A$2:$F$39,4,TRUE)</f>
        <v>B</v>
      </c>
      <c r="F783" t="str">
        <f>VLOOKUP($B783,Numeros!$A$2:$F$39,5,TRUE)</f>
        <v>B</v>
      </c>
      <c r="G783" t="str">
        <f>VLOOKUP($B783,Numeros!$A$2:$F$39,6,TRUE)</f>
        <v>ALTA</v>
      </c>
    </row>
    <row r="784" spans="1:7" x14ac:dyDescent="0.25">
      <c r="A784">
        <v>1833383</v>
      </c>
      <c r="B784">
        <v>13</v>
      </c>
      <c r="C784" t="str">
        <f>VLOOKUP($B784,Numeros!$A$2:$F$39,2,TRUE)</f>
        <v>IMPAR</v>
      </c>
      <c r="D784" t="str">
        <f>VLOOKUP($B784,Numeros!$A$2:$F$39,3,TRUE)</f>
        <v>NEGRO</v>
      </c>
      <c r="E784" t="str">
        <f>VLOOKUP($B784,Numeros!$A$2:$F$39,4,TRUE)</f>
        <v>B</v>
      </c>
      <c r="F784" t="str">
        <f>VLOOKUP($B784,Numeros!$A$2:$F$39,5,TRUE)</f>
        <v>A</v>
      </c>
      <c r="G784" t="str">
        <f>VLOOKUP($B784,Numeros!$A$2:$F$39,6,TRUE)</f>
        <v>BAJA</v>
      </c>
    </row>
    <row r="785" spans="1:7" x14ac:dyDescent="0.25">
      <c r="A785">
        <v>1833382</v>
      </c>
      <c r="B785">
        <v>11</v>
      </c>
      <c r="C785" t="str">
        <f>VLOOKUP($B785,Numeros!$A$2:$F$39,2,TRUE)</f>
        <v>IMPAR</v>
      </c>
      <c r="D785" t="str">
        <f>VLOOKUP($B785,Numeros!$A$2:$F$39,3,TRUE)</f>
        <v>NEGRO</v>
      </c>
      <c r="E785" t="str">
        <f>VLOOKUP($B785,Numeros!$A$2:$F$39,4,TRUE)</f>
        <v>A</v>
      </c>
      <c r="F785" t="str">
        <f>VLOOKUP($B785,Numeros!$A$2:$F$39,5,TRUE)</f>
        <v>B</v>
      </c>
      <c r="G785" t="str">
        <f>VLOOKUP($B785,Numeros!$A$2:$F$39,6,TRUE)</f>
        <v>BAJA</v>
      </c>
    </row>
    <row r="786" spans="1:7" x14ac:dyDescent="0.25">
      <c r="A786">
        <v>1833381</v>
      </c>
      <c r="B786">
        <v>21</v>
      </c>
      <c r="C786" t="str">
        <f>VLOOKUP($B786,Numeros!$A$2:$F$39,2,TRUE)</f>
        <v>IMPAR</v>
      </c>
      <c r="D786" t="str">
        <f>VLOOKUP($B786,Numeros!$A$2:$F$39,3,TRUE)</f>
        <v>ROJO</v>
      </c>
      <c r="E786" t="str">
        <f>VLOOKUP($B786,Numeros!$A$2:$F$39,4,TRUE)</f>
        <v>B</v>
      </c>
      <c r="F786" t="str">
        <f>VLOOKUP($B786,Numeros!$A$2:$F$39,5,TRUE)</f>
        <v>C</v>
      </c>
      <c r="G786" t="str">
        <f>VLOOKUP($B786,Numeros!$A$2:$F$39,6,TRUE)</f>
        <v>ALTA</v>
      </c>
    </row>
    <row r="787" spans="1:7" x14ac:dyDescent="0.25">
      <c r="A787">
        <v>1833380</v>
      </c>
      <c r="B787">
        <v>2</v>
      </c>
      <c r="C787" t="str">
        <f>VLOOKUP($B787,Numeros!$A$2:$F$39,2,TRUE)</f>
        <v>PAR</v>
      </c>
      <c r="D787" t="str">
        <f>VLOOKUP($B787,Numeros!$A$2:$F$39,3,TRUE)</f>
        <v>NEGRO</v>
      </c>
      <c r="E787" t="str">
        <f>VLOOKUP($B787,Numeros!$A$2:$F$39,4,TRUE)</f>
        <v>A</v>
      </c>
      <c r="F787" t="str">
        <f>VLOOKUP($B787,Numeros!$A$2:$F$39,5,TRUE)</f>
        <v>B</v>
      </c>
      <c r="G787" t="str">
        <f>VLOOKUP($B787,Numeros!$A$2:$F$39,6,TRUE)</f>
        <v>BAJA</v>
      </c>
    </row>
    <row r="788" spans="1:7" x14ac:dyDescent="0.25">
      <c r="A788">
        <v>1833379</v>
      </c>
      <c r="B788">
        <v>2</v>
      </c>
      <c r="C788" t="str">
        <f>VLOOKUP($B788,Numeros!$A$2:$F$39,2,TRUE)</f>
        <v>PAR</v>
      </c>
      <c r="D788" t="str">
        <f>VLOOKUP($B788,Numeros!$A$2:$F$39,3,TRUE)</f>
        <v>NEGRO</v>
      </c>
      <c r="E788" t="str">
        <f>VLOOKUP($B788,Numeros!$A$2:$F$39,4,TRUE)</f>
        <v>A</v>
      </c>
      <c r="F788" t="str">
        <f>VLOOKUP($B788,Numeros!$A$2:$F$39,5,TRUE)</f>
        <v>B</v>
      </c>
      <c r="G788" t="str">
        <f>VLOOKUP($B788,Numeros!$A$2:$F$39,6,TRUE)</f>
        <v>BAJA</v>
      </c>
    </row>
    <row r="789" spans="1:7" x14ac:dyDescent="0.25">
      <c r="A789">
        <v>1833378</v>
      </c>
      <c r="B789">
        <v>26</v>
      </c>
      <c r="C789" t="str">
        <f>VLOOKUP($B789,Numeros!$A$2:$F$39,2,TRUE)</f>
        <v>PAR</v>
      </c>
      <c r="D789" t="str">
        <f>VLOOKUP($B789,Numeros!$A$2:$F$39,3,TRUE)</f>
        <v>NEGRO</v>
      </c>
      <c r="E789" t="str">
        <f>VLOOKUP($B789,Numeros!$A$2:$F$39,4,TRUE)</f>
        <v>C</v>
      </c>
      <c r="F789" t="str">
        <f>VLOOKUP($B789,Numeros!$A$2:$F$39,5,TRUE)</f>
        <v>B</v>
      </c>
      <c r="G789" t="str">
        <f>VLOOKUP($B789,Numeros!$A$2:$F$39,6,TRUE)</f>
        <v>ALTA</v>
      </c>
    </row>
    <row r="790" spans="1:7" x14ac:dyDescent="0.25">
      <c r="A790">
        <v>1833377</v>
      </c>
      <c r="B790">
        <v>8</v>
      </c>
      <c r="C790" t="str">
        <f>VLOOKUP($B790,Numeros!$A$2:$F$39,2,TRUE)</f>
        <v>PAR</v>
      </c>
      <c r="D790" t="str">
        <f>VLOOKUP($B790,Numeros!$A$2:$F$39,3,TRUE)</f>
        <v>NEGRO</v>
      </c>
      <c r="E790" t="str">
        <f>VLOOKUP($B790,Numeros!$A$2:$F$39,4,TRUE)</f>
        <v>A</v>
      </c>
      <c r="F790" t="str">
        <f>VLOOKUP($B790,Numeros!$A$2:$F$39,5,TRUE)</f>
        <v>B</v>
      </c>
      <c r="G790" t="str">
        <f>VLOOKUP($B790,Numeros!$A$2:$F$39,6,TRUE)</f>
        <v>BAJA</v>
      </c>
    </row>
    <row r="791" spans="1:7" x14ac:dyDescent="0.25">
      <c r="A791">
        <v>1833376</v>
      </c>
      <c r="B791">
        <v>6</v>
      </c>
      <c r="C791" t="str">
        <f>VLOOKUP($B791,Numeros!$A$2:$F$39,2,TRUE)</f>
        <v>PAR</v>
      </c>
      <c r="D791" t="str">
        <f>VLOOKUP($B791,Numeros!$A$2:$F$39,3,TRUE)</f>
        <v>NEGRO</v>
      </c>
      <c r="E791" t="str">
        <f>VLOOKUP($B791,Numeros!$A$2:$F$39,4,TRUE)</f>
        <v>A</v>
      </c>
      <c r="F791" t="str">
        <f>VLOOKUP($B791,Numeros!$A$2:$F$39,5,TRUE)</f>
        <v>C</v>
      </c>
      <c r="G791" t="str">
        <f>VLOOKUP($B791,Numeros!$A$2:$F$39,6,TRUE)</f>
        <v>BAJA</v>
      </c>
    </row>
    <row r="792" spans="1:7" x14ac:dyDescent="0.25">
      <c r="A792">
        <v>1833375</v>
      </c>
      <c r="B792">
        <v>33</v>
      </c>
      <c r="C792" t="str">
        <f>VLOOKUP($B792,Numeros!$A$2:$F$39,2,TRUE)</f>
        <v>IMPAR</v>
      </c>
      <c r="D792" t="str">
        <f>VLOOKUP($B792,Numeros!$A$2:$F$39,3,TRUE)</f>
        <v>NEGRO</v>
      </c>
      <c r="E792" t="str">
        <f>VLOOKUP($B792,Numeros!$A$2:$F$39,4,TRUE)</f>
        <v>C</v>
      </c>
      <c r="F792" t="str">
        <f>VLOOKUP($B792,Numeros!$A$2:$F$39,5,TRUE)</f>
        <v>C</v>
      </c>
      <c r="G792" t="str">
        <f>VLOOKUP($B792,Numeros!$A$2:$F$39,6,TRUE)</f>
        <v>ALTA</v>
      </c>
    </row>
    <row r="793" spans="1:7" x14ac:dyDescent="0.25">
      <c r="A793">
        <v>1833374</v>
      </c>
      <c r="B793">
        <v>7</v>
      </c>
      <c r="C793" t="str">
        <f>VLOOKUP($B793,Numeros!$A$2:$F$39,2,TRUE)</f>
        <v>IMPAR</v>
      </c>
      <c r="D793" t="str">
        <f>VLOOKUP($B793,Numeros!$A$2:$F$39,3,TRUE)</f>
        <v>ROJO</v>
      </c>
      <c r="E793" t="str">
        <f>VLOOKUP($B793,Numeros!$A$2:$F$39,4,TRUE)</f>
        <v>A</v>
      </c>
      <c r="F793" t="str">
        <f>VLOOKUP($B793,Numeros!$A$2:$F$39,5,TRUE)</f>
        <v>A</v>
      </c>
      <c r="G793" t="str">
        <f>VLOOKUP($B793,Numeros!$A$2:$F$39,6,TRUE)</f>
        <v>BAJA</v>
      </c>
    </row>
    <row r="794" spans="1:7" x14ac:dyDescent="0.25">
      <c r="A794">
        <v>1833373</v>
      </c>
      <c r="B794">
        <v>23</v>
      </c>
      <c r="C794" t="str">
        <f>VLOOKUP($B794,Numeros!$A$2:$F$39,2,TRUE)</f>
        <v>IMPAR</v>
      </c>
      <c r="D794" t="str">
        <f>VLOOKUP($B794,Numeros!$A$2:$F$39,3,TRUE)</f>
        <v>ROJO</v>
      </c>
      <c r="E794" t="str">
        <f>VLOOKUP($B794,Numeros!$A$2:$F$39,4,TRUE)</f>
        <v>B</v>
      </c>
      <c r="F794" t="str">
        <f>VLOOKUP($B794,Numeros!$A$2:$F$39,5,TRUE)</f>
        <v>B</v>
      </c>
      <c r="G794" t="str">
        <f>VLOOKUP($B794,Numeros!$A$2:$F$39,6,TRUE)</f>
        <v>ALTA</v>
      </c>
    </row>
    <row r="795" spans="1:7" x14ac:dyDescent="0.25">
      <c r="A795">
        <v>1833372</v>
      </c>
      <c r="B795">
        <v>30</v>
      </c>
      <c r="C795" t="str">
        <f>VLOOKUP($B795,Numeros!$A$2:$F$39,2,TRUE)</f>
        <v>PAR</v>
      </c>
      <c r="D795" t="str">
        <f>VLOOKUP($B795,Numeros!$A$2:$F$39,3,TRUE)</f>
        <v>ROJO</v>
      </c>
      <c r="E795" t="str">
        <f>VLOOKUP($B795,Numeros!$A$2:$F$39,4,TRUE)</f>
        <v>C</v>
      </c>
      <c r="F795" t="str">
        <f>VLOOKUP($B795,Numeros!$A$2:$F$39,5,TRUE)</f>
        <v>C</v>
      </c>
      <c r="G795" t="str">
        <f>VLOOKUP($B795,Numeros!$A$2:$F$39,6,TRUE)</f>
        <v>ALTA</v>
      </c>
    </row>
    <row r="796" spans="1:7" x14ac:dyDescent="0.25">
      <c r="A796">
        <v>1833371</v>
      </c>
      <c r="B796">
        <v>28</v>
      </c>
      <c r="C796" t="str">
        <f>VLOOKUP($B796,Numeros!$A$2:$F$39,2,TRUE)</f>
        <v>PAR</v>
      </c>
      <c r="D796" t="str">
        <f>VLOOKUP($B796,Numeros!$A$2:$F$39,3,TRUE)</f>
        <v>NEGRO</v>
      </c>
      <c r="E796" t="str">
        <f>VLOOKUP($B796,Numeros!$A$2:$F$39,4,TRUE)</f>
        <v>C</v>
      </c>
      <c r="F796" t="str">
        <f>VLOOKUP($B796,Numeros!$A$2:$F$39,5,TRUE)</f>
        <v>A</v>
      </c>
      <c r="G796" t="str">
        <f>VLOOKUP($B796,Numeros!$A$2:$F$39,6,TRUE)</f>
        <v>ALTA</v>
      </c>
    </row>
    <row r="797" spans="1:7" x14ac:dyDescent="0.25">
      <c r="A797">
        <v>1833370</v>
      </c>
      <c r="B797">
        <v>20</v>
      </c>
      <c r="C797" t="str">
        <f>VLOOKUP($B797,Numeros!$A$2:$F$39,2,TRUE)</f>
        <v>PAR</v>
      </c>
      <c r="D797" t="str">
        <f>VLOOKUP($B797,Numeros!$A$2:$F$39,3,TRUE)</f>
        <v>NEGRO</v>
      </c>
      <c r="E797" t="str">
        <f>VLOOKUP($B797,Numeros!$A$2:$F$39,4,TRUE)</f>
        <v>B</v>
      </c>
      <c r="F797" t="str">
        <f>VLOOKUP($B797,Numeros!$A$2:$F$39,5,TRUE)</f>
        <v>B</v>
      </c>
      <c r="G797" t="str">
        <f>VLOOKUP($B797,Numeros!$A$2:$F$39,6,TRUE)</f>
        <v>ALTA</v>
      </c>
    </row>
    <row r="798" spans="1:7" x14ac:dyDescent="0.25">
      <c r="A798">
        <v>1833369</v>
      </c>
      <c r="B798">
        <v>12</v>
      </c>
      <c r="C798" t="str">
        <f>VLOOKUP($B798,Numeros!$A$2:$F$39,2,TRUE)</f>
        <v>PAR</v>
      </c>
      <c r="D798" t="str">
        <f>VLOOKUP($B798,Numeros!$A$2:$F$39,3,TRUE)</f>
        <v>ROJO</v>
      </c>
      <c r="E798" t="str">
        <f>VLOOKUP($B798,Numeros!$A$2:$F$39,4,TRUE)</f>
        <v>A</v>
      </c>
      <c r="F798" t="str">
        <f>VLOOKUP($B798,Numeros!$A$2:$F$39,5,TRUE)</f>
        <v>C</v>
      </c>
      <c r="G798" t="str">
        <f>VLOOKUP($B798,Numeros!$A$2:$F$39,6,TRUE)</f>
        <v>BAJA</v>
      </c>
    </row>
    <row r="799" spans="1:7" x14ac:dyDescent="0.25">
      <c r="A799">
        <v>1833368</v>
      </c>
      <c r="B799">
        <v>25</v>
      </c>
      <c r="C799" t="str">
        <f>VLOOKUP($B799,Numeros!$A$2:$F$39,2,TRUE)</f>
        <v>IMPAR</v>
      </c>
      <c r="D799" t="str">
        <f>VLOOKUP($B799,Numeros!$A$2:$F$39,3,TRUE)</f>
        <v>ROJO</v>
      </c>
      <c r="E799" t="str">
        <f>VLOOKUP($B799,Numeros!$A$2:$F$39,4,TRUE)</f>
        <v>C</v>
      </c>
      <c r="F799" t="str">
        <f>VLOOKUP($B799,Numeros!$A$2:$F$39,5,TRUE)</f>
        <v>A</v>
      </c>
      <c r="G799" t="str">
        <f>VLOOKUP($B799,Numeros!$A$2:$F$39,6,TRUE)</f>
        <v>ALTA</v>
      </c>
    </row>
    <row r="800" spans="1:7" x14ac:dyDescent="0.25">
      <c r="A800">
        <v>1833367</v>
      </c>
      <c r="B800">
        <v>25</v>
      </c>
      <c r="C800" t="str">
        <f>VLOOKUP($B800,Numeros!$A$2:$F$39,2,TRUE)</f>
        <v>IMPAR</v>
      </c>
      <c r="D800" t="str">
        <f>VLOOKUP($B800,Numeros!$A$2:$F$39,3,TRUE)</f>
        <v>ROJO</v>
      </c>
      <c r="E800" t="str">
        <f>VLOOKUP($B800,Numeros!$A$2:$F$39,4,TRUE)</f>
        <v>C</v>
      </c>
      <c r="F800" t="str">
        <f>VLOOKUP($B800,Numeros!$A$2:$F$39,5,TRUE)</f>
        <v>A</v>
      </c>
      <c r="G800" t="str">
        <f>VLOOKUP($B800,Numeros!$A$2:$F$39,6,TRUE)</f>
        <v>ALTA</v>
      </c>
    </row>
    <row r="801" spans="1:7" x14ac:dyDescent="0.25">
      <c r="A801">
        <v>1833366</v>
      </c>
      <c r="B801">
        <v>28</v>
      </c>
      <c r="C801" t="str">
        <f>VLOOKUP($B801,Numeros!$A$2:$F$39,2,TRUE)</f>
        <v>PAR</v>
      </c>
      <c r="D801" t="str">
        <f>VLOOKUP($B801,Numeros!$A$2:$F$39,3,TRUE)</f>
        <v>NEGRO</v>
      </c>
      <c r="E801" t="str">
        <f>VLOOKUP($B801,Numeros!$A$2:$F$39,4,TRUE)</f>
        <v>C</v>
      </c>
      <c r="F801" t="str">
        <f>VLOOKUP($B801,Numeros!$A$2:$F$39,5,TRUE)</f>
        <v>A</v>
      </c>
      <c r="G801" t="str">
        <f>VLOOKUP($B801,Numeros!$A$2:$F$39,6,TRUE)</f>
        <v>ALTA</v>
      </c>
    </row>
    <row r="802" spans="1:7" x14ac:dyDescent="0.25">
      <c r="A802">
        <v>1833365</v>
      </c>
      <c r="B802">
        <v>21</v>
      </c>
      <c r="C802" t="str">
        <f>VLOOKUP($B802,Numeros!$A$2:$F$39,2,TRUE)</f>
        <v>IMPAR</v>
      </c>
      <c r="D802" t="str">
        <f>VLOOKUP($B802,Numeros!$A$2:$F$39,3,TRUE)</f>
        <v>ROJO</v>
      </c>
      <c r="E802" t="str">
        <f>VLOOKUP($B802,Numeros!$A$2:$F$39,4,TRUE)</f>
        <v>B</v>
      </c>
      <c r="F802" t="str">
        <f>VLOOKUP($B802,Numeros!$A$2:$F$39,5,TRUE)</f>
        <v>C</v>
      </c>
      <c r="G802" t="str">
        <f>VLOOKUP($B802,Numeros!$A$2:$F$39,6,TRUE)</f>
        <v>ALTA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A6AD-FA3D-4EC2-9961-75540275ABC9}">
  <dimension ref="A1:F39"/>
  <sheetViews>
    <sheetView workbookViewId="0">
      <selection activeCell="H10" sqref="H10"/>
    </sheetView>
  </sheetViews>
  <sheetFormatPr baseColWidth="10"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11</v>
      </c>
      <c r="E1" t="s">
        <v>12</v>
      </c>
      <c r="F1" t="s">
        <v>13</v>
      </c>
    </row>
    <row r="2" spans="1:6" x14ac:dyDescent="0.25">
      <c r="A2">
        <v>1</v>
      </c>
      <c r="B2" t="str">
        <f t="shared" ref="B2:B37" si="0">IF(ISEVEN(A2),"PAR","IMPAR")</f>
        <v>IMPAR</v>
      </c>
      <c r="C2" t="s">
        <v>6</v>
      </c>
      <c r="D2" t="str">
        <f t="shared" ref="D2:D37" si="1">IF(A2&lt;=12,"A",IF(A2&lt;=24,"B","C"))</f>
        <v>A</v>
      </c>
      <c r="E2" t="str">
        <f t="shared" ref="E2:E37" si="2">IF(MOD(A2,3)=1,"A",IF(MOD(A2,3)=2,"B","C"))</f>
        <v>A</v>
      </c>
      <c r="F2" t="str">
        <f t="shared" ref="F2:F37" si="3">IF(A2&lt;=18,"BAJA","ALTA")</f>
        <v>BAJA</v>
      </c>
    </row>
    <row r="3" spans="1:6" x14ac:dyDescent="0.25">
      <c r="A3">
        <v>2</v>
      </c>
      <c r="B3" t="str">
        <f t="shared" si="0"/>
        <v>PAR</v>
      </c>
      <c r="C3" t="s">
        <v>7</v>
      </c>
      <c r="D3" t="str">
        <f t="shared" si="1"/>
        <v>A</v>
      </c>
      <c r="E3" t="str">
        <f t="shared" si="2"/>
        <v>B</v>
      </c>
      <c r="F3" t="str">
        <f t="shared" si="3"/>
        <v>BAJA</v>
      </c>
    </row>
    <row r="4" spans="1:6" x14ac:dyDescent="0.25">
      <c r="A4">
        <v>3</v>
      </c>
      <c r="B4" t="str">
        <f t="shared" si="0"/>
        <v>IMPAR</v>
      </c>
      <c r="C4" t="s">
        <v>6</v>
      </c>
      <c r="D4" t="str">
        <f t="shared" si="1"/>
        <v>A</v>
      </c>
      <c r="E4" t="str">
        <f t="shared" si="2"/>
        <v>C</v>
      </c>
      <c r="F4" t="str">
        <f t="shared" si="3"/>
        <v>BAJA</v>
      </c>
    </row>
    <row r="5" spans="1:6" x14ac:dyDescent="0.25">
      <c r="A5">
        <v>4</v>
      </c>
      <c r="B5" t="str">
        <f t="shared" si="0"/>
        <v>PAR</v>
      </c>
      <c r="C5" t="s">
        <v>7</v>
      </c>
      <c r="D5" t="str">
        <f t="shared" si="1"/>
        <v>A</v>
      </c>
      <c r="E5" t="str">
        <f t="shared" si="2"/>
        <v>A</v>
      </c>
      <c r="F5" t="str">
        <f t="shared" si="3"/>
        <v>BAJA</v>
      </c>
    </row>
    <row r="6" spans="1:6" x14ac:dyDescent="0.25">
      <c r="A6">
        <v>5</v>
      </c>
      <c r="B6" t="str">
        <f t="shared" si="0"/>
        <v>IMPAR</v>
      </c>
      <c r="C6" t="s">
        <v>6</v>
      </c>
      <c r="D6" t="str">
        <f t="shared" si="1"/>
        <v>A</v>
      </c>
      <c r="E6" t="str">
        <f t="shared" si="2"/>
        <v>B</v>
      </c>
      <c r="F6" t="str">
        <f t="shared" si="3"/>
        <v>BAJA</v>
      </c>
    </row>
    <row r="7" spans="1:6" x14ac:dyDescent="0.25">
      <c r="A7">
        <v>6</v>
      </c>
      <c r="B7" t="str">
        <f t="shared" si="0"/>
        <v>PAR</v>
      </c>
      <c r="C7" t="s">
        <v>7</v>
      </c>
      <c r="D7" t="str">
        <f t="shared" si="1"/>
        <v>A</v>
      </c>
      <c r="E7" t="str">
        <f t="shared" si="2"/>
        <v>C</v>
      </c>
      <c r="F7" t="str">
        <f t="shared" si="3"/>
        <v>BAJA</v>
      </c>
    </row>
    <row r="8" spans="1:6" x14ac:dyDescent="0.25">
      <c r="A8">
        <v>7</v>
      </c>
      <c r="B8" t="str">
        <f t="shared" si="0"/>
        <v>IMPAR</v>
      </c>
      <c r="C8" t="s">
        <v>6</v>
      </c>
      <c r="D8" t="str">
        <f t="shared" si="1"/>
        <v>A</v>
      </c>
      <c r="E8" t="str">
        <f t="shared" si="2"/>
        <v>A</v>
      </c>
      <c r="F8" t="str">
        <f t="shared" si="3"/>
        <v>BAJA</v>
      </c>
    </row>
    <row r="9" spans="1:6" x14ac:dyDescent="0.25">
      <c r="A9">
        <v>8</v>
      </c>
      <c r="B9" t="str">
        <f t="shared" si="0"/>
        <v>PAR</v>
      </c>
      <c r="C9" t="s">
        <v>7</v>
      </c>
      <c r="D9" t="str">
        <f t="shared" si="1"/>
        <v>A</v>
      </c>
      <c r="E9" t="str">
        <f t="shared" si="2"/>
        <v>B</v>
      </c>
      <c r="F9" t="str">
        <f t="shared" si="3"/>
        <v>BAJA</v>
      </c>
    </row>
    <row r="10" spans="1:6" x14ac:dyDescent="0.25">
      <c r="A10">
        <v>9</v>
      </c>
      <c r="B10" t="str">
        <f t="shared" si="0"/>
        <v>IMPAR</v>
      </c>
      <c r="C10" t="s">
        <v>6</v>
      </c>
      <c r="D10" t="str">
        <f t="shared" si="1"/>
        <v>A</v>
      </c>
      <c r="E10" t="str">
        <f t="shared" si="2"/>
        <v>C</v>
      </c>
      <c r="F10" t="str">
        <f t="shared" si="3"/>
        <v>BAJA</v>
      </c>
    </row>
    <row r="11" spans="1:6" x14ac:dyDescent="0.25">
      <c r="A11">
        <v>10</v>
      </c>
      <c r="B11" t="str">
        <f t="shared" si="0"/>
        <v>PAR</v>
      </c>
      <c r="C11" t="s">
        <v>7</v>
      </c>
      <c r="D11" t="str">
        <f t="shared" si="1"/>
        <v>A</v>
      </c>
      <c r="E11" t="str">
        <f t="shared" si="2"/>
        <v>A</v>
      </c>
      <c r="F11" t="str">
        <f t="shared" si="3"/>
        <v>BAJA</v>
      </c>
    </row>
    <row r="12" spans="1:6" x14ac:dyDescent="0.25">
      <c r="A12">
        <v>11</v>
      </c>
      <c r="B12" t="str">
        <f t="shared" si="0"/>
        <v>IMPAR</v>
      </c>
      <c r="C12" t="s">
        <v>7</v>
      </c>
      <c r="D12" t="str">
        <f t="shared" si="1"/>
        <v>A</v>
      </c>
      <c r="E12" t="str">
        <f t="shared" si="2"/>
        <v>B</v>
      </c>
      <c r="F12" t="str">
        <f t="shared" si="3"/>
        <v>BAJA</v>
      </c>
    </row>
    <row r="13" spans="1:6" x14ac:dyDescent="0.25">
      <c r="A13">
        <v>12</v>
      </c>
      <c r="B13" t="str">
        <f t="shared" si="0"/>
        <v>PAR</v>
      </c>
      <c r="C13" t="s">
        <v>6</v>
      </c>
      <c r="D13" t="str">
        <f t="shared" si="1"/>
        <v>A</v>
      </c>
      <c r="E13" t="str">
        <f t="shared" si="2"/>
        <v>C</v>
      </c>
      <c r="F13" t="str">
        <f t="shared" si="3"/>
        <v>BAJA</v>
      </c>
    </row>
    <row r="14" spans="1:6" x14ac:dyDescent="0.25">
      <c r="A14">
        <v>13</v>
      </c>
      <c r="B14" t="str">
        <f t="shared" si="0"/>
        <v>IMPAR</v>
      </c>
      <c r="C14" t="s">
        <v>7</v>
      </c>
      <c r="D14" t="str">
        <f t="shared" si="1"/>
        <v>B</v>
      </c>
      <c r="E14" t="str">
        <f t="shared" si="2"/>
        <v>A</v>
      </c>
      <c r="F14" t="str">
        <f t="shared" si="3"/>
        <v>BAJA</v>
      </c>
    </row>
    <row r="15" spans="1:6" x14ac:dyDescent="0.25">
      <c r="A15">
        <v>14</v>
      </c>
      <c r="B15" t="str">
        <f t="shared" si="0"/>
        <v>PAR</v>
      </c>
      <c r="C15" t="s">
        <v>6</v>
      </c>
      <c r="D15" t="str">
        <f t="shared" si="1"/>
        <v>B</v>
      </c>
      <c r="E15" t="str">
        <f t="shared" si="2"/>
        <v>B</v>
      </c>
      <c r="F15" t="str">
        <f t="shared" si="3"/>
        <v>BAJA</v>
      </c>
    </row>
    <row r="16" spans="1:6" x14ac:dyDescent="0.25">
      <c r="A16">
        <v>15</v>
      </c>
      <c r="B16" t="str">
        <f t="shared" si="0"/>
        <v>IMPAR</v>
      </c>
      <c r="C16" t="s">
        <v>7</v>
      </c>
      <c r="D16" t="str">
        <f t="shared" si="1"/>
        <v>B</v>
      </c>
      <c r="E16" t="str">
        <f t="shared" si="2"/>
        <v>C</v>
      </c>
      <c r="F16" t="str">
        <f t="shared" si="3"/>
        <v>BAJA</v>
      </c>
    </row>
    <row r="17" spans="1:6" x14ac:dyDescent="0.25">
      <c r="A17">
        <v>16</v>
      </c>
      <c r="B17" t="str">
        <f t="shared" si="0"/>
        <v>PAR</v>
      </c>
      <c r="C17" t="s">
        <v>6</v>
      </c>
      <c r="D17" t="str">
        <f t="shared" si="1"/>
        <v>B</v>
      </c>
      <c r="E17" t="str">
        <f t="shared" si="2"/>
        <v>A</v>
      </c>
      <c r="F17" t="str">
        <f t="shared" si="3"/>
        <v>BAJA</v>
      </c>
    </row>
    <row r="18" spans="1:6" x14ac:dyDescent="0.25">
      <c r="A18">
        <v>17</v>
      </c>
      <c r="B18" t="str">
        <f t="shared" si="0"/>
        <v>IMPAR</v>
      </c>
      <c r="C18" t="s">
        <v>7</v>
      </c>
      <c r="D18" t="str">
        <f t="shared" si="1"/>
        <v>B</v>
      </c>
      <c r="E18" t="str">
        <f t="shared" si="2"/>
        <v>B</v>
      </c>
      <c r="F18" t="str">
        <f t="shared" si="3"/>
        <v>BAJA</v>
      </c>
    </row>
    <row r="19" spans="1:6" x14ac:dyDescent="0.25">
      <c r="A19">
        <v>18</v>
      </c>
      <c r="B19" t="str">
        <f t="shared" si="0"/>
        <v>PAR</v>
      </c>
      <c r="C19" t="s">
        <v>6</v>
      </c>
      <c r="D19" t="str">
        <f t="shared" si="1"/>
        <v>B</v>
      </c>
      <c r="E19" t="str">
        <f t="shared" si="2"/>
        <v>C</v>
      </c>
      <c r="F19" t="str">
        <f t="shared" si="3"/>
        <v>BAJA</v>
      </c>
    </row>
    <row r="20" spans="1:6" x14ac:dyDescent="0.25">
      <c r="A20">
        <v>19</v>
      </c>
      <c r="B20" t="str">
        <f t="shared" si="0"/>
        <v>IMPAR</v>
      </c>
      <c r="C20" t="s">
        <v>6</v>
      </c>
      <c r="D20" t="str">
        <f t="shared" si="1"/>
        <v>B</v>
      </c>
      <c r="E20" t="str">
        <f t="shared" si="2"/>
        <v>A</v>
      </c>
      <c r="F20" t="str">
        <f t="shared" si="3"/>
        <v>ALTA</v>
      </c>
    </row>
    <row r="21" spans="1:6" x14ac:dyDescent="0.25">
      <c r="A21">
        <v>20</v>
      </c>
      <c r="B21" t="str">
        <f t="shared" si="0"/>
        <v>PAR</v>
      </c>
      <c r="C21" t="s">
        <v>7</v>
      </c>
      <c r="D21" t="str">
        <f t="shared" si="1"/>
        <v>B</v>
      </c>
      <c r="E21" t="str">
        <f t="shared" si="2"/>
        <v>B</v>
      </c>
      <c r="F21" t="str">
        <f t="shared" si="3"/>
        <v>ALTA</v>
      </c>
    </row>
    <row r="22" spans="1:6" x14ac:dyDescent="0.25">
      <c r="A22">
        <v>21</v>
      </c>
      <c r="B22" t="str">
        <f t="shared" si="0"/>
        <v>IMPAR</v>
      </c>
      <c r="C22" t="s">
        <v>6</v>
      </c>
      <c r="D22" t="str">
        <f t="shared" si="1"/>
        <v>B</v>
      </c>
      <c r="E22" t="str">
        <f t="shared" si="2"/>
        <v>C</v>
      </c>
      <c r="F22" t="str">
        <f t="shared" si="3"/>
        <v>ALTA</v>
      </c>
    </row>
    <row r="23" spans="1:6" x14ac:dyDescent="0.25">
      <c r="A23">
        <v>22</v>
      </c>
      <c r="B23" t="str">
        <f t="shared" si="0"/>
        <v>PAR</v>
      </c>
      <c r="C23" t="s">
        <v>7</v>
      </c>
      <c r="D23" t="str">
        <f t="shared" si="1"/>
        <v>B</v>
      </c>
      <c r="E23" t="str">
        <f t="shared" si="2"/>
        <v>A</v>
      </c>
      <c r="F23" t="str">
        <f t="shared" si="3"/>
        <v>ALTA</v>
      </c>
    </row>
    <row r="24" spans="1:6" x14ac:dyDescent="0.25">
      <c r="A24">
        <v>23</v>
      </c>
      <c r="B24" t="str">
        <f t="shared" si="0"/>
        <v>IMPAR</v>
      </c>
      <c r="C24" t="s">
        <v>6</v>
      </c>
      <c r="D24" t="str">
        <f t="shared" si="1"/>
        <v>B</v>
      </c>
      <c r="E24" t="str">
        <f t="shared" si="2"/>
        <v>B</v>
      </c>
      <c r="F24" t="str">
        <f t="shared" si="3"/>
        <v>ALTA</v>
      </c>
    </row>
    <row r="25" spans="1:6" x14ac:dyDescent="0.25">
      <c r="A25">
        <v>24</v>
      </c>
      <c r="B25" t="str">
        <f t="shared" si="0"/>
        <v>PAR</v>
      </c>
      <c r="C25" t="s">
        <v>7</v>
      </c>
      <c r="D25" t="str">
        <f t="shared" si="1"/>
        <v>B</v>
      </c>
      <c r="E25" t="str">
        <f t="shared" si="2"/>
        <v>C</v>
      </c>
      <c r="F25" t="str">
        <f t="shared" si="3"/>
        <v>ALTA</v>
      </c>
    </row>
    <row r="26" spans="1:6" x14ac:dyDescent="0.25">
      <c r="A26">
        <v>25</v>
      </c>
      <c r="B26" t="str">
        <f t="shared" si="0"/>
        <v>IMPAR</v>
      </c>
      <c r="C26" t="s">
        <v>6</v>
      </c>
      <c r="D26" t="str">
        <f t="shared" si="1"/>
        <v>C</v>
      </c>
      <c r="E26" t="str">
        <f t="shared" si="2"/>
        <v>A</v>
      </c>
      <c r="F26" t="str">
        <f t="shared" si="3"/>
        <v>ALTA</v>
      </c>
    </row>
    <row r="27" spans="1:6" x14ac:dyDescent="0.25">
      <c r="A27">
        <v>26</v>
      </c>
      <c r="B27" t="str">
        <f t="shared" si="0"/>
        <v>PAR</v>
      </c>
      <c r="C27" t="s">
        <v>7</v>
      </c>
      <c r="D27" t="str">
        <f t="shared" si="1"/>
        <v>C</v>
      </c>
      <c r="E27" t="str">
        <f t="shared" si="2"/>
        <v>B</v>
      </c>
      <c r="F27" t="str">
        <f t="shared" si="3"/>
        <v>ALTA</v>
      </c>
    </row>
    <row r="28" spans="1:6" x14ac:dyDescent="0.25">
      <c r="A28">
        <v>27</v>
      </c>
      <c r="B28" t="str">
        <f t="shared" si="0"/>
        <v>IMPAR</v>
      </c>
      <c r="C28" t="s">
        <v>6</v>
      </c>
      <c r="D28" t="str">
        <f t="shared" si="1"/>
        <v>C</v>
      </c>
      <c r="E28" t="str">
        <f t="shared" si="2"/>
        <v>C</v>
      </c>
      <c r="F28" t="str">
        <f t="shared" si="3"/>
        <v>ALTA</v>
      </c>
    </row>
    <row r="29" spans="1:6" x14ac:dyDescent="0.25">
      <c r="A29">
        <v>28</v>
      </c>
      <c r="B29" t="str">
        <f t="shared" si="0"/>
        <v>PAR</v>
      </c>
      <c r="C29" t="s">
        <v>7</v>
      </c>
      <c r="D29" t="str">
        <f t="shared" si="1"/>
        <v>C</v>
      </c>
      <c r="E29" t="str">
        <f t="shared" si="2"/>
        <v>A</v>
      </c>
      <c r="F29" t="str">
        <f t="shared" si="3"/>
        <v>ALTA</v>
      </c>
    </row>
    <row r="30" spans="1:6" x14ac:dyDescent="0.25">
      <c r="A30">
        <v>29</v>
      </c>
      <c r="B30" t="str">
        <f t="shared" si="0"/>
        <v>IMPAR</v>
      </c>
      <c r="C30" t="s">
        <v>7</v>
      </c>
      <c r="D30" t="str">
        <f t="shared" si="1"/>
        <v>C</v>
      </c>
      <c r="E30" t="str">
        <f t="shared" si="2"/>
        <v>B</v>
      </c>
      <c r="F30" t="str">
        <f t="shared" si="3"/>
        <v>ALTA</v>
      </c>
    </row>
    <row r="31" spans="1:6" x14ac:dyDescent="0.25">
      <c r="A31">
        <v>30</v>
      </c>
      <c r="B31" t="str">
        <f t="shared" si="0"/>
        <v>PAR</v>
      </c>
      <c r="C31" t="s">
        <v>6</v>
      </c>
      <c r="D31" t="str">
        <f t="shared" si="1"/>
        <v>C</v>
      </c>
      <c r="E31" t="str">
        <f t="shared" si="2"/>
        <v>C</v>
      </c>
      <c r="F31" t="str">
        <f t="shared" si="3"/>
        <v>ALTA</v>
      </c>
    </row>
    <row r="32" spans="1:6" x14ac:dyDescent="0.25">
      <c r="A32">
        <v>31</v>
      </c>
      <c r="B32" t="str">
        <f t="shared" si="0"/>
        <v>IMPAR</v>
      </c>
      <c r="C32" t="s">
        <v>7</v>
      </c>
      <c r="D32" t="str">
        <f t="shared" si="1"/>
        <v>C</v>
      </c>
      <c r="E32" t="str">
        <f t="shared" si="2"/>
        <v>A</v>
      </c>
      <c r="F32" t="str">
        <f t="shared" si="3"/>
        <v>ALTA</v>
      </c>
    </row>
    <row r="33" spans="1:6" x14ac:dyDescent="0.25">
      <c r="A33">
        <v>32</v>
      </c>
      <c r="B33" t="str">
        <f t="shared" si="0"/>
        <v>PAR</v>
      </c>
      <c r="C33" t="s">
        <v>6</v>
      </c>
      <c r="D33" t="str">
        <f t="shared" si="1"/>
        <v>C</v>
      </c>
      <c r="E33" t="str">
        <f t="shared" si="2"/>
        <v>B</v>
      </c>
      <c r="F33" t="str">
        <f t="shared" si="3"/>
        <v>ALTA</v>
      </c>
    </row>
    <row r="34" spans="1:6" x14ac:dyDescent="0.25">
      <c r="A34">
        <v>33</v>
      </c>
      <c r="B34" t="str">
        <f t="shared" si="0"/>
        <v>IMPAR</v>
      </c>
      <c r="C34" t="s">
        <v>7</v>
      </c>
      <c r="D34" t="str">
        <f t="shared" si="1"/>
        <v>C</v>
      </c>
      <c r="E34" t="str">
        <f t="shared" si="2"/>
        <v>C</v>
      </c>
      <c r="F34" t="str">
        <f t="shared" si="3"/>
        <v>ALTA</v>
      </c>
    </row>
    <row r="35" spans="1:6" x14ac:dyDescent="0.25">
      <c r="A35">
        <v>34</v>
      </c>
      <c r="B35" t="str">
        <f t="shared" si="0"/>
        <v>PAR</v>
      </c>
      <c r="C35" t="s">
        <v>6</v>
      </c>
      <c r="D35" t="str">
        <f t="shared" si="1"/>
        <v>C</v>
      </c>
      <c r="E35" t="str">
        <f t="shared" si="2"/>
        <v>A</v>
      </c>
      <c r="F35" t="str">
        <f t="shared" si="3"/>
        <v>ALTA</v>
      </c>
    </row>
    <row r="36" spans="1:6" x14ac:dyDescent="0.25">
      <c r="A36">
        <v>35</v>
      </c>
      <c r="B36" t="str">
        <f t="shared" si="0"/>
        <v>IMPAR</v>
      </c>
      <c r="C36" t="s">
        <v>7</v>
      </c>
      <c r="D36" t="str">
        <f t="shared" si="1"/>
        <v>C</v>
      </c>
      <c r="E36" t="str">
        <f t="shared" si="2"/>
        <v>B</v>
      </c>
      <c r="F36" t="str">
        <f t="shared" si="3"/>
        <v>ALTA</v>
      </c>
    </row>
    <row r="37" spans="1:6" x14ac:dyDescent="0.25">
      <c r="A37">
        <v>36</v>
      </c>
      <c r="B37" t="str">
        <f t="shared" si="0"/>
        <v>PAR</v>
      </c>
      <c r="C37" t="s">
        <v>6</v>
      </c>
      <c r="D37" t="str">
        <f t="shared" si="1"/>
        <v>C</v>
      </c>
      <c r="E37" t="str">
        <f t="shared" si="2"/>
        <v>C</v>
      </c>
      <c r="F37" t="str">
        <f t="shared" si="3"/>
        <v>ALTA</v>
      </c>
    </row>
    <row r="38" spans="1:6" x14ac:dyDescent="0.25">
      <c r="A38" s="2">
        <v>0</v>
      </c>
      <c r="B38" t="s">
        <v>15</v>
      </c>
      <c r="C38" t="s">
        <v>15</v>
      </c>
      <c r="D38" t="s">
        <v>15</v>
      </c>
      <c r="E38" t="s">
        <v>15</v>
      </c>
      <c r="F38" t="s">
        <v>15</v>
      </c>
    </row>
    <row r="39" spans="1:6" x14ac:dyDescent="0.25">
      <c r="A39" s="1" t="s">
        <v>14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Americana</vt:lpstr>
      <vt:lpstr>Europea</vt:lpstr>
      <vt:lpstr>Numeros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Alberto Oviedo Carrascal</dc:creator>
  <cp:lastModifiedBy>Efrain Alberto Oviedo Carrascal</cp:lastModifiedBy>
  <dcterms:created xsi:type="dcterms:W3CDTF">2022-12-05T18:35:46Z</dcterms:created>
  <dcterms:modified xsi:type="dcterms:W3CDTF">2022-12-22T00:15:18Z</dcterms:modified>
</cp:coreProperties>
</file>