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H Adm Pessoal\2018\Benefícios 2018\Saúde\Layout Co-participação\112018\SAS\"/>
    </mc:Choice>
  </mc:AlternateContent>
  <bookViews>
    <workbookView xWindow="240" yWindow="120" windowWidth="8460" windowHeight="6285" tabRatio="664" firstSheet="1" activeTab="1"/>
  </bookViews>
  <sheets>
    <sheet name="Controle Envio " sheetId="1" state="hidden" r:id="rId1"/>
    <sheet name="Funcionárias Gestantes" sheetId="5" r:id="rId2"/>
    <sheet name="Dependentes Gestantes" sheetId="2" r:id="rId3"/>
    <sheet name="Filhos Até 12 Meses" sheetId="4" r:id="rId4"/>
    <sheet name="Estagiários" sheetId="6" r:id="rId5"/>
    <sheet name="Diretoria" sheetId="3" r:id="rId6"/>
  </sheets>
  <definedNames>
    <definedName name="_xlnm._FilterDatabase" localSheetId="4" hidden="1">Estagiários!$A$1:$G$1</definedName>
    <definedName name="_xlnm._FilterDatabase" localSheetId="3" hidden="1">'Filhos Até 12 Meses'!$A$1:$I$1</definedName>
  </definedNames>
  <calcPr calcId="162913"/>
</workbook>
</file>

<file path=xl/calcChain.xml><?xml version="1.0" encoding="utf-8"?>
<calcChain xmlns="http://schemas.openxmlformats.org/spreadsheetml/2006/main">
  <c r="C24" i="6" l="1"/>
  <c r="G18" i="4"/>
  <c r="D20" i="4"/>
  <c r="G17" i="4" l="1"/>
  <c r="G16" i="4"/>
  <c r="G15" i="4"/>
  <c r="G14" i="4"/>
  <c r="G13" i="4" l="1"/>
  <c r="C3" i="2" l="1"/>
  <c r="G12" i="4" l="1"/>
  <c r="G11" i="4" l="1"/>
  <c r="G9" i="4" l="1"/>
  <c r="G8" i="4" l="1"/>
  <c r="G10" i="4"/>
  <c r="C5" i="5"/>
  <c r="G6" i="4" l="1"/>
  <c r="G7" i="4"/>
  <c r="G4" i="4"/>
  <c r="G5" i="4"/>
  <c r="G3" i="4"/>
  <c r="G2" i="4"/>
  <c r="F20" i="3"/>
  <c r="C20" i="3"/>
</calcChain>
</file>

<file path=xl/sharedStrings.xml><?xml version="1.0" encoding="utf-8"?>
<sst xmlns="http://schemas.openxmlformats.org/spreadsheetml/2006/main" count="576" uniqueCount="340">
  <si>
    <t>220003M</t>
  </si>
  <si>
    <t xml:space="preserve">DISTR GOIAS </t>
  </si>
  <si>
    <t xml:space="preserve">RODRIGO COELHO DE ANDRADE </t>
  </si>
  <si>
    <t>ISABELE VASCONCELOS DE ANDRADE</t>
  </si>
  <si>
    <t>OMP</t>
  </si>
  <si>
    <t xml:space="preserve">SARA MARIA DA CRUZ RIBEIRO MACHADO ASSIS </t>
  </si>
  <si>
    <t xml:space="preserve">MANUELA </t>
  </si>
  <si>
    <t>INSTITUTO OLINTO</t>
  </si>
  <si>
    <t>223001M</t>
  </si>
  <si>
    <t>LOG E FAT</t>
  </si>
  <si>
    <t xml:space="preserve">RITA FORMIGA DE SOUSA </t>
  </si>
  <si>
    <t>117003M</t>
  </si>
  <si>
    <t>CONTR MICR</t>
  </si>
  <si>
    <t>ERICA SILVA MONTEIRO GALVÃO</t>
  </si>
  <si>
    <t>222008M</t>
  </si>
  <si>
    <t>REGIONAL SUL</t>
  </si>
  <si>
    <t xml:space="preserve">LIA BETRAIZ DUTRA PERACA </t>
  </si>
  <si>
    <t xml:space="preserve">ISABELA DUTRA PERAÇA </t>
  </si>
  <si>
    <t>112001M</t>
  </si>
  <si>
    <t>EMBALAGEM</t>
  </si>
  <si>
    <t xml:space="preserve">HELEN GRISOTO LIMA </t>
  </si>
  <si>
    <t>RE</t>
  </si>
  <si>
    <t>Nome</t>
  </si>
  <si>
    <t>Centro de custo</t>
  </si>
  <si>
    <t>Dependente</t>
  </si>
  <si>
    <t>Data nascto.</t>
  </si>
  <si>
    <t>Observação</t>
  </si>
  <si>
    <t>Empresa</t>
  </si>
  <si>
    <t>Marjan</t>
  </si>
  <si>
    <t>IOMP</t>
  </si>
  <si>
    <t>ROSANA PALMEIRA DE M. ANDRADE</t>
  </si>
  <si>
    <t>CELIA REGINA BODON S GERARDI</t>
  </si>
  <si>
    <t>PSO Droxter</t>
  </si>
  <si>
    <t>Financeiro</t>
  </si>
  <si>
    <t>HELENICE BRAZ DOS SANTOS</t>
  </si>
  <si>
    <t>Droxter</t>
  </si>
  <si>
    <t>SIRLEI PAIVA RUBIO</t>
  </si>
  <si>
    <t>MARAISA ELIANE RODRIGUES</t>
  </si>
  <si>
    <t>VERÔNICA SOARES B. GOMES</t>
  </si>
  <si>
    <t>112001D</t>
  </si>
  <si>
    <t>EDUARDA PALMEIRA ANDRADE</t>
  </si>
  <si>
    <t>330003M</t>
  </si>
  <si>
    <t>LORENZO BODON SCHIMIDT GERARDI</t>
  </si>
  <si>
    <t>GABRIEL DOS SANTOS TEIXEIRA</t>
  </si>
  <si>
    <t>220011M</t>
  </si>
  <si>
    <t>SP Capital II</t>
  </si>
  <si>
    <t>VALENTINA ALEJANDRA RUBIO</t>
  </si>
  <si>
    <t>220005M</t>
  </si>
  <si>
    <t>SP Capital</t>
  </si>
  <si>
    <t>LARISSA RODRIGUES PAIXAO</t>
  </si>
  <si>
    <t>MARIA LUIZA SOARES GOMES</t>
  </si>
  <si>
    <t>Orlando Berbel Jr</t>
  </si>
  <si>
    <t>Eduardo Dissenha Berbel</t>
  </si>
  <si>
    <t>Anderson Stone M da Silva</t>
  </si>
  <si>
    <t>Beatriz Gomes M da Silva</t>
  </si>
  <si>
    <t>220008M</t>
  </si>
  <si>
    <t>REG SUL</t>
  </si>
  <si>
    <t>330008M</t>
  </si>
  <si>
    <t>RH</t>
  </si>
  <si>
    <t>Eliane Aparecida Batistello</t>
  </si>
  <si>
    <t>117009M</t>
  </si>
  <si>
    <t>Manut Predial</t>
  </si>
  <si>
    <t>Davi</t>
  </si>
  <si>
    <t>Correspondência retornou "área não atendida". Entreguei o livro para a Ivanice entregar para a Verônica em 10/02/14</t>
  </si>
  <si>
    <t>DPP</t>
  </si>
  <si>
    <t>Roseni Santos Moura</t>
  </si>
  <si>
    <t>Adm. Vendas</t>
  </si>
  <si>
    <t xml:space="preserve">Arleia Araujo Santos </t>
  </si>
  <si>
    <t>DVF</t>
  </si>
  <si>
    <t xml:space="preserve">Gilmaria dos Santos Medeiros </t>
  </si>
  <si>
    <t xml:space="preserve">Milena Souza bronca Mesquita </t>
  </si>
  <si>
    <t>CQM</t>
  </si>
  <si>
    <t xml:space="preserve">Juliana Gomes de Moura </t>
  </si>
  <si>
    <t>GQU</t>
  </si>
  <si>
    <t>JAQUELINE DA ROSA GRUTZMANN</t>
  </si>
  <si>
    <t>ANA PAULA FERNANDES SANTANA</t>
  </si>
  <si>
    <t>DAISE ANE OLIVEIRA SOUZA NASCIMENTO</t>
  </si>
  <si>
    <t>MARTA DE OLIVEIRA MELO TIGRE</t>
  </si>
  <si>
    <t>RENATA BUSSAB PICCHI</t>
  </si>
  <si>
    <t>MKT</t>
  </si>
  <si>
    <t>Dt envio atestado p/ Costa Brava</t>
  </si>
  <si>
    <t>KARYNA HERNANDES DA R. TEIXEIRA</t>
  </si>
  <si>
    <t>falta cadastrar dependente na Folha</t>
  </si>
  <si>
    <t>GIOVANNA FORMIGA NASSAR</t>
  </si>
  <si>
    <t>220009M</t>
  </si>
  <si>
    <t>222003M</t>
  </si>
  <si>
    <t>DAVI MEDEIROS DE ANDRADE</t>
  </si>
  <si>
    <t>GABRIEL MONTEIRO GALVÃO</t>
  </si>
  <si>
    <t>BRUNO DA ROSA VILELA</t>
  </si>
  <si>
    <t>220006M</t>
  </si>
  <si>
    <t>Reg SP Int I</t>
  </si>
  <si>
    <t>Reg C Oeste</t>
  </si>
  <si>
    <t>221001M</t>
  </si>
  <si>
    <t>117002D</t>
  </si>
  <si>
    <t>117011M</t>
  </si>
  <si>
    <t>Validação</t>
  </si>
  <si>
    <t>117005M</t>
  </si>
  <si>
    <t>Suprimentos</t>
  </si>
  <si>
    <t>-</t>
  </si>
  <si>
    <t>Convênio</t>
  </si>
  <si>
    <t>não tem</t>
  </si>
  <si>
    <t>Bradesco Enfermaria</t>
  </si>
  <si>
    <t>Bradesco Quarto</t>
  </si>
  <si>
    <t>Unimed Quarto</t>
  </si>
  <si>
    <t>não tem co-part</t>
  </si>
  <si>
    <t>gêmeos</t>
  </si>
  <si>
    <t>Entregue para o Pai Edicarlos</t>
  </si>
  <si>
    <t>Maria Eduarda dos Santos Lima</t>
  </si>
  <si>
    <t>Isabela Bussad Picchi Gomes de Araujo</t>
  </si>
  <si>
    <t>Entregue nesta data pois não tinha livros</t>
  </si>
  <si>
    <t>Alice e Davi</t>
  </si>
  <si>
    <t>Reg Sudestes</t>
  </si>
  <si>
    <t>Bradesco</t>
  </si>
  <si>
    <t>Heliete Firmina da Silva</t>
  </si>
  <si>
    <t>117001M</t>
  </si>
  <si>
    <t>Manuela Fernandes Coelho</t>
  </si>
  <si>
    <t>Wagner Dalmago Klafke</t>
  </si>
  <si>
    <t>Reg Sul</t>
  </si>
  <si>
    <t>Sofia Martins dos Santos Klafke</t>
  </si>
  <si>
    <t>Adelmo Menezes França</t>
  </si>
  <si>
    <t>22004M</t>
  </si>
  <si>
    <t>Reg Sudeste</t>
  </si>
  <si>
    <t>Sophia Navarro França</t>
  </si>
  <si>
    <t>Luiza</t>
  </si>
  <si>
    <t>Denise Hitomi Saito</t>
  </si>
  <si>
    <t>falta cadastrar dependente na Folha - Ok</t>
  </si>
  <si>
    <t>Andre Luis Guedes Brito</t>
  </si>
  <si>
    <t>220007M</t>
  </si>
  <si>
    <t>Reg Sp Int II</t>
  </si>
  <si>
    <t>Mariah Barbosa Brito</t>
  </si>
  <si>
    <t>Julio Gonzales da Silva</t>
  </si>
  <si>
    <t>220004M</t>
  </si>
  <si>
    <t>Lara Gonzales de Britto</t>
  </si>
  <si>
    <t>Luiz Fernando Carneiro Ferrari</t>
  </si>
  <si>
    <t>Reg Sp Int I</t>
  </si>
  <si>
    <t>Enzo Rodrigues Ferrari</t>
  </si>
  <si>
    <t>Data entrega/ envio - Livro</t>
  </si>
  <si>
    <t>jailton de Sousa Costa</t>
  </si>
  <si>
    <t>223002M</t>
  </si>
  <si>
    <t>Expedição</t>
  </si>
  <si>
    <t>Heloisa de Sousa Costa</t>
  </si>
  <si>
    <t>Entregue em mãos para o Jailton</t>
  </si>
  <si>
    <t>Fernando Henrique Silva Junior</t>
  </si>
  <si>
    <t>Correspondência retornou "área não atendida". Reenc. Em 23/09/10</t>
  </si>
  <si>
    <t>27/8/2014 / 23/09/2014</t>
  </si>
  <si>
    <t>Maria Luciane de Souza</t>
  </si>
  <si>
    <t>Daniele Conceição de Souza</t>
  </si>
  <si>
    <t>Marta Ramos de Lima</t>
  </si>
  <si>
    <t>Camila Rodrigues da Silva</t>
  </si>
  <si>
    <t>Marcela Dojicsar Alves de Macedo</t>
  </si>
  <si>
    <t>330007M</t>
  </si>
  <si>
    <t>Projetos</t>
  </si>
  <si>
    <t xml:space="preserve">Já solicitado atestado </t>
  </si>
  <si>
    <t>Adaine Suenaga</t>
  </si>
  <si>
    <t>330006M</t>
  </si>
  <si>
    <t>TI</t>
  </si>
  <si>
    <t>110004M</t>
  </si>
  <si>
    <t>Pso</t>
  </si>
  <si>
    <t xml:space="preserve"> </t>
  </si>
  <si>
    <t>Nátalia Olibeira de Sá</t>
  </si>
  <si>
    <t>Thais Oliveira da Silva de Sá</t>
  </si>
  <si>
    <t>Vivian Marques Dotorri</t>
  </si>
  <si>
    <t>Regional SP-Capital</t>
  </si>
  <si>
    <t>Isabela de Lima  Santos Lyra</t>
  </si>
  <si>
    <t>220010M</t>
  </si>
  <si>
    <t>PDV - Rio de Janeiro</t>
  </si>
  <si>
    <t>Eliana da Silva</t>
  </si>
  <si>
    <t>111003M</t>
  </si>
  <si>
    <t>Semi Sólidos</t>
  </si>
  <si>
    <t>Maria Aparecida da Costa Silva</t>
  </si>
  <si>
    <t>117004M</t>
  </si>
  <si>
    <t>CQF</t>
  </si>
  <si>
    <t>Ana Paula de Jesus Silva</t>
  </si>
  <si>
    <t>Marcia Cristina Casagrande</t>
  </si>
  <si>
    <t>Caio César Saito Rodrigues</t>
  </si>
  <si>
    <t>Regional SP-Interior</t>
  </si>
  <si>
    <t>Data Prevista para Parto</t>
  </si>
  <si>
    <t>Roberta Mozer Espassa</t>
  </si>
  <si>
    <t>Marleide Andrade França</t>
  </si>
  <si>
    <t>Regional SP Interior I</t>
  </si>
  <si>
    <t>Já Nasceu - No aguardo do livro - Enc Correio em 10/03/2015</t>
  </si>
  <si>
    <t>Wandey Fernades Correa</t>
  </si>
  <si>
    <t>Enc Correio em 10/03/15</t>
  </si>
  <si>
    <t>Parto Previsto para Fevereiro - No aguardo da Certidão de Nascimento - Enc Correio em 10/03/2015</t>
  </si>
  <si>
    <t>Matheus Alves Dias Sena</t>
  </si>
  <si>
    <t>SulAmérica</t>
  </si>
  <si>
    <t>Entregue para o Funcionário em 10/03/2015</t>
  </si>
  <si>
    <t>Já Nasceu no aguardo da certidão de nascto / Livro entregue em mãos em 11/03/2015</t>
  </si>
  <si>
    <t>Jessica Alves de Souza Cruz</t>
  </si>
  <si>
    <t>Priscila Silva de Castro</t>
  </si>
  <si>
    <t>Não entregou atestado de gestante</t>
  </si>
  <si>
    <t>SulAmérica Enfermaria</t>
  </si>
  <si>
    <t>Já Nasceu no aguardo da certidão de nascto  - Enc Correio em 19/03/2015</t>
  </si>
  <si>
    <t>Marcela Arantes da Silva Dias</t>
  </si>
  <si>
    <t>Regional Sudeste</t>
  </si>
  <si>
    <t>SulAmérica Especial 100</t>
  </si>
  <si>
    <t>Já solicitado atestado  - Já Nasceu no aguardo da certidão de nascimento - Livro entregue para o Pai em 31/03/2015/ Certidão Recebida em 31/03/2015</t>
  </si>
  <si>
    <t>Livro entregue para Emilia em 15/04/2015</t>
  </si>
  <si>
    <t>Atestado entregue em 16/04/2015</t>
  </si>
  <si>
    <t>Dta entrega do atesdado no RH</t>
  </si>
  <si>
    <t>SulAmérica Básico 10</t>
  </si>
  <si>
    <t>Já Nasceu no aguardo da certidão de nascimento / Enc Correio em 30/04/2015</t>
  </si>
  <si>
    <t xml:space="preserve">Convênio </t>
  </si>
  <si>
    <t>Nome do Titular</t>
  </si>
  <si>
    <t>Jamer Mascarenhas Marques</t>
  </si>
  <si>
    <t>Henrique de Almeida M Marques</t>
  </si>
  <si>
    <t>Jaqueline de Jesus C M Marques</t>
  </si>
  <si>
    <t>Janice Marcarenhas Marques</t>
  </si>
  <si>
    <t xml:space="preserve">Ruy Roberto Hirscheimer </t>
  </si>
  <si>
    <t>Prestige</t>
  </si>
  <si>
    <t>Executivo</t>
  </si>
  <si>
    <t>Nelma Mascarenhas Marques Poliselli</t>
  </si>
  <si>
    <t>Diogo Mascarenhas Marques R Poliselli</t>
  </si>
  <si>
    <t>Haroldo Mascarenhas Marques R Poliselli</t>
  </si>
  <si>
    <t>Valdomiro Poliselli Junior</t>
  </si>
  <si>
    <t xml:space="preserve">Rita de Cassia Salhani Ferrari </t>
  </si>
  <si>
    <t>Antonio Jose Lopes Ferrari</t>
  </si>
  <si>
    <t>Bruno Antonio Salhani Ferrari</t>
  </si>
  <si>
    <t>Isabela Salhani Ferrari</t>
  </si>
  <si>
    <t>CPF</t>
  </si>
  <si>
    <t>ID Titular</t>
  </si>
  <si>
    <t>CPF Titular</t>
  </si>
  <si>
    <t>ID Dependente</t>
  </si>
  <si>
    <t>CPF Dependente</t>
  </si>
  <si>
    <t>100.308.008-11</t>
  </si>
  <si>
    <t>954.860.388-87</t>
  </si>
  <si>
    <t>022.253.428-14</t>
  </si>
  <si>
    <t>110.026.278-42</t>
  </si>
  <si>
    <t>903.757.268-53</t>
  </si>
  <si>
    <t>385.211.488-87</t>
  </si>
  <si>
    <t>033.213.248-06</t>
  </si>
  <si>
    <t>419.231.398-78</t>
  </si>
  <si>
    <t>418.805.618-59</t>
  </si>
  <si>
    <t>042.850.388-89</t>
  </si>
  <si>
    <t>Data de Nascimento</t>
  </si>
  <si>
    <t>Isenção até</t>
  </si>
  <si>
    <t>Data de Demissão</t>
  </si>
  <si>
    <t>SulAmérica Exato Enfermaria</t>
  </si>
  <si>
    <t>413.651.288-06</t>
  </si>
  <si>
    <t>459.828.128-62</t>
  </si>
  <si>
    <t>459.827.968-08</t>
  </si>
  <si>
    <t>Patricia Mies</t>
  </si>
  <si>
    <t>147.802.728-23</t>
  </si>
  <si>
    <t>281.322.958-03</t>
  </si>
  <si>
    <t xml:space="preserve">Jean Christian Mies </t>
  </si>
  <si>
    <t xml:space="preserve">Julia Sophie Mies             </t>
  </si>
  <si>
    <t xml:space="preserve">Philippe Pascal Mies          </t>
  </si>
  <si>
    <t>ALINE DE SOUSA SILVA</t>
  </si>
  <si>
    <t>357.316.448-02</t>
  </si>
  <si>
    <t>Titular do Plano</t>
  </si>
  <si>
    <t>ADENILDA SILVA PEREIRA</t>
  </si>
  <si>
    <t>CINTIA CORTEZ</t>
  </si>
  <si>
    <t>360.134.878-04</t>
  </si>
  <si>
    <t>DAVI SIQUEIRA GOMES</t>
  </si>
  <si>
    <t>414.120.698-90</t>
  </si>
  <si>
    <t>CAMILA SIMOES ALBANO</t>
  </si>
  <si>
    <t>TATIANA BATISTA DA SILVA</t>
  </si>
  <si>
    <t>THAIS APARECIDA CORREIA SOUSA GUEDES</t>
  </si>
  <si>
    <t>JULIANA QUEIROZ BRAVIN</t>
  </si>
  <si>
    <t>SulAmérica Exato Apartamento</t>
  </si>
  <si>
    <t>Nome titular</t>
  </si>
  <si>
    <t>Nome do Dependente</t>
  </si>
  <si>
    <t>MARCILENO DE FREITAS FREIRE</t>
  </si>
  <si>
    <t>MELISSA SIMOES ALBANO</t>
  </si>
  <si>
    <t>VALENTINA ROSA BARRETO FREIRE</t>
  </si>
  <si>
    <t>MARJAN</t>
  </si>
  <si>
    <t>RUBENS MONTEIRO OLIVEIRA</t>
  </si>
  <si>
    <t>SULAMERICA ESPECIAL 100</t>
  </si>
  <si>
    <t>VALDINEI FIGUEIREDO FRANCA</t>
  </si>
  <si>
    <t>MIGUEL DE JESUS FIGUEIREDO FRANCA</t>
  </si>
  <si>
    <t>ERICK PEREIRA SILVA</t>
  </si>
  <si>
    <t>TAYANA ANDREWS MASSARI</t>
  </si>
  <si>
    <t>400.539.448-52</t>
  </si>
  <si>
    <t>PEDRO HENRIQUE XAVIER DE CARVALHO</t>
  </si>
  <si>
    <t>GUILHERME FELIX DE CARVALHO</t>
  </si>
  <si>
    <t>NICOLAS RODRIGUES BATISTA DA SILVA</t>
  </si>
  <si>
    <t>RENATA APOLINARIO DE CASTRO</t>
  </si>
  <si>
    <t>MARCOS ANDRE KAPOR</t>
  </si>
  <si>
    <t>MARIA FABIANA ERNESTO</t>
  </si>
  <si>
    <t>MARCELO ISMAIL DOMINGOS</t>
  </si>
  <si>
    <t>NADMA IASHMYNA CICERO ISMAIL DOMINGOS</t>
  </si>
  <si>
    <t>THOMAS DE JESUS CORREIA SOUSA CRUZ</t>
  </si>
  <si>
    <t>BEATRIZ LARA APOLINARIO</t>
  </si>
  <si>
    <t>276.461.458-66</t>
  </si>
  <si>
    <t>LETICIA OLIVEIRA DE ROSSI</t>
  </si>
  <si>
    <t>467.730.858-61</t>
  </si>
  <si>
    <t>Sulamérica Exato Enfermaria</t>
  </si>
  <si>
    <t>HELOISA BIANCO KAPOR</t>
  </si>
  <si>
    <t>RICARDO QUEIROZ BRAVIN</t>
  </si>
  <si>
    <t>LUIZA CECATO MARTINS</t>
  </si>
  <si>
    <t>CAROLINA ARAUJO MARTINS</t>
  </si>
  <si>
    <t>460.095.658-39</t>
  </si>
  <si>
    <t>227.812.798-54</t>
  </si>
  <si>
    <t>CAIO CASTRO MARTINS</t>
  </si>
  <si>
    <t>JOAO VITOR KATSUMATA DE ALENCA</t>
  </si>
  <si>
    <t>ERIKA TONARELLI RODRIGUES</t>
  </si>
  <si>
    <t>LUIZ GUSTAVO PEREZ VAZQUEZ</t>
  </si>
  <si>
    <t>436.371.668-10</t>
  </si>
  <si>
    <t>442.211.338-05</t>
  </si>
  <si>
    <t>454.346.828-74</t>
  </si>
  <si>
    <t>SULAMERICA EXATO ENFERMARIA</t>
  </si>
  <si>
    <t>GLEIDSON NORONHA DOS SANTOS</t>
  </si>
  <si>
    <t>VITORIA SCALDELAI MONTEIRO</t>
  </si>
  <si>
    <t>DANIELLE DE LIMA SANTOS MAZZOLA</t>
  </si>
  <si>
    <t>220.926.698-00</t>
  </si>
  <si>
    <t>JOELSON TRINDADE SILVA</t>
  </si>
  <si>
    <t>MAGALI ALVES DE OLIVEIRA</t>
  </si>
  <si>
    <t>360.664.738-75</t>
  </si>
  <si>
    <t>JOAO NETO NORONHA OLIVEIRA</t>
  </si>
  <si>
    <t>LORENZO OLIVEIRA SILVA</t>
  </si>
  <si>
    <t>JESSICA RIOS BARROSO</t>
  </si>
  <si>
    <t>ARTHUR PALMA PASTINA</t>
  </si>
  <si>
    <t>EDILAMAR MARIA DE SOUZA</t>
  </si>
  <si>
    <t>BRUNA SERRES SIQUEIRA</t>
  </si>
  <si>
    <t>GABRIELLE NOVAES DE LIMA</t>
  </si>
  <si>
    <t>GUSTAVO GINDRO DE AQUINO</t>
  </si>
  <si>
    <t>NATHALIA DEL GIUDICI</t>
  </si>
  <si>
    <t>JAINE GONCALVES DE MELO</t>
  </si>
  <si>
    <t>ISABELA LIE MIZOGUTI</t>
  </si>
  <si>
    <t>BEATRIZ ELIZABETH RODRIGUES</t>
  </si>
  <si>
    <t>ANA CAROLINA FERREIRA VICTOR</t>
  </si>
  <si>
    <t>413.871.508-80</t>
  </si>
  <si>
    <t>423.463.838-21</t>
  </si>
  <si>
    <t>281.114.388-26</t>
  </si>
  <si>
    <t>430.646.938-75</t>
  </si>
  <si>
    <t>449.095.658-41</t>
  </si>
  <si>
    <t>465.576.728-60</t>
  </si>
  <si>
    <t>420.119.858-89</t>
  </si>
  <si>
    <t>394.759.658-82</t>
  </si>
  <si>
    <t>433.495.818-46</t>
  </si>
  <si>
    <t>349.127.668-36</t>
  </si>
  <si>
    <t>481.970.978-01</t>
  </si>
  <si>
    <t>KARINA SILVEIRA DANTAS SILVA</t>
  </si>
  <si>
    <t>229.451.398-39</t>
  </si>
  <si>
    <t xml:space="preserve">Contatos </t>
  </si>
  <si>
    <t>13 98845-1500 e 13 3463-2400</t>
  </si>
  <si>
    <t>99494-7011 e 96406-5920</t>
  </si>
  <si>
    <t>RENATA BUSSAB PICCHI GOMES DE ARAUJO</t>
  </si>
  <si>
    <t>MELISSA BUSSAB PICCHI GOMES DE ARAUJO</t>
  </si>
  <si>
    <t>PIETRA VITORIA ERNESTO SANTANA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</si>
</sst>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1" applyNumberFormat="0" applyAlignment="0" applyProtection="0"/>
    <xf numFmtId="0" fontId="25" fillId="9" borderId="12" applyNumberFormat="0" applyAlignment="0" applyProtection="0"/>
    <xf numFmtId="0" fontId="26" fillId="9" borderId="11" applyNumberFormat="0" applyAlignment="0" applyProtection="0"/>
    <xf numFmtId="0" fontId="27" fillId="0" borderId="13" applyNumberFormat="0" applyFill="0" applyAlignment="0" applyProtection="0"/>
    <xf numFmtId="0" fontId="28" fillId="10" borderId="14" applyNumberFormat="0" applyAlignment="0" applyProtection="0"/>
    <xf numFmtId="0" fontId="1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3" fillId="0" borderId="16" applyNumberFormat="0" applyFill="0" applyAlignment="0" applyProtection="0"/>
    <xf numFmtId="0" fontId="30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30" fillId="35" borderId="0" applyNumberFormat="0" applyBorder="0" applyAlignment="0" applyProtection="0"/>
    <xf numFmtId="0" fontId="6" fillId="0" borderId="0"/>
    <xf numFmtId="0" fontId="6" fillId="11" borderId="15" applyNumberFormat="0" applyFont="0" applyAlignment="0" applyProtection="0"/>
  </cellStyleXfs>
  <cellXfs count="133">
    <xf numFmtId="0" fontId="0" fillId="0" borderId="0" xfId="0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/>
    </xf>
    <xf numFmtId="164" fontId="15" fillId="3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4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3" borderId="0" xfId="0" applyFill="1"/>
    <xf numFmtId="16" fontId="15" fillId="3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14" fontId="15" fillId="3" borderId="1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15" fillId="0" borderId="1" xfId="0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14" fillId="4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5" fillId="0" borderId="1" xfId="0" applyFont="1" applyFill="1" applyBorder="1" applyAlignment="1" applyProtection="1">
      <alignment horizontal="left" vertical="top"/>
      <protection locked="0"/>
    </xf>
    <xf numFmtId="14" fontId="0" fillId="0" borderId="0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1" fontId="15" fillId="0" borderId="1" xfId="0" applyNumberFormat="1" applyFont="1" applyFill="1" applyBorder="1" applyAlignment="1" applyProtection="1">
      <alignment horizontal="center" vertical="top"/>
      <protection locked="0"/>
    </xf>
    <xf numFmtId="164" fontId="16" fillId="4" borderId="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14" fillId="4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14" fontId="9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vertical="center"/>
    </xf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1" fillId="0" borderId="6" xfId="0" applyFont="1" applyBorder="1" applyAlignment="1">
      <alignment horizontal="center"/>
    </xf>
    <xf numFmtId="14" fontId="31" fillId="0" borderId="6" xfId="0" applyNumberFormat="1" applyFont="1" applyBorder="1" applyAlignment="1">
      <alignment horizontal="center"/>
    </xf>
    <xf numFmtId="0" fontId="31" fillId="0" borderId="6" xfId="0" applyFont="1" applyBorder="1" applyAlignment="1">
      <alignment horizontal="left"/>
    </xf>
    <xf numFmtId="164" fontId="14" fillId="4" borderId="6" xfId="0" applyNumberFormat="1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left" vertical="center"/>
    </xf>
    <xf numFmtId="164" fontId="15" fillId="0" borderId="1" xfId="0" applyNumberFormat="1" applyFont="1" applyBorder="1" applyAlignment="1">
      <alignment horizontal="left" vertical="center"/>
    </xf>
    <xf numFmtId="0" fontId="0" fillId="0" borderId="0" xfId="0" applyFill="1"/>
    <xf numFmtId="0" fontId="1" fillId="36" borderId="1" xfId="0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 wrapText="1"/>
    </xf>
    <xf numFmtId="0" fontId="15" fillId="37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left"/>
    </xf>
    <xf numFmtId="164" fontId="15" fillId="37" borderId="1" xfId="0" applyNumberFormat="1" applyFont="1" applyFill="1" applyBorder="1" applyAlignment="1">
      <alignment horizontal="center" vertical="center"/>
    </xf>
    <xf numFmtId="0" fontId="13" fillId="38" borderId="1" xfId="0" applyFont="1" applyFill="1" applyBorder="1"/>
    <xf numFmtId="0" fontId="9" fillId="0" borderId="1" xfId="0" applyFont="1" applyBorder="1" applyAlignment="1">
      <alignment horizontal="left"/>
    </xf>
    <xf numFmtId="0" fontId="13" fillId="37" borderId="1" xfId="0" applyFont="1" applyFill="1" applyBorder="1"/>
    <xf numFmtId="0" fontId="2" fillId="37" borderId="1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horizontal="right"/>
    </xf>
    <xf numFmtId="0" fontId="15" fillId="0" borderId="7" xfId="0" applyFont="1" applyFill="1" applyBorder="1" applyAlignment="1">
      <alignment horizontal="center" vertical="center"/>
    </xf>
    <xf numFmtId="0" fontId="31" fillId="0" borderId="17" xfId="0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1" fillId="0" borderId="17" xfId="0" applyFont="1" applyBorder="1" applyAlignment="1">
      <alignment horizontal="left"/>
    </xf>
    <xf numFmtId="14" fontId="31" fillId="0" borderId="17" xfId="0" applyNumberFormat="1" applyFont="1" applyBorder="1" applyAlignment="1">
      <alignment horizontal="center"/>
    </xf>
    <xf numFmtId="164" fontId="12" fillId="0" borderId="2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1" fillId="0" borderId="1" xfId="0" applyFont="1" applyBorder="1" applyAlignment="1">
      <alignment horizontal="left"/>
    </xf>
    <xf numFmtId="14" fontId="31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31" fillId="0" borderId="2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1" fillId="0" borderId="2" xfId="0" applyFont="1" applyFill="1" applyBorder="1" applyAlignment="1">
      <alignment vertical="center"/>
    </xf>
  </cellXfs>
  <cellStyles count="43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1"/>
    <cellStyle name="Nota 2" xfId="42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workbookViewId="0">
      <pane ySplit="1" topLeftCell="A56" activePane="bottomLeft" state="frozen"/>
      <selection pane="bottomLeft" activeCell="L61" sqref="L60:L61"/>
    </sheetView>
  </sheetViews>
  <sheetFormatPr defaultRowHeight="15" x14ac:dyDescent="0.2"/>
  <cols>
    <col min="1" max="1" width="7.7109375" style="9" bestFit="1" customWidth="1"/>
    <col min="2" max="2" width="9.7109375" style="9" bestFit="1" customWidth="1"/>
    <col min="3" max="3" width="35" style="8" customWidth="1"/>
    <col min="4" max="4" width="9.28515625" style="9" bestFit="1" customWidth="1"/>
    <col min="5" max="5" width="22" style="8" customWidth="1"/>
    <col min="6" max="6" width="35.85546875" style="8" hidden="1" customWidth="1"/>
    <col min="7" max="7" width="12.7109375" style="12" customWidth="1"/>
    <col min="8" max="8" width="22.85546875" style="12" customWidth="1"/>
    <col min="9" max="9" width="21.5703125" style="12" customWidth="1"/>
    <col min="10" max="10" width="16.7109375" style="12" bestFit="1" customWidth="1"/>
    <col min="11" max="11" width="11.7109375" style="9" bestFit="1" customWidth="1"/>
    <col min="12" max="12" width="21.5703125" style="9" bestFit="1" customWidth="1"/>
    <col min="13" max="13" width="136.42578125" style="8" bestFit="1" customWidth="1"/>
    <col min="14" max="16384" width="9.140625" style="8"/>
  </cols>
  <sheetData>
    <row r="1" spans="1:13" s="4" customFormat="1" ht="32.25" customHeight="1" x14ac:dyDescent="0.2">
      <c r="A1" s="1" t="s">
        <v>27</v>
      </c>
      <c r="B1" s="1" t="s">
        <v>21</v>
      </c>
      <c r="C1" s="2" t="s">
        <v>22</v>
      </c>
      <c r="D1" s="102" t="s">
        <v>23</v>
      </c>
      <c r="E1" s="103"/>
      <c r="F1" s="2" t="s">
        <v>24</v>
      </c>
      <c r="G1" s="10" t="s">
        <v>64</v>
      </c>
      <c r="H1" s="10" t="s">
        <v>99</v>
      </c>
      <c r="I1" s="13" t="s">
        <v>199</v>
      </c>
      <c r="J1" s="13" t="s">
        <v>80</v>
      </c>
      <c r="K1" s="1" t="s">
        <v>25</v>
      </c>
      <c r="L1" s="3" t="s">
        <v>136</v>
      </c>
      <c r="M1" s="2" t="s">
        <v>26</v>
      </c>
    </row>
    <row r="2" spans="1:13" ht="17.100000000000001" customHeight="1" x14ac:dyDescent="0.2">
      <c r="A2" s="18" t="s">
        <v>28</v>
      </c>
      <c r="B2" s="18">
        <v>3953</v>
      </c>
      <c r="C2" s="19" t="s">
        <v>2</v>
      </c>
      <c r="D2" s="18" t="s">
        <v>0</v>
      </c>
      <c r="E2" s="19" t="s">
        <v>1</v>
      </c>
      <c r="F2" s="19" t="s">
        <v>3</v>
      </c>
      <c r="G2" s="20"/>
      <c r="H2" s="20"/>
      <c r="I2" s="20"/>
      <c r="J2" s="20"/>
      <c r="K2" s="21">
        <v>41340</v>
      </c>
      <c r="L2" s="21">
        <v>41344</v>
      </c>
      <c r="M2" s="19"/>
    </row>
    <row r="3" spans="1:13" ht="17.100000000000001" customHeight="1" x14ac:dyDescent="0.2">
      <c r="A3" s="18" t="s">
        <v>29</v>
      </c>
      <c r="B3" s="18"/>
      <c r="C3" s="19" t="s">
        <v>5</v>
      </c>
      <c r="D3" s="18" t="s">
        <v>4</v>
      </c>
      <c r="E3" s="19" t="s">
        <v>7</v>
      </c>
      <c r="F3" s="19" t="s">
        <v>6</v>
      </c>
      <c r="G3" s="20"/>
      <c r="H3" s="20"/>
      <c r="I3" s="20"/>
      <c r="J3" s="20"/>
      <c r="K3" s="21">
        <v>41384</v>
      </c>
      <c r="L3" s="21">
        <v>41387</v>
      </c>
      <c r="M3" s="19"/>
    </row>
    <row r="4" spans="1:13" ht="17.100000000000001" customHeight="1" x14ac:dyDescent="0.2">
      <c r="A4" s="18" t="s">
        <v>28</v>
      </c>
      <c r="B4" s="18">
        <v>3647</v>
      </c>
      <c r="C4" s="19" t="s">
        <v>16</v>
      </c>
      <c r="D4" s="18" t="s">
        <v>14</v>
      </c>
      <c r="E4" s="19" t="s">
        <v>15</v>
      </c>
      <c r="F4" s="19" t="s">
        <v>17</v>
      </c>
      <c r="G4" s="20"/>
      <c r="H4" s="20"/>
      <c r="I4" s="20"/>
      <c r="J4" s="20"/>
      <c r="K4" s="21">
        <v>41390</v>
      </c>
      <c r="L4" s="21">
        <v>41394</v>
      </c>
      <c r="M4" s="19"/>
    </row>
    <row r="5" spans="1:13" ht="17.100000000000001" customHeight="1" x14ac:dyDescent="0.2">
      <c r="A5" s="18" t="s">
        <v>28</v>
      </c>
      <c r="B5" s="18">
        <v>3155</v>
      </c>
      <c r="C5" s="19" t="s">
        <v>13</v>
      </c>
      <c r="D5" s="18" t="s">
        <v>11</v>
      </c>
      <c r="E5" s="19" t="s">
        <v>12</v>
      </c>
      <c r="F5" s="19" t="s">
        <v>87</v>
      </c>
      <c r="G5" s="20">
        <v>41428</v>
      </c>
      <c r="H5" s="20"/>
      <c r="I5" s="20"/>
      <c r="J5" s="20"/>
      <c r="K5" s="21">
        <v>41428</v>
      </c>
      <c r="L5" s="21">
        <v>41432</v>
      </c>
      <c r="M5" s="19"/>
    </row>
    <row r="6" spans="1:13" ht="17.100000000000001" customHeight="1" x14ac:dyDescent="0.2">
      <c r="A6" s="18" t="s">
        <v>28</v>
      </c>
      <c r="B6" s="18">
        <v>3152</v>
      </c>
      <c r="C6" s="19" t="s">
        <v>65</v>
      </c>
      <c r="D6" s="18" t="s">
        <v>84</v>
      </c>
      <c r="E6" s="19" t="s">
        <v>66</v>
      </c>
      <c r="F6" s="19"/>
      <c r="G6" s="20">
        <v>41557</v>
      </c>
      <c r="H6" s="20"/>
      <c r="I6" s="20"/>
      <c r="J6" s="20"/>
      <c r="K6" s="21">
        <v>41533</v>
      </c>
      <c r="L6" s="21"/>
      <c r="M6" s="22" t="s">
        <v>125</v>
      </c>
    </row>
    <row r="7" spans="1:13" ht="17.100000000000001" customHeight="1" x14ac:dyDescent="0.2">
      <c r="A7" s="18" t="s">
        <v>28</v>
      </c>
      <c r="B7" s="18">
        <v>3171</v>
      </c>
      <c r="C7" s="19" t="s">
        <v>10</v>
      </c>
      <c r="D7" s="18" t="s">
        <v>8</v>
      </c>
      <c r="E7" s="19" t="s">
        <v>9</v>
      </c>
      <c r="F7" s="19" t="s">
        <v>83</v>
      </c>
      <c r="G7" s="20">
        <v>41539</v>
      </c>
      <c r="H7" s="20"/>
      <c r="I7" s="20"/>
      <c r="J7" s="20"/>
      <c r="K7" s="21">
        <v>41539</v>
      </c>
      <c r="L7" s="18"/>
      <c r="M7" s="19"/>
    </row>
    <row r="8" spans="1:13" ht="17.100000000000001" customHeight="1" x14ac:dyDescent="0.2">
      <c r="A8" s="18" t="s">
        <v>28</v>
      </c>
      <c r="B8" s="18">
        <v>3823</v>
      </c>
      <c r="C8" s="19" t="s">
        <v>67</v>
      </c>
      <c r="D8" s="18" t="s">
        <v>85</v>
      </c>
      <c r="E8" s="19" t="s">
        <v>68</v>
      </c>
      <c r="F8" s="19"/>
      <c r="G8" s="20">
        <v>41598</v>
      </c>
      <c r="H8" s="20"/>
      <c r="I8" s="20"/>
      <c r="J8" s="20"/>
      <c r="K8" s="21">
        <v>41582</v>
      </c>
      <c r="L8" s="21"/>
      <c r="M8" s="22" t="s">
        <v>82</v>
      </c>
    </row>
    <row r="9" spans="1:13" ht="17.100000000000001" customHeight="1" x14ac:dyDescent="0.2">
      <c r="A9" s="18" t="s">
        <v>28</v>
      </c>
      <c r="B9" s="18">
        <v>3975</v>
      </c>
      <c r="C9" s="19" t="s">
        <v>69</v>
      </c>
      <c r="D9" s="18" t="s">
        <v>18</v>
      </c>
      <c r="E9" s="19" t="s">
        <v>19</v>
      </c>
      <c r="F9" s="19" t="s">
        <v>86</v>
      </c>
      <c r="G9" s="20">
        <v>41603</v>
      </c>
      <c r="H9" s="20"/>
      <c r="I9" s="20"/>
      <c r="J9" s="20"/>
      <c r="K9" s="21">
        <v>41593</v>
      </c>
      <c r="L9" s="21"/>
      <c r="M9" s="19"/>
    </row>
    <row r="10" spans="1:13" ht="17.100000000000001" customHeight="1" x14ac:dyDescent="0.2">
      <c r="A10" s="18" t="s">
        <v>28</v>
      </c>
      <c r="B10" s="18">
        <v>2880</v>
      </c>
      <c r="C10" s="19" t="s">
        <v>59</v>
      </c>
      <c r="D10" s="18" t="s">
        <v>60</v>
      </c>
      <c r="E10" s="19" t="s">
        <v>61</v>
      </c>
      <c r="F10" s="19" t="s">
        <v>62</v>
      </c>
      <c r="G10" s="20">
        <v>41607</v>
      </c>
      <c r="H10" s="20"/>
      <c r="I10" s="20"/>
      <c r="J10" s="20"/>
      <c r="K10" s="21">
        <v>41599</v>
      </c>
      <c r="L10" s="21">
        <v>41670</v>
      </c>
      <c r="M10" s="22" t="s">
        <v>82</v>
      </c>
    </row>
    <row r="11" spans="1:13" ht="17.100000000000001" customHeight="1" x14ac:dyDescent="0.2">
      <c r="A11" s="18" t="s">
        <v>35</v>
      </c>
      <c r="B11" s="18">
        <v>45</v>
      </c>
      <c r="C11" s="19" t="s">
        <v>34</v>
      </c>
      <c r="D11" s="18" t="s">
        <v>39</v>
      </c>
      <c r="E11" s="19" t="s">
        <v>32</v>
      </c>
      <c r="F11" s="19" t="s">
        <v>43</v>
      </c>
      <c r="G11" s="20">
        <v>41647</v>
      </c>
      <c r="H11" s="20"/>
      <c r="I11" s="20"/>
      <c r="J11" s="20"/>
      <c r="K11" s="21">
        <v>41626</v>
      </c>
      <c r="L11" s="21">
        <v>41670</v>
      </c>
      <c r="M11" s="19"/>
    </row>
    <row r="12" spans="1:13" ht="17.100000000000001" customHeight="1" x14ac:dyDescent="0.2">
      <c r="A12" s="18" t="s">
        <v>28</v>
      </c>
      <c r="B12" s="18">
        <v>3810</v>
      </c>
      <c r="C12" s="19" t="s">
        <v>37</v>
      </c>
      <c r="D12" s="18" t="s">
        <v>47</v>
      </c>
      <c r="E12" s="19" t="s">
        <v>48</v>
      </c>
      <c r="F12" s="19" t="s">
        <v>49</v>
      </c>
      <c r="G12" s="20"/>
      <c r="H12" s="20"/>
      <c r="I12" s="20"/>
      <c r="J12" s="20"/>
      <c r="K12" s="21">
        <v>41626</v>
      </c>
      <c r="L12" s="21">
        <v>41670</v>
      </c>
      <c r="M12" s="19"/>
    </row>
    <row r="13" spans="1:13" ht="17.100000000000001" customHeight="1" x14ac:dyDescent="0.2">
      <c r="A13" s="18" t="s">
        <v>28</v>
      </c>
      <c r="B13" s="18">
        <v>1538</v>
      </c>
      <c r="C13" s="19" t="s">
        <v>31</v>
      </c>
      <c r="D13" s="18" t="s">
        <v>41</v>
      </c>
      <c r="E13" s="19" t="s">
        <v>33</v>
      </c>
      <c r="F13" s="19" t="s">
        <v>42</v>
      </c>
      <c r="G13" s="20">
        <v>41638</v>
      </c>
      <c r="H13" s="20"/>
      <c r="I13" s="20"/>
      <c r="J13" s="20"/>
      <c r="K13" s="21">
        <v>41629</v>
      </c>
      <c r="L13" s="21">
        <v>41670</v>
      </c>
      <c r="M13" s="19"/>
    </row>
    <row r="14" spans="1:13" x14ac:dyDescent="0.2">
      <c r="A14" s="18" t="s">
        <v>28</v>
      </c>
      <c r="B14" s="18">
        <v>3972</v>
      </c>
      <c r="C14" s="19" t="s">
        <v>30</v>
      </c>
      <c r="D14" s="18" t="s">
        <v>39</v>
      </c>
      <c r="E14" s="19" t="s">
        <v>32</v>
      </c>
      <c r="F14" s="19" t="s">
        <v>40</v>
      </c>
      <c r="G14" s="20"/>
      <c r="H14" s="20"/>
      <c r="I14" s="20"/>
      <c r="J14" s="20"/>
      <c r="K14" s="21">
        <v>41642</v>
      </c>
      <c r="L14" s="21">
        <v>41670</v>
      </c>
      <c r="M14" s="19"/>
    </row>
    <row r="15" spans="1:13" ht="17.100000000000001" customHeight="1" x14ac:dyDescent="0.2">
      <c r="A15" s="18" t="s">
        <v>28</v>
      </c>
      <c r="B15" s="23">
        <v>4143</v>
      </c>
      <c r="C15" s="24" t="s">
        <v>53</v>
      </c>
      <c r="D15" s="18" t="s">
        <v>57</v>
      </c>
      <c r="E15" s="19" t="s">
        <v>58</v>
      </c>
      <c r="F15" s="24" t="s">
        <v>54</v>
      </c>
      <c r="G15" s="20"/>
      <c r="H15" s="20"/>
      <c r="I15" s="20"/>
      <c r="J15" s="20"/>
      <c r="K15" s="21">
        <v>41645</v>
      </c>
      <c r="L15" s="21">
        <v>41669</v>
      </c>
      <c r="M15" s="19"/>
    </row>
    <row r="16" spans="1:13" ht="17.100000000000001" customHeight="1" x14ac:dyDescent="0.2">
      <c r="A16" s="18" t="s">
        <v>28</v>
      </c>
      <c r="B16" s="18">
        <v>3751</v>
      </c>
      <c r="C16" s="19" t="s">
        <v>38</v>
      </c>
      <c r="D16" s="18" t="s">
        <v>18</v>
      </c>
      <c r="E16" s="19" t="s">
        <v>19</v>
      </c>
      <c r="F16" s="19" t="s">
        <v>50</v>
      </c>
      <c r="G16" s="20">
        <v>41656</v>
      </c>
      <c r="H16" s="20"/>
      <c r="I16" s="20"/>
      <c r="J16" s="20"/>
      <c r="K16" s="21">
        <v>41646</v>
      </c>
      <c r="L16" s="21">
        <v>41670</v>
      </c>
      <c r="M16" s="25" t="s">
        <v>63</v>
      </c>
    </row>
    <row r="17" spans="1:13" ht="17.100000000000001" customHeight="1" x14ac:dyDescent="0.2">
      <c r="A17" s="18" t="s">
        <v>28</v>
      </c>
      <c r="B17" s="18">
        <v>3507</v>
      </c>
      <c r="C17" s="19" t="s">
        <v>36</v>
      </c>
      <c r="D17" s="18" t="s">
        <v>44</v>
      </c>
      <c r="E17" s="19" t="s">
        <v>45</v>
      </c>
      <c r="F17" s="19" t="s">
        <v>46</v>
      </c>
      <c r="G17" s="20">
        <v>41640</v>
      </c>
      <c r="H17" s="20"/>
      <c r="I17" s="20"/>
      <c r="J17" s="20"/>
      <c r="K17" s="21">
        <v>41650</v>
      </c>
      <c r="L17" s="21">
        <v>41670</v>
      </c>
      <c r="M17" s="19"/>
    </row>
    <row r="18" spans="1:13" ht="17.100000000000001" customHeight="1" x14ac:dyDescent="0.2">
      <c r="A18" s="18" t="s">
        <v>28</v>
      </c>
      <c r="B18" s="23">
        <v>3384</v>
      </c>
      <c r="C18" s="24" t="s">
        <v>51</v>
      </c>
      <c r="D18" s="18" t="s">
        <v>55</v>
      </c>
      <c r="E18" s="19" t="s">
        <v>56</v>
      </c>
      <c r="F18" s="24" t="s">
        <v>52</v>
      </c>
      <c r="G18" s="20"/>
      <c r="H18" s="20"/>
      <c r="I18" s="20"/>
      <c r="J18" s="20"/>
      <c r="K18" s="21">
        <v>41659</v>
      </c>
      <c r="L18" s="21">
        <v>41670</v>
      </c>
      <c r="M18" s="19"/>
    </row>
    <row r="19" spans="1:13" ht="17.100000000000001" customHeight="1" x14ac:dyDescent="0.2">
      <c r="A19" s="18" t="s">
        <v>28</v>
      </c>
      <c r="B19" s="18">
        <v>3682</v>
      </c>
      <c r="C19" s="19" t="s">
        <v>74</v>
      </c>
      <c r="D19" s="18" t="s">
        <v>89</v>
      </c>
      <c r="E19" s="19" t="s">
        <v>90</v>
      </c>
      <c r="F19" s="19" t="s">
        <v>88</v>
      </c>
      <c r="G19" s="20">
        <v>41682</v>
      </c>
      <c r="H19" s="20" t="s">
        <v>103</v>
      </c>
      <c r="I19" s="20"/>
      <c r="J19" s="20" t="s">
        <v>104</v>
      </c>
      <c r="K19" s="26">
        <v>41673</v>
      </c>
      <c r="L19" s="21">
        <v>41697</v>
      </c>
      <c r="M19" s="19"/>
    </row>
    <row r="20" spans="1:13" ht="17.100000000000001" customHeight="1" x14ac:dyDescent="0.2">
      <c r="A20" s="18" t="s">
        <v>28</v>
      </c>
      <c r="B20" s="18">
        <v>3006</v>
      </c>
      <c r="C20" s="19" t="s">
        <v>70</v>
      </c>
      <c r="D20" s="18" t="s">
        <v>11</v>
      </c>
      <c r="E20" s="19" t="s">
        <v>71</v>
      </c>
      <c r="F20" s="19"/>
      <c r="G20" s="20">
        <v>41702</v>
      </c>
      <c r="H20" s="20" t="s">
        <v>102</v>
      </c>
      <c r="I20" s="20"/>
      <c r="J20" s="20"/>
      <c r="K20" s="18"/>
      <c r="L20" s="21">
        <v>41697</v>
      </c>
      <c r="M20" s="19"/>
    </row>
    <row r="21" spans="1:13" ht="17.100000000000001" customHeight="1" x14ac:dyDescent="0.2">
      <c r="A21" s="18" t="s">
        <v>28</v>
      </c>
      <c r="B21" s="18">
        <v>3885</v>
      </c>
      <c r="C21" s="19" t="s">
        <v>76</v>
      </c>
      <c r="D21" s="18" t="s">
        <v>0</v>
      </c>
      <c r="E21" s="19" t="s">
        <v>91</v>
      </c>
      <c r="F21" s="19" t="s">
        <v>110</v>
      </c>
      <c r="G21" s="20">
        <v>41702</v>
      </c>
      <c r="H21" s="20" t="s">
        <v>103</v>
      </c>
      <c r="I21" s="20"/>
      <c r="J21" s="20" t="s">
        <v>104</v>
      </c>
      <c r="K21" s="26">
        <v>41680</v>
      </c>
      <c r="L21" s="21">
        <v>41697</v>
      </c>
      <c r="M21" s="19" t="s">
        <v>105</v>
      </c>
    </row>
    <row r="22" spans="1:13" ht="17.100000000000001" customHeight="1" x14ac:dyDescent="0.2">
      <c r="A22" s="18" t="s">
        <v>28</v>
      </c>
      <c r="B22" s="18">
        <v>3835</v>
      </c>
      <c r="C22" s="19" t="s">
        <v>20</v>
      </c>
      <c r="D22" s="18" t="s">
        <v>18</v>
      </c>
      <c r="E22" s="19" t="s">
        <v>19</v>
      </c>
      <c r="F22" s="19" t="s">
        <v>107</v>
      </c>
      <c r="G22" s="20">
        <v>41705</v>
      </c>
      <c r="H22" s="20" t="s">
        <v>102</v>
      </c>
      <c r="I22" s="20"/>
      <c r="J22" s="20"/>
      <c r="K22" s="21">
        <v>41690</v>
      </c>
      <c r="L22" s="21">
        <v>41702</v>
      </c>
      <c r="M22" s="19" t="s">
        <v>106</v>
      </c>
    </row>
    <row r="23" spans="1:13" s="17" customFormat="1" ht="17.100000000000001" customHeight="1" x14ac:dyDescent="0.2">
      <c r="A23" s="18" t="s">
        <v>28</v>
      </c>
      <c r="B23" s="18">
        <v>4039</v>
      </c>
      <c r="C23" s="19" t="s">
        <v>78</v>
      </c>
      <c r="D23" s="18" t="s">
        <v>92</v>
      </c>
      <c r="E23" s="19" t="s">
        <v>79</v>
      </c>
      <c r="F23" s="19" t="s">
        <v>108</v>
      </c>
      <c r="G23" s="20">
        <v>41708</v>
      </c>
      <c r="H23" s="20" t="s">
        <v>102</v>
      </c>
      <c r="I23" s="20"/>
      <c r="J23" s="20">
        <v>41704</v>
      </c>
      <c r="K23" s="21">
        <v>41698</v>
      </c>
      <c r="L23" s="21">
        <v>41757</v>
      </c>
      <c r="M23" s="19" t="s">
        <v>109</v>
      </c>
    </row>
    <row r="24" spans="1:13" s="17" customFormat="1" ht="17.100000000000001" customHeight="1" x14ac:dyDescent="0.2">
      <c r="A24" s="18" t="s">
        <v>35</v>
      </c>
      <c r="B24" s="18">
        <v>81</v>
      </c>
      <c r="C24" s="19" t="s">
        <v>72</v>
      </c>
      <c r="D24" s="18" t="s">
        <v>93</v>
      </c>
      <c r="E24" s="19" t="s">
        <v>73</v>
      </c>
      <c r="F24" s="19"/>
      <c r="G24" s="20">
        <v>41722</v>
      </c>
      <c r="H24" s="20" t="s">
        <v>100</v>
      </c>
      <c r="I24" s="20"/>
      <c r="J24" s="20" t="s">
        <v>98</v>
      </c>
      <c r="K24" s="27"/>
      <c r="L24" s="26"/>
      <c r="M24" s="22"/>
    </row>
    <row r="25" spans="1:13" s="17" customFormat="1" ht="17.100000000000001" customHeight="1" x14ac:dyDescent="0.2">
      <c r="A25" s="18" t="s">
        <v>28</v>
      </c>
      <c r="B25" s="18">
        <v>2568</v>
      </c>
      <c r="C25" s="19" t="s">
        <v>77</v>
      </c>
      <c r="D25" s="18" t="s">
        <v>94</v>
      </c>
      <c r="E25" s="19" t="s">
        <v>95</v>
      </c>
      <c r="F25" s="19"/>
      <c r="G25" s="20">
        <v>41820</v>
      </c>
      <c r="H25" s="20" t="s">
        <v>100</v>
      </c>
      <c r="I25" s="20"/>
      <c r="J25" s="20" t="s">
        <v>98</v>
      </c>
      <c r="K25" s="21">
        <v>41755</v>
      </c>
      <c r="L25" s="21">
        <v>41781</v>
      </c>
      <c r="M25" s="19"/>
    </row>
    <row r="26" spans="1:13" ht="17.100000000000001" customHeight="1" x14ac:dyDescent="0.2">
      <c r="A26" s="18" t="s">
        <v>28</v>
      </c>
      <c r="B26" s="18">
        <v>2494</v>
      </c>
      <c r="C26" s="19" t="s">
        <v>75</v>
      </c>
      <c r="D26" s="18" t="s">
        <v>96</v>
      </c>
      <c r="E26" s="19" t="s">
        <v>97</v>
      </c>
      <c r="F26" s="28" t="s">
        <v>115</v>
      </c>
      <c r="G26" s="20">
        <v>41850</v>
      </c>
      <c r="H26" s="20" t="s">
        <v>101</v>
      </c>
      <c r="I26" s="20"/>
      <c r="J26" s="20"/>
      <c r="K26" s="21">
        <v>41804</v>
      </c>
      <c r="L26" s="21">
        <v>41817</v>
      </c>
      <c r="M26" s="19"/>
    </row>
    <row r="27" spans="1:13" ht="17.100000000000001" customHeight="1" x14ac:dyDescent="0.2">
      <c r="A27" s="18" t="s">
        <v>28</v>
      </c>
      <c r="B27" s="18">
        <v>3643</v>
      </c>
      <c r="C27" s="19" t="s">
        <v>81</v>
      </c>
      <c r="D27" s="18" t="s">
        <v>84</v>
      </c>
      <c r="E27" s="19" t="s">
        <v>66</v>
      </c>
      <c r="F27" s="19" t="s">
        <v>123</v>
      </c>
      <c r="G27" s="20">
        <v>41889</v>
      </c>
      <c r="H27" s="20" t="s">
        <v>100</v>
      </c>
      <c r="I27" s="20"/>
      <c r="J27" s="20" t="s">
        <v>98</v>
      </c>
      <c r="K27" s="21">
        <v>41866</v>
      </c>
      <c r="L27" s="21">
        <v>41878</v>
      </c>
      <c r="M27" s="19"/>
    </row>
    <row r="28" spans="1:13" ht="17.100000000000001" customHeight="1" x14ac:dyDescent="0.2">
      <c r="A28" s="18" t="s">
        <v>28</v>
      </c>
      <c r="B28" s="18">
        <v>4024</v>
      </c>
      <c r="C28" s="19" t="s">
        <v>160</v>
      </c>
      <c r="D28" s="18">
        <v>220004</v>
      </c>
      <c r="E28" s="19" t="s">
        <v>111</v>
      </c>
      <c r="F28" s="19" t="s">
        <v>159</v>
      </c>
      <c r="G28" s="20">
        <v>41913</v>
      </c>
      <c r="H28" s="20" t="s">
        <v>112</v>
      </c>
      <c r="I28" s="20"/>
      <c r="J28" s="20">
        <v>41788</v>
      </c>
      <c r="K28" s="29">
        <v>41915</v>
      </c>
      <c r="L28" s="21">
        <v>41943</v>
      </c>
      <c r="M28" s="19"/>
    </row>
    <row r="29" spans="1:13" ht="17.100000000000001" customHeight="1" x14ac:dyDescent="0.2">
      <c r="A29" s="18" t="s">
        <v>28</v>
      </c>
      <c r="B29" s="18">
        <v>11</v>
      </c>
      <c r="C29" s="19" t="s">
        <v>113</v>
      </c>
      <c r="D29" s="18" t="s">
        <v>114</v>
      </c>
      <c r="E29" s="19" t="s">
        <v>19</v>
      </c>
      <c r="F29" s="19" t="s">
        <v>142</v>
      </c>
      <c r="G29" s="20">
        <v>41913</v>
      </c>
      <c r="H29" s="20" t="s">
        <v>112</v>
      </c>
      <c r="I29" s="20"/>
      <c r="J29" s="20">
        <v>41796</v>
      </c>
      <c r="K29" s="21">
        <v>41898</v>
      </c>
      <c r="L29" s="21">
        <v>41905</v>
      </c>
      <c r="M29" s="19"/>
    </row>
    <row r="30" spans="1:13" ht="17.100000000000001" customHeight="1" x14ac:dyDescent="0.2">
      <c r="A30" s="18" t="s">
        <v>28</v>
      </c>
      <c r="B30" s="18">
        <v>3722</v>
      </c>
      <c r="C30" s="19" t="s">
        <v>116</v>
      </c>
      <c r="D30" s="18" t="s">
        <v>55</v>
      </c>
      <c r="E30" s="19" t="s">
        <v>117</v>
      </c>
      <c r="F30" s="19" t="s">
        <v>118</v>
      </c>
      <c r="G30" s="20" t="s">
        <v>98</v>
      </c>
      <c r="H30" s="20" t="s">
        <v>100</v>
      </c>
      <c r="I30" s="20"/>
      <c r="J30" s="20" t="s">
        <v>98</v>
      </c>
      <c r="K30" s="21">
        <v>41755</v>
      </c>
      <c r="L30" s="21">
        <v>41817</v>
      </c>
      <c r="M30" s="19"/>
    </row>
    <row r="31" spans="1:13" ht="17.100000000000001" customHeight="1" x14ac:dyDescent="0.2">
      <c r="A31" s="18" t="s">
        <v>28</v>
      </c>
      <c r="B31" s="18"/>
      <c r="C31" s="19" t="s">
        <v>119</v>
      </c>
      <c r="D31" s="18" t="s">
        <v>120</v>
      </c>
      <c r="E31" s="19" t="s">
        <v>121</v>
      </c>
      <c r="F31" s="19" t="s">
        <v>122</v>
      </c>
      <c r="G31" s="20" t="s">
        <v>98</v>
      </c>
      <c r="H31" s="20" t="s">
        <v>112</v>
      </c>
      <c r="I31" s="20"/>
      <c r="J31" s="20">
        <v>41828</v>
      </c>
      <c r="K31" s="21">
        <v>41820</v>
      </c>
      <c r="L31" s="21">
        <v>41828</v>
      </c>
      <c r="M31" s="19"/>
    </row>
    <row r="32" spans="1:13" ht="17.100000000000001" customHeight="1" x14ac:dyDescent="0.2">
      <c r="A32" s="18" t="s">
        <v>28</v>
      </c>
      <c r="B32" s="18">
        <v>3283</v>
      </c>
      <c r="C32" s="19" t="s">
        <v>124</v>
      </c>
      <c r="D32" s="18" t="s">
        <v>57</v>
      </c>
      <c r="E32" s="19" t="s">
        <v>58</v>
      </c>
      <c r="F32" s="19" t="s">
        <v>174</v>
      </c>
      <c r="G32" s="20">
        <v>41646</v>
      </c>
      <c r="H32" s="20" t="s">
        <v>102</v>
      </c>
      <c r="I32" s="20"/>
      <c r="J32" s="20">
        <v>41830</v>
      </c>
      <c r="K32" s="21">
        <v>42009</v>
      </c>
      <c r="L32" s="21">
        <v>42038</v>
      </c>
      <c r="M32" s="19" t="s">
        <v>109</v>
      </c>
    </row>
    <row r="33" spans="1:13" ht="17.100000000000001" customHeight="1" x14ac:dyDescent="0.2">
      <c r="A33" s="18" t="s">
        <v>28</v>
      </c>
      <c r="B33" s="18">
        <v>3652</v>
      </c>
      <c r="C33" s="19" t="s">
        <v>126</v>
      </c>
      <c r="D33" s="18" t="s">
        <v>127</v>
      </c>
      <c r="E33" s="19" t="s">
        <v>128</v>
      </c>
      <c r="F33" s="19" t="s">
        <v>129</v>
      </c>
      <c r="G33" s="20" t="s">
        <v>98</v>
      </c>
      <c r="H33" s="20" t="s">
        <v>103</v>
      </c>
      <c r="I33" s="20"/>
      <c r="J33" s="20" t="s">
        <v>104</v>
      </c>
      <c r="K33" s="21">
        <v>41869</v>
      </c>
      <c r="L33" s="21">
        <v>41878</v>
      </c>
      <c r="M33" s="19"/>
    </row>
    <row r="34" spans="1:13" ht="17.100000000000001" customHeight="1" x14ac:dyDescent="0.2">
      <c r="A34" s="18" t="s">
        <v>28</v>
      </c>
      <c r="B34" s="18">
        <v>3915</v>
      </c>
      <c r="C34" s="19" t="s">
        <v>130</v>
      </c>
      <c r="D34" s="18" t="s">
        <v>131</v>
      </c>
      <c r="E34" s="19" t="s">
        <v>121</v>
      </c>
      <c r="F34" s="19" t="s">
        <v>132</v>
      </c>
      <c r="G34" s="20" t="s">
        <v>98</v>
      </c>
      <c r="H34" s="20" t="s">
        <v>112</v>
      </c>
      <c r="I34" s="20"/>
      <c r="J34" s="20" t="s">
        <v>98</v>
      </c>
      <c r="K34" s="21">
        <v>41870</v>
      </c>
      <c r="L34" s="21" t="s">
        <v>144</v>
      </c>
      <c r="M34" s="25" t="s">
        <v>143</v>
      </c>
    </row>
    <row r="35" spans="1:13" ht="17.100000000000001" customHeight="1" x14ac:dyDescent="0.2">
      <c r="A35" s="18" t="s">
        <v>28</v>
      </c>
      <c r="B35" s="18">
        <v>3995</v>
      </c>
      <c r="C35" s="19" t="s">
        <v>133</v>
      </c>
      <c r="D35" s="18" t="s">
        <v>89</v>
      </c>
      <c r="E35" s="19" t="s">
        <v>134</v>
      </c>
      <c r="F35" s="19" t="s">
        <v>135</v>
      </c>
      <c r="G35" s="20" t="s">
        <v>98</v>
      </c>
      <c r="H35" s="20" t="s">
        <v>103</v>
      </c>
      <c r="I35" s="20"/>
      <c r="J35" s="20" t="s">
        <v>98</v>
      </c>
      <c r="K35" s="21">
        <v>41874</v>
      </c>
      <c r="L35" s="21">
        <v>41891</v>
      </c>
      <c r="M35" s="19"/>
    </row>
    <row r="36" spans="1:13" ht="17.100000000000001" customHeight="1" x14ac:dyDescent="0.2">
      <c r="A36" s="18" t="s">
        <v>28</v>
      </c>
      <c r="B36" s="18">
        <v>3522</v>
      </c>
      <c r="C36" s="19" t="s">
        <v>137</v>
      </c>
      <c r="D36" s="18" t="s">
        <v>138</v>
      </c>
      <c r="E36" s="19" t="s">
        <v>139</v>
      </c>
      <c r="F36" s="19" t="s">
        <v>140</v>
      </c>
      <c r="G36" s="20" t="s">
        <v>98</v>
      </c>
      <c r="H36" s="20" t="s">
        <v>98</v>
      </c>
      <c r="I36" s="20"/>
      <c r="J36" s="20" t="s">
        <v>98</v>
      </c>
      <c r="K36" s="21">
        <v>41880</v>
      </c>
      <c r="L36" s="21">
        <v>41891</v>
      </c>
      <c r="M36" s="19" t="s">
        <v>141</v>
      </c>
    </row>
    <row r="37" spans="1:13" ht="17.100000000000001" customHeight="1" x14ac:dyDescent="0.2">
      <c r="A37" s="18" t="s">
        <v>28</v>
      </c>
      <c r="B37" s="18">
        <v>4041</v>
      </c>
      <c r="C37" s="19" t="s">
        <v>145</v>
      </c>
      <c r="D37" s="18" t="s">
        <v>60</v>
      </c>
      <c r="E37" s="19" t="s">
        <v>61</v>
      </c>
      <c r="F37" s="19"/>
      <c r="G37" s="20">
        <v>42060</v>
      </c>
      <c r="H37" s="20" t="s">
        <v>101</v>
      </c>
      <c r="I37" s="20"/>
      <c r="J37" s="20">
        <v>41932</v>
      </c>
      <c r="K37" s="21">
        <v>42053</v>
      </c>
      <c r="L37" s="21">
        <v>42074</v>
      </c>
      <c r="M37" s="19" t="s">
        <v>187</v>
      </c>
    </row>
    <row r="38" spans="1:13" ht="17.100000000000001" customHeight="1" x14ac:dyDescent="0.2">
      <c r="A38" s="18" t="s">
        <v>28</v>
      </c>
      <c r="B38" s="18">
        <v>2062</v>
      </c>
      <c r="C38" s="19" t="s">
        <v>146</v>
      </c>
      <c r="D38" s="18" t="s">
        <v>156</v>
      </c>
      <c r="E38" s="19" t="s">
        <v>157</v>
      </c>
      <c r="F38" s="19"/>
      <c r="G38" s="20">
        <v>42034</v>
      </c>
      <c r="H38" s="20" t="s">
        <v>102</v>
      </c>
      <c r="I38" s="20"/>
      <c r="J38" s="20">
        <v>41914</v>
      </c>
      <c r="K38" s="21">
        <v>42026</v>
      </c>
      <c r="L38" s="21">
        <v>42073</v>
      </c>
      <c r="M38" s="19" t="s">
        <v>180</v>
      </c>
    </row>
    <row r="39" spans="1:13" ht="17.100000000000001" customHeight="1" x14ac:dyDescent="0.2">
      <c r="A39" s="18" t="s">
        <v>28</v>
      </c>
      <c r="B39" s="18">
        <v>2256</v>
      </c>
      <c r="C39" s="19" t="s">
        <v>147</v>
      </c>
      <c r="D39" s="18" t="s">
        <v>60</v>
      </c>
      <c r="E39" s="19" t="s">
        <v>61</v>
      </c>
      <c r="F39" s="19"/>
      <c r="G39" s="20">
        <v>42104</v>
      </c>
      <c r="H39" s="20" t="s">
        <v>101</v>
      </c>
      <c r="I39" s="20"/>
      <c r="J39" s="20">
        <v>41940</v>
      </c>
      <c r="K39" s="21"/>
      <c r="L39" s="21">
        <v>42109</v>
      </c>
      <c r="M39" s="19" t="s">
        <v>197</v>
      </c>
    </row>
    <row r="40" spans="1:13" ht="17.100000000000001" customHeight="1" x14ac:dyDescent="0.2">
      <c r="A40" s="18" t="s">
        <v>28</v>
      </c>
      <c r="B40" s="18">
        <v>4206</v>
      </c>
      <c r="C40" s="24" t="s">
        <v>149</v>
      </c>
      <c r="D40" s="18" t="s">
        <v>150</v>
      </c>
      <c r="E40" s="24" t="s">
        <v>151</v>
      </c>
      <c r="F40" s="18"/>
      <c r="G40" s="21">
        <v>42074</v>
      </c>
      <c r="H40" s="18" t="s">
        <v>102</v>
      </c>
      <c r="I40" s="18"/>
      <c r="J40" s="20">
        <v>41915</v>
      </c>
      <c r="K40" s="21">
        <v>42053</v>
      </c>
      <c r="L40" s="21">
        <v>42073</v>
      </c>
      <c r="M40" s="19" t="s">
        <v>182</v>
      </c>
    </row>
    <row r="41" spans="1:13" ht="17.100000000000001" customHeight="1" x14ac:dyDescent="0.2">
      <c r="A41" s="18" t="s">
        <v>28</v>
      </c>
      <c r="B41" s="18">
        <v>3229</v>
      </c>
      <c r="C41" s="19" t="s">
        <v>153</v>
      </c>
      <c r="D41" s="18" t="s">
        <v>154</v>
      </c>
      <c r="E41" s="19" t="s">
        <v>155</v>
      </c>
      <c r="F41" s="19"/>
      <c r="G41" s="20">
        <v>41723</v>
      </c>
      <c r="H41" s="20" t="s">
        <v>102</v>
      </c>
      <c r="I41" s="20"/>
      <c r="J41" s="20">
        <v>41912</v>
      </c>
      <c r="K41" s="21">
        <v>42075</v>
      </c>
      <c r="L41" s="21">
        <v>42082</v>
      </c>
      <c r="M41" s="19" t="s">
        <v>192</v>
      </c>
    </row>
    <row r="42" spans="1:13" ht="17.100000000000001" customHeight="1" x14ac:dyDescent="0.2">
      <c r="A42" s="18" t="s">
        <v>28</v>
      </c>
      <c r="B42" s="18">
        <v>2825</v>
      </c>
      <c r="C42" s="22" t="s">
        <v>148</v>
      </c>
      <c r="D42" s="18" t="s">
        <v>114</v>
      </c>
      <c r="E42" s="19" t="s">
        <v>19</v>
      </c>
      <c r="F42" s="19"/>
      <c r="G42" s="20" t="s">
        <v>98</v>
      </c>
      <c r="H42" s="20" t="s">
        <v>101</v>
      </c>
      <c r="I42" s="20"/>
      <c r="J42" s="20"/>
      <c r="K42" s="21">
        <v>42081</v>
      </c>
      <c r="L42" s="21">
        <v>42094</v>
      </c>
      <c r="M42" s="22" t="s">
        <v>196</v>
      </c>
    </row>
    <row r="43" spans="1:13" ht="17.100000000000001" customHeight="1" x14ac:dyDescent="0.2">
      <c r="A43" s="5" t="s">
        <v>28</v>
      </c>
      <c r="B43" s="5">
        <v>3820</v>
      </c>
      <c r="C43" s="6" t="s">
        <v>161</v>
      </c>
      <c r="D43" s="5" t="s">
        <v>47</v>
      </c>
      <c r="E43" s="6" t="s">
        <v>162</v>
      </c>
      <c r="F43" s="6"/>
      <c r="G43" s="11">
        <v>42165</v>
      </c>
      <c r="H43" s="11" t="s">
        <v>102</v>
      </c>
      <c r="I43" s="11"/>
      <c r="J43" s="11">
        <v>41971</v>
      </c>
      <c r="K43" s="5"/>
      <c r="L43" s="7"/>
      <c r="M43" s="6"/>
    </row>
    <row r="44" spans="1:13" ht="17.100000000000001" customHeight="1" x14ac:dyDescent="0.2">
      <c r="A44" s="18" t="s">
        <v>28</v>
      </c>
      <c r="B44" s="18">
        <v>4063</v>
      </c>
      <c r="C44" s="19" t="s">
        <v>163</v>
      </c>
      <c r="D44" s="18" t="s">
        <v>164</v>
      </c>
      <c r="E44" s="19" t="s">
        <v>165</v>
      </c>
      <c r="F44" s="19"/>
      <c r="G44" s="20">
        <v>42115</v>
      </c>
      <c r="H44" s="20" t="s">
        <v>102</v>
      </c>
      <c r="I44" s="20"/>
      <c r="J44" s="20">
        <v>41971</v>
      </c>
      <c r="K44" s="21">
        <v>41741</v>
      </c>
      <c r="L44" s="21">
        <v>42124</v>
      </c>
      <c r="M44" s="22" t="s">
        <v>201</v>
      </c>
    </row>
    <row r="45" spans="1:13" ht="17.100000000000001" customHeight="1" x14ac:dyDescent="0.2">
      <c r="A45" s="5" t="s">
        <v>28</v>
      </c>
      <c r="B45" s="5">
        <v>2764</v>
      </c>
      <c r="C45" s="6" t="s">
        <v>166</v>
      </c>
      <c r="D45" s="5" t="s">
        <v>167</v>
      </c>
      <c r="E45" s="6" t="s">
        <v>168</v>
      </c>
      <c r="F45" s="6"/>
      <c r="G45" s="11">
        <v>42198</v>
      </c>
      <c r="H45" s="11" t="s">
        <v>101</v>
      </c>
      <c r="I45" s="11"/>
      <c r="J45" s="11">
        <v>41971</v>
      </c>
      <c r="K45" s="5"/>
      <c r="L45" s="7"/>
      <c r="M45" s="6"/>
    </row>
    <row r="46" spans="1:13" ht="17.100000000000001" customHeight="1" x14ac:dyDescent="0.2">
      <c r="A46" s="5" t="s">
        <v>28</v>
      </c>
      <c r="B46" s="5">
        <v>2194</v>
      </c>
      <c r="C46" s="6" t="s">
        <v>169</v>
      </c>
      <c r="D46" s="5" t="s">
        <v>170</v>
      </c>
      <c r="E46" s="6" t="s">
        <v>171</v>
      </c>
      <c r="F46" s="6"/>
      <c r="G46" s="11">
        <v>42234</v>
      </c>
      <c r="H46" s="11" t="s">
        <v>101</v>
      </c>
      <c r="I46" s="11"/>
      <c r="J46" s="11"/>
      <c r="K46" s="5"/>
      <c r="L46" s="7"/>
      <c r="M46" s="30" t="s">
        <v>158</v>
      </c>
    </row>
    <row r="47" spans="1:13" ht="17.100000000000001" customHeight="1" x14ac:dyDescent="0.2">
      <c r="A47" s="5" t="s">
        <v>28</v>
      </c>
      <c r="B47" s="5">
        <v>3632</v>
      </c>
      <c r="C47" s="6" t="s">
        <v>172</v>
      </c>
      <c r="D47" s="5" t="s">
        <v>47</v>
      </c>
      <c r="E47" s="6" t="s">
        <v>162</v>
      </c>
      <c r="F47" s="6"/>
      <c r="G47" s="11">
        <v>42126</v>
      </c>
      <c r="H47" s="11" t="s">
        <v>102</v>
      </c>
      <c r="I47" s="11"/>
      <c r="J47" s="11"/>
      <c r="K47" s="5"/>
      <c r="L47" s="7"/>
      <c r="M47" s="31" t="s">
        <v>152</v>
      </c>
    </row>
    <row r="48" spans="1:13" ht="17.100000000000001" customHeight="1" x14ac:dyDescent="0.2">
      <c r="A48" s="18" t="s">
        <v>28</v>
      </c>
      <c r="B48" s="18">
        <v>3950</v>
      </c>
      <c r="C48" s="19" t="s">
        <v>173</v>
      </c>
      <c r="D48" s="18" t="s">
        <v>127</v>
      </c>
      <c r="E48" s="19" t="s">
        <v>175</v>
      </c>
      <c r="F48" s="19"/>
      <c r="G48" s="20"/>
      <c r="H48" s="20" t="s">
        <v>103</v>
      </c>
      <c r="I48" s="20"/>
      <c r="J48" s="20" t="s">
        <v>98</v>
      </c>
      <c r="K48" s="21">
        <v>42045</v>
      </c>
      <c r="L48" s="21">
        <v>42073</v>
      </c>
      <c r="M48" s="19" t="s">
        <v>183</v>
      </c>
    </row>
    <row r="49" spans="1:13" ht="17.100000000000001" customHeight="1" x14ac:dyDescent="0.2">
      <c r="A49" s="21" t="s">
        <v>28</v>
      </c>
      <c r="B49" s="18">
        <v>3563</v>
      </c>
      <c r="C49" s="32" t="s">
        <v>177</v>
      </c>
      <c r="D49" s="21"/>
      <c r="E49" s="21"/>
      <c r="F49" s="21"/>
      <c r="G49" s="21"/>
      <c r="H49" s="21" t="s">
        <v>103</v>
      </c>
      <c r="I49" s="21"/>
      <c r="J49" s="21" t="s">
        <v>98</v>
      </c>
      <c r="K49" s="21">
        <v>42046</v>
      </c>
      <c r="L49" s="21">
        <v>42073</v>
      </c>
      <c r="M49" s="19" t="s">
        <v>183</v>
      </c>
    </row>
    <row r="50" spans="1:13" ht="17.100000000000001" customHeight="1" x14ac:dyDescent="0.2">
      <c r="A50" s="5" t="s">
        <v>28</v>
      </c>
      <c r="B50" s="5">
        <v>3463</v>
      </c>
      <c r="C50" s="6" t="s">
        <v>178</v>
      </c>
      <c r="D50" s="5" t="s">
        <v>89</v>
      </c>
      <c r="E50" s="6" t="s">
        <v>179</v>
      </c>
      <c r="F50" s="6"/>
      <c r="G50" s="11">
        <v>42165</v>
      </c>
      <c r="H50" s="11" t="s">
        <v>103</v>
      </c>
      <c r="I50" s="11"/>
      <c r="J50" s="11" t="s">
        <v>98</v>
      </c>
      <c r="K50" s="5"/>
      <c r="L50" s="7"/>
      <c r="M50" s="31"/>
    </row>
    <row r="51" spans="1:13" ht="17.100000000000001" customHeight="1" x14ac:dyDescent="0.2">
      <c r="A51" s="18" t="s">
        <v>28</v>
      </c>
      <c r="B51" s="18"/>
      <c r="C51" s="19" t="s">
        <v>181</v>
      </c>
      <c r="D51" s="18"/>
      <c r="E51" s="19"/>
      <c r="F51" s="19"/>
      <c r="G51" s="20"/>
      <c r="H51" s="20" t="s">
        <v>103</v>
      </c>
      <c r="I51" s="20"/>
      <c r="J51" s="20" t="s">
        <v>98</v>
      </c>
      <c r="K51" s="21">
        <v>42031</v>
      </c>
      <c r="L51" s="21">
        <v>42073</v>
      </c>
      <c r="M51" s="19" t="s">
        <v>182</v>
      </c>
    </row>
    <row r="52" spans="1:13" ht="17.100000000000001" customHeight="1" x14ac:dyDescent="0.2">
      <c r="A52" s="18" t="s">
        <v>28</v>
      </c>
      <c r="B52" s="18">
        <v>4319</v>
      </c>
      <c r="C52" s="19" t="s">
        <v>184</v>
      </c>
      <c r="D52" s="18"/>
      <c r="E52" s="19"/>
      <c r="F52" s="19"/>
      <c r="G52" s="20"/>
      <c r="H52" s="20" t="s">
        <v>185</v>
      </c>
      <c r="I52" s="20"/>
      <c r="J52" s="20" t="s">
        <v>98</v>
      </c>
      <c r="K52" s="21">
        <v>42031</v>
      </c>
      <c r="L52" s="21">
        <v>42073</v>
      </c>
      <c r="M52" s="19" t="s">
        <v>186</v>
      </c>
    </row>
    <row r="53" spans="1:13" ht="17.100000000000001" customHeight="1" x14ac:dyDescent="0.2">
      <c r="A53" s="14" t="s">
        <v>28</v>
      </c>
      <c r="B53" s="14"/>
      <c r="C53" s="15" t="s">
        <v>188</v>
      </c>
      <c r="D53" s="5"/>
      <c r="E53" s="6"/>
      <c r="F53" s="6"/>
      <c r="G53" s="11"/>
      <c r="H53" s="11" t="s">
        <v>191</v>
      </c>
      <c r="I53" s="11"/>
      <c r="J53" s="11"/>
      <c r="K53" s="5"/>
      <c r="L53" s="7"/>
      <c r="M53" s="31" t="s">
        <v>190</v>
      </c>
    </row>
    <row r="54" spans="1:13" ht="17.100000000000001" customHeight="1" x14ac:dyDescent="0.2">
      <c r="A54" s="14" t="s">
        <v>28</v>
      </c>
      <c r="B54" s="14"/>
      <c r="C54" s="15" t="s">
        <v>189</v>
      </c>
      <c r="D54" s="5"/>
      <c r="E54" s="6"/>
      <c r="F54" s="6"/>
      <c r="G54" s="11"/>
      <c r="H54" s="11" t="s">
        <v>191</v>
      </c>
      <c r="I54" s="11"/>
      <c r="J54" s="11"/>
      <c r="K54" s="5"/>
      <c r="L54" s="7"/>
      <c r="M54" s="31" t="s">
        <v>190</v>
      </c>
    </row>
    <row r="55" spans="1:13" ht="17.100000000000001" customHeight="1" x14ac:dyDescent="0.2">
      <c r="A55" s="5" t="s">
        <v>28</v>
      </c>
      <c r="B55" s="5"/>
      <c r="C55" s="6" t="s">
        <v>193</v>
      </c>
      <c r="D55" s="5" t="s">
        <v>131</v>
      </c>
      <c r="E55" s="6" t="s">
        <v>194</v>
      </c>
      <c r="F55" s="6"/>
      <c r="G55" s="11"/>
      <c r="H55" s="11" t="s">
        <v>195</v>
      </c>
      <c r="I55" s="11">
        <v>42110</v>
      </c>
      <c r="J55" s="11"/>
      <c r="K55" s="5"/>
      <c r="L55" s="5"/>
      <c r="M55" s="31" t="s">
        <v>198</v>
      </c>
    </row>
    <row r="56" spans="1:13" ht="17.100000000000001" customHeight="1" x14ac:dyDescent="0.2"/>
    <row r="57" spans="1:13" ht="17.100000000000001" customHeight="1" x14ac:dyDescent="0.2"/>
    <row r="58" spans="1:13" ht="17.100000000000001" customHeight="1" x14ac:dyDescent="0.2"/>
    <row r="59" spans="1:13" ht="17.100000000000001" customHeight="1" x14ac:dyDescent="0.2"/>
    <row r="60" spans="1:13" ht="17.100000000000001" customHeight="1" x14ac:dyDescent="0.2"/>
    <row r="61" spans="1:13" ht="17.100000000000001" customHeight="1" x14ac:dyDescent="0.2"/>
    <row r="62" spans="1:13" ht="17.100000000000001" customHeight="1" x14ac:dyDescent="0.2"/>
    <row r="63" spans="1:13" ht="17.100000000000001" customHeight="1" x14ac:dyDescent="0.2"/>
    <row r="64" spans="1:13" ht="17.100000000000001" customHeight="1" x14ac:dyDescent="0.2"/>
    <row r="65" ht="17.100000000000001" customHeight="1" x14ac:dyDescent="0.2"/>
    <row r="66" ht="17.100000000000001" customHeight="1" x14ac:dyDescent="0.2"/>
    <row r="67" ht="17.100000000000001" customHeight="1" x14ac:dyDescent="0.2"/>
    <row r="68" ht="17.100000000000001" customHeight="1" x14ac:dyDescent="0.2"/>
    <row r="69" ht="17.100000000000001" customHeight="1" x14ac:dyDescent="0.2"/>
    <row r="70" ht="17.100000000000001" customHeight="1" x14ac:dyDescent="0.2"/>
    <row r="71" ht="17.100000000000001" customHeight="1" x14ac:dyDescent="0.2"/>
    <row r="72" ht="17.100000000000001" customHeight="1" x14ac:dyDescent="0.2"/>
    <row r="73" ht="17.100000000000001" customHeight="1" x14ac:dyDescent="0.2"/>
  </sheetData>
  <mergeCells count="1">
    <mergeCell ref="D1:E1"/>
  </mergeCells>
  <phoneticPr fontId="8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tabSelected="1" workbookViewId="0">
      <selection activeCell="G21" sqref="G21"/>
    </sheetView>
  </sheetViews>
  <sheetFormatPr defaultRowHeight="12.75" x14ac:dyDescent="0.2"/>
  <cols>
    <col min="1" max="1" width="9.5703125" customWidth="1"/>
    <col min="2" max="2" width="6.7109375" customWidth="1"/>
    <col min="3" max="3" width="41.42578125" bestFit="1" customWidth="1"/>
    <col min="4" max="4" width="19.85546875" customWidth="1"/>
    <col min="5" max="5" width="14.28515625" customWidth="1"/>
    <col min="6" max="6" width="29" bestFit="1" customWidth="1"/>
    <col min="7" max="7" width="26.5703125" style="48" customWidth="1"/>
  </cols>
  <sheetData>
    <row r="1" spans="1:7" ht="39" customHeight="1" x14ac:dyDescent="0.25">
      <c r="A1" s="38" t="s">
        <v>27</v>
      </c>
      <c r="B1" s="41" t="s">
        <v>220</v>
      </c>
      <c r="C1" s="38" t="s">
        <v>22</v>
      </c>
      <c r="D1" s="43" t="s">
        <v>219</v>
      </c>
      <c r="E1" s="39" t="s">
        <v>176</v>
      </c>
      <c r="F1" s="40" t="s">
        <v>202</v>
      </c>
      <c r="G1" s="96" t="s">
        <v>334</v>
      </c>
    </row>
    <row r="2" spans="1:7" s="79" customFormat="1" ht="17.100000000000001" customHeight="1" x14ac:dyDescent="0.25">
      <c r="A2" s="14" t="s">
        <v>28</v>
      </c>
      <c r="B2" s="5">
        <v>4632</v>
      </c>
      <c r="C2" s="78" t="s">
        <v>337</v>
      </c>
      <c r="D2" s="16" t="s">
        <v>283</v>
      </c>
      <c r="E2" s="11">
        <v>43337</v>
      </c>
      <c r="F2" s="11" t="s">
        <v>195</v>
      </c>
      <c r="G2" s="97"/>
    </row>
    <row r="3" spans="1:7" s="79" customFormat="1" ht="17.100000000000001" customHeight="1" x14ac:dyDescent="0.25">
      <c r="A3" s="93" t="s">
        <v>28</v>
      </c>
      <c r="B3" s="93">
        <v>4719</v>
      </c>
      <c r="C3" s="94" t="s">
        <v>332</v>
      </c>
      <c r="D3" s="95" t="s">
        <v>333</v>
      </c>
      <c r="E3" s="95">
        <v>43592</v>
      </c>
      <c r="F3" s="95" t="s">
        <v>259</v>
      </c>
      <c r="G3" s="98" t="s">
        <v>335</v>
      </c>
    </row>
    <row r="4" spans="1:7" s="79" customFormat="1" ht="17.100000000000001" customHeight="1" x14ac:dyDescent="0.25">
      <c r="A4" s="93" t="s">
        <v>28</v>
      </c>
      <c r="B4" s="93">
        <v>4033</v>
      </c>
      <c r="C4" s="99" t="s">
        <v>303</v>
      </c>
      <c r="D4" s="95" t="s">
        <v>304</v>
      </c>
      <c r="E4" s="95">
        <v>43455</v>
      </c>
      <c r="F4" s="95" t="s">
        <v>195</v>
      </c>
      <c r="G4" s="98" t="s">
        <v>336</v>
      </c>
    </row>
    <row r="5" spans="1:7" x14ac:dyDescent="0.2">
      <c r="C5" s="33">
        <f>COUNTA(C2:C4)</f>
        <v>3</v>
      </c>
      <c r="F5" s="60"/>
    </row>
    <row r="6" spans="1:7" ht="15" x14ac:dyDescent="0.2">
      <c r="C6" s="33"/>
      <c r="F6" s="50"/>
    </row>
    <row r="7" spans="1:7" s="53" customFormat="1" ht="16.5" customHeight="1" x14ac:dyDescent="0.2">
      <c r="C7" s="65"/>
      <c r="F7" s="66"/>
      <c r="G7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selection activeCell="E19" sqref="E19"/>
    </sheetView>
  </sheetViews>
  <sheetFormatPr defaultRowHeight="12.75" x14ac:dyDescent="0.2"/>
  <cols>
    <col min="1" max="1" width="8.5703125" bestFit="1" customWidth="1"/>
    <col min="2" max="2" width="12.140625" bestFit="1" customWidth="1"/>
    <col min="3" max="3" width="32.28515625" bestFit="1" customWidth="1"/>
    <col min="4" max="4" width="14" bestFit="1" customWidth="1"/>
    <col min="5" max="5" width="12.5703125" bestFit="1" customWidth="1"/>
    <col min="6" max="6" width="33.7109375" customWidth="1"/>
    <col min="7" max="7" width="32.140625" bestFit="1" customWidth="1"/>
    <col min="8" max="8" width="20.42578125" bestFit="1" customWidth="1"/>
  </cols>
  <sheetData>
    <row r="1" spans="1:7" ht="47.25" customHeight="1" x14ac:dyDescent="0.2">
      <c r="A1" s="38" t="s">
        <v>27</v>
      </c>
      <c r="B1" s="41" t="s">
        <v>222</v>
      </c>
      <c r="C1" s="38" t="s">
        <v>22</v>
      </c>
      <c r="D1" s="43" t="s">
        <v>219</v>
      </c>
      <c r="E1" s="39" t="s">
        <v>176</v>
      </c>
      <c r="F1" s="40" t="s">
        <v>202</v>
      </c>
      <c r="G1" s="40" t="s">
        <v>249</v>
      </c>
    </row>
    <row r="2" spans="1:7" s="90" customFormat="1" ht="18" customHeight="1" x14ac:dyDescent="0.2">
      <c r="A2" s="14" t="s">
        <v>265</v>
      </c>
      <c r="B2" s="91">
        <v>3734</v>
      </c>
      <c r="C2" s="116" t="s">
        <v>306</v>
      </c>
      <c r="D2" s="117" t="s">
        <v>307</v>
      </c>
      <c r="E2" s="92">
        <v>43357</v>
      </c>
      <c r="F2" s="15" t="s">
        <v>300</v>
      </c>
      <c r="G2" s="116" t="s">
        <v>305</v>
      </c>
    </row>
    <row r="3" spans="1:7" x14ac:dyDescent="0.2">
      <c r="C3" s="33">
        <f>COUNTA(C2:C2)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opLeftCell="B1" workbookViewId="0">
      <pane ySplit="1" topLeftCell="A2" activePane="bottomLeft" state="frozen"/>
      <selection pane="bottomLeft" activeCell="E17" sqref="E17"/>
    </sheetView>
  </sheetViews>
  <sheetFormatPr defaultRowHeight="12.75" x14ac:dyDescent="0.2"/>
  <cols>
    <col min="1" max="2" width="9.5703125" customWidth="1"/>
    <col min="3" max="3" width="41.42578125" style="48" bestFit="1" customWidth="1"/>
    <col min="4" max="4" width="49" style="48" bestFit="1" customWidth="1"/>
    <col min="5" max="5" width="13.28515625" style="68" customWidth="1"/>
    <col min="6" max="6" width="13.7109375" style="34" customWidth="1"/>
    <col min="7" max="7" width="9.85546875" style="34" customWidth="1"/>
    <col min="8" max="8" width="33.5703125" style="48" bestFit="1" customWidth="1"/>
    <col min="9" max="9" width="9.140625" style="51"/>
  </cols>
  <sheetData>
    <row r="1" spans="1:9" ht="48.75" customHeight="1" x14ac:dyDescent="0.2">
      <c r="A1" s="54" t="s">
        <v>27</v>
      </c>
      <c r="B1" s="55" t="s">
        <v>220</v>
      </c>
      <c r="C1" s="54" t="s">
        <v>260</v>
      </c>
      <c r="D1" s="54" t="s">
        <v>261</v>
      </c>
      <c r="E1" s="55" t="s">
        <v>222</v>
      </c>
      <c r="F1" s="69" t="s">
        <v>234</v>
      </c>
      <c r="G1" s="69" t="s">
        <v>235</v>
      </c>
      <c r="H1" s="87" t="s">
        <v>202</v>
      </c>
    </row>
    <row r="2" spans="1:9" ht="15" x14ac:dyDescent="0.25">
      <c r="A2" s="74" t="s">
        <v>28</v>
      </c>
      <c r="B2" s="74">
        <v>4268</v>
      </c>
      <c r="C2" s="75" t="s">
        <v>255</v>
      </c>
      <c r="D2" s="76" t="s">
        <v>263</v>
      </c>
      <c r="E2" s="14">
        <v>10631</v>
      </c>
      <c r="F2" s="7">
        <v>43051</v>
      </c>
      <c r="G2" s="46">
        <f t="shared" ref="G2:G10" si="0">F2+366</f>
        <v>43417</v>
      </c>
      <c r="H2" s="89" t="s">
        <v>200</v>
      </c>
    </row>
    <row r="3" spans="1:9" ht="15" x14ac:dyDescent="0.25">
      <c r="A3" s="14" t="s">
        <v>28</v>
      </c>
      <c r="B3" s="14">
        <v>4772</v>
      </c>
      <c r="C3" s="70" t="s">
        <v>262</v>
      </c>
      <c r="D3" s="71" t="s">
        <v>264</v>
      </c>
      <c r="E3" s="14">
        <v>10633</v>
      </c>
      <c r="F3" s="7">
        <v>43057</v>
      </c>
      <c r="G3" s="46">
        <f t="shared" si="0"/>
        <v>43423</v>
      </c>
      <c r="H3" s="89" t="s">
        <v>237</v>
      </c>
    </row>
    <row r="4" spans="1:9" s="17" customFormat="1" ht="17.100000000000001" customHeight="1" x14ac:dyDescent="0.2">
      <c r="A4" s="14" t="s">
        <v>28</v>
      </c>
      <c r="B4" s="14">
        <v>4633</v>
      </c>
      <c r="C4" s="49" t="s">
        <v>250</v>
      </c>
      <c r="D4" s="49" t="s">
        <v>270</v>
      </c>
      <c r="E4" s="14">
        <v>8987</v>
      </c>
      <c r="F4" s="7">
        <v>43070</v>
      </c>
      <c r="G4" s="46">
        <f t="shared" si="0"/>
        <v>43436</v>
      </c>
      <c r="H4" s="89" t="s">
        <v>237</v>
      </c>
    </row>
    <row r="5" spans="1:9" s="17" customFormat="1" ht="17.100000000000001" customHeight="1" x14ac:dyDescent="0.25">
      <c r="A5" s="14" t="s">
        <v>28</v>
      </c>
      <c r="B5" s="14">
        <v>3876</v>
      </c>
      <c r="C5" s="73" t="s">
        <v>268</v>
      </c>
      <c r="D5" s="73" t="s">
        <v>269</v>
      </c>
      <c r="E5" s="14">
        <v>10925</v>
      </c>
      <c r="F5" s="7">
        <v>43080</v>
      </c>
      <c r="G5" s="46">
        <f t="shared" si="0"/>
        <v>43446</v>
      </c>
      <c r="H5" s="89" t="s">
        <v>237</v>
      </c>
    </row>
    <row r="6" spans="1:9" s="17" customFormat="1" ht="17.100000000000001" customHeight="1" x14ac:dyDescent="0.25">
      <c r="A6" s="14" t="s">
        <v>28</v>
      </c>
      <c r="B6" s="14">
        <v>4509</v>
      </c>
      <c r="C6" s="49" t="s">
        <v>256</v>
      </c>
      <c r="D6" s="73" t="s">
        <v>275</v>
      </c>
      <c r="E6" s="14">
        <v>11427</v>
      </c>
      <c r="F6" s="7">
        <v>43088</v>
      </c>
      <c r="G6" s="46">
        <f t="shared" si="0"/>
        <v>43454</v>
      </c>
      <c r="H6" s="89" t="s">
        <v>237</v>
      </c>
    </row>
    <row r="7" spans="1:9" s="17" customFormat="1" ht="17.100000000000001" customHeight="1" x14ac:dyDescent="0.25">
      <c r="A7" s="14" t="s">
        <v>28</v>
      </c>
      <c r="B7" s="14">
        <v>4680</v>
      </c>
      <c r="C7" s="49" t="s">
        <v>273</v>
      </c>
      <c r="D7" s="73" t="s">
        <v>274</v>
      </c>
      <c r="E7" s="14">
        <v>9387</v>
      </c>
      <c r="F7" s="7">
        <v>43102</v>
      </c>
      <c r="G7" s="46">
        <f t="shared" si="0"/>
        <v>43468</v>
      </c>
      <c r="H7" s="89" t="s">
        <v>237</v>
      </c>
    </row>
    <row r="8" spans="1:9" s="17" customFormat="1" ht="17.100000000000001" customHeight="1" x14ac:dyDescent="0.25">
      <c r="A8" s="14" t="s">
        <v>28</v>
      </c>
      <c r="B8" s="14">
        <v>4339</v>
      </c>
      <c r="C8" s="49" t="s">
        <v>257</v>
      </c>
      <c r="D8" s="73" t="s">
        <v>281</v>
      </c>
      <c r="E8" s="14">
        <v>10594</v>
      </c>
      <c r="F8" s="7">
        <v>43178</v>
      </c>
      <c r="G8" s="46">
        <f t="shared" si="0"/>
        <v>43544</v>
      </c>
      <c r="H8" s="88" t="s">
        <v>200</v>
      </c>
    </row>
    <row r="9" spans="1:9" s="17" customFormat="1" ht="17.100000000000001" customHeight="1" x14ac:dyDescent="0.25">
      <c r="A9" s="14" t="s">
        <v>28</v>
      </c>
      <c r="B9" s="14">
        <v>3262</v>
      </c>
      <c r="C9" s="49" t="s">
        <v>277</v>
      </c>
      <c r="D9" s="73" t="s">
        <v>287</v>
      </c>
      <c r="E9" s="14">
        <v>13625</v>
      </c>
      <c r="F9" s="7">
        <v>43204</v>
      </c>
      <c r="G9" s="46">
        <f t="shared" si="0"/>
        <v>43570</v>
      </c>
      <c r="H9" s="88" t="s">
        <v>195</v>
      </c>
    </row>
    <row r="10" spans="1:9" ht="15" x14ac:dyDescent="0.25">
      <c r="A10" s="14" t="s">
        <v>28</v>
      </c>
      <c r="B10" s="14">
        <v>2985</v>
      </c>
      <c r="C10" s="49" t="s">
        <v>280</v>
      </c>
      <c r="D10" s="73" t="s">
        <v>279</v>
      </c>
      <c r="E10" s="14">
        <v>10587</v>
      </c>
      <c r="F10" s="7">
        <v>43182</v>
      </c>
      <c r="G10" s="46">
        <f t="shared" si="0"/>
        <v>43548</v>
      </c>
      <c r="H10" s="88" t="s">
        <v>195</v>
      </c>
      <c r="I10" s="17"/>
    </row>
    <row r="11" spans="1:9" ht="15" x14ac:dyDescent="0.2">
      <c r="A11" s="14" t="s">
        <v>28</v>
      </c>
      <c r="B11" s="14">
        <v>4616</v>
      </c>
      <c r="C11" s="58" t="s">
        <v>258</v>
      </c>
      <c r="D11" s="15" t="s">
        <v>288</v>
      </c>
      <c r="E11" s="14">
        <v>13836</v>
      </c>
      <c r="F11" s="45">
        <v>43224</v>
      </c>
      <c r="G11" s="46">
        <f t="shared" ref="G11:G13" si="1">F11+366</f>
        <v>43590</v>
      </c>
      <c r="H11" s="89" t="s">
        <v>259</v>
      </c>
    </row>
    <row r="12" spans="1:9" ht="15" x14ac:dyDescent="0.2">
      <c r="A12" s="14" t="s">
        <v>28</v>
      </c>
      <c r="B12" s="14">
        <v>3843</v>
      </c>
      <c r="C12" s="82" t="s">
        <v>276</v>
      </c>
      <c r="D12" s="15" t="s">
        <v>293</v>
      </c>
      <c r="E12" s="14">
        <v>14425</v>
      </c>
      <c r="F12" s="45">
        <v>43247</v>
      </c>
      <c r="G12" s="46">
        <f t="shared" si="1"/>
        <v>43613</v>
      </c>
      <c r="H12" s="88" t="s">
        <v>195</v>
      </c>
    </row>
    <row r="13" spans="1:9" ht="15" x14ac:dyDescent="0.2">
      <c r="A13" s="14" t="s">
        <v>28</v>
      </c>
      <c r="B13" s="84">
        <v>4506</v>
      </c>
      <c r="C13" s="83" t="s">
        <v>266</v>
      </c>
      <c r="D13" s="86" t="s">
        <v>302</v>
      </c>
      <c r="E13" s="14">
        <v>12586</v>
      </c>
      <c r="F13" s="85">
        <v>43285</v>
      </c>
      <c r="G13" s="46">
        <f t="shared" si="1"/>
        <v>43651</v>
      </c>
      <c r="H13" s="49" t="s">
        <v>267</v>
      </c>
    </row>
    <row r="14" spans="1:9" ht="15" x14ac:dyDescent="0.2">
      <c r="A14" s="14" t="s">
        <v>28</v>
      </c>
      <c r="B14" s="84">
        <v>4683</v>
      </c>
      <c r="C14" s="83" t="s">
        <v>301</v>
      </c>
      <c r="D14" s="86" t="s">
        <v>308</v>
      </c>
      <c r="E14" s="14">
        <v>13286</v>
      </c>
      <c r="F14" s="85">
        <v>43308</v>
      </c>
      <c r="G14" s="46">
        <f>F14+366</f>
        <v>43674</v>
      </c>
      <c r="H14" s="89" t="s">
        <v>237</v>
      </c>
    </row>
    <row r="15" spans="1:9" ht="15" x14ac:dyDescent="0.2">
      <c r="A15" s="14"/>
      <c r="B15" s="119">
        <v>1566</v>
      </c>
      <c r="C15" s="120" t="s">
        <v>282</v>
      </c>
      <c r="D15" s="121" t="s">
        <v>282</v>
      </c>
      <c r="E15" s="100">
        <v>13393</v>
      </c>
      <c r="F15" s="122">
        <v>43319</v>
      </c>
      <c r="G15" s="123">
        <f>F15+366</f>
        <v>43685</v>
      </c>
      <c r="H15" s="101" t="s">
        <v>267</v>
      </c>
    </row>
    <row r="16" spans="1:9" ht="15" x14ac:dyDescent="0.2">
      <c r="A16" s="118"/>
      <c r="B16" s="124">
        <v>4036</v>
      </c>
      <c r="C16" s="125" t="s">
        <v>305</v>
      </c>
      <c r="D16" s="126" t="s">
        <v>309</v>
      </c>
      <c r="E16" s="14">
        <v>15725</v>
      </c>
      <c r="F16" s="127">
        <v>43320</v>
      </c>
      <c r="G16" s="46">
        <f>F16+366</f>
        <v>43686</v>
      </c>
      <c r="H16" s="49" t="s">
        <v>237</v>
      </c>
    </row>
    <row r="17" spans="1:8" ht="15" x14ac:dyDescent="0.2">
      <c r="A17" s="118"/>
      <c r="B17" s="124">
        <v>4632</v>
      </c>
      <c r="C17" s="116" t="s">
        <v>337</v>
      </c>
      <c r="D17" s="126" t="s">
        <v>338</v>
      </c>
      <c r="E17" s="14">
        <v>13902</v>
      </c>
      <c r="F17" s="127">
        <v>43356</v>
      </c>
      <c r="G17" s="46">
        <f>F17+366</f>
        <v>43722</v>
      </c>
      <c r="H17" s="89" t="s">
        <v>259</v>
      </c>
    </row>
    <row r="18" spans="1:8" ht="15" x14ac:dyDescent="0.25">
      <c r="A18" s="118"/>
      <c r="B18" s="5">
        <v>4518</v>
      </c>
      <c r="C18" s="78" t="s">
        <v>278</v>
      </c>
      <c r="D18" s="126" t="s">
        <v>339</v>
      </c>
      <c r="E18" s="14">
        <v>13692</v>
      </c>
      <c r="F18" s="127">
        <v>43331</v>
      </c>
      <c r="G18" s="46">
        <f>F18+366</f>
        <v>43697</v>
      </c>
      <c r="H18" s="89" t="s">
        <v>237</v>
      </c>
    </row>
    <row r="19" spans="1:8" ht="15.75" thickBot="1" x14ac:dyDescent="0.3">
      <c r="A19" s="14"/>
      <c r="B19" s="5"/>
      <c r="C19" s="78"/>
      <c r="D19" s="130"/>
      <c r="E19" s="14"/>
      <c r="F19" s="127"/>
      <c r="G19" s="46"/>
      <c r="H19" s="89"/>
    </row>
    <row r="20" spans="1:8" ht="15.75" thickBot="1" x14ac:dyDescent="0.3">
      <c r="A20" s="14"/>
      <c r="B20" s="5"/>
      <c r="C20" s="128"/>
      <c r="D20" s="131">
        <f>COUNTA(D2:D19)</f>
        <v>17</v>
      </c>
      <c r="E20" s="129"/>
      <c r="F20" s="52"/>
      <c r="G20" s="52"/>
      <c r="H20" s="116"/>
    </row>
    <row r="25" spans="1:8" x14ac:dyDescent="0.2">
      <c r="C25" s="7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E25" sqref="E25"/>
    </sheetView>
  </sheetViews>
  <sheetFormatPr defaultRowHeight="12.75" x14ac:dyDescent="0.2"/>
  <cols>
    <col min="2" max="2" width="10.7109375" customWidth="1"/>
    <col min="3" max="3" width="35" style="47" customWidth="1"/>
    <col min="4" max="4" width="16.85546875" customWidth="1"/>
    <col min="5" max="5" width="26.7109375" style="34" bestFit="1" customWidth="1"/>
    <col min="6" max="6" width="16.85546875" style="34" bestFit="1" customWidth="1"/>
    <col min="7" max="7" width="12.140625" style="48" customWidth="1"/>
  </cols>
  <sheetData>
    <row r="1" spans="1:6" ht="30.75" customHeight="1" x14ac:dyDescent="0.2">
      <c r="A1" s="54" t="s">
        <v>27</v>
      </c>
      <c r="B1" s="55" t="s">
        <v>220</v>
      </c>
      <c r="C1" s="54" t="s">
        <v>22</v>
      </c>
      <c r="D1" s="64" t="s">
        <v>219</v>
      </c>
      <c r="E1" s="57" t="s">
        <v>202</v>
      </c>
      <c r="F1" s="56" t="s">
        <v>236</v>
      </c>
    </row>
    <row r="2" spans="1:6" ht="15" x14ac:dyDescent="0.2">
      <c r="A2" s="14" t="s">
        <v>28</v>
      </c>
      <c r="B2" s="14">
        <v>1107</v>
      </c>
      <c r="C2" s="58" t="s">
        <v>247</v>
      </c>
      <c r="D2" s="14" t="s">
        <v>248</v>
      </c>
      <c r="E2" s="15" t="s">
        <v>286</v>
      </c>
      <c r="F2" s="72"/>
    </row>
    <row r="3" spans="1:6" ht="15" x14ac:dyDescent="0.2">
      <c r="A3" s="14" t="s">
        <v>28</v>
      </c>
      <c r="B3" s="14">
        <v>1109</v>
      </c>
      <c r="C3" s="58" t="s">
        <v>251</v>
      </c>
      <c r="D3" s="14" t="s">
        <v>252</v>
      </c>
      <c r="E3" s="15" t="s">
        <v>286</v>
      </c>
      <c r="F3" s="72"/>
    </row>
    <row r="4" spans="1:6" ht="15" x14ac:dyDescent="0.2">
      <c r="A4" s="14" t="s">
        <v>28</v>
      </c>
      <c r="B4" s="14">
        <v>1110</v>
      </c>
      <c r="C4" s="58" t="s">
        <v>253</v>
      </c>
      <c r="D4" s="14" t="s">
        <v>254</v>
      </c>
      <c r="E4" s="15" t="s">
        <v>286</v>
      </c>
      <c r="F4" s="72"/>
    </row>
    <row r="5" spans="1:6" ht="15" x14ac:dyDescent="0.2">
      <c r="A5" s="14" t="s">
        <v>28</v>
      </c>
      <c r="B5" s="14">
        <v>1116</v>
      </c>
      <c r="C5" s="58" t="s">
        <v>284</v>
      </c>
      <c r="D5" s="14" t="s">
        <v>285</v>
      </c>
      <c r="E5" s="15" t="s">
        <v>286</v>
      </c>
      <c r="F5" s="72"/>
    </row>
    <row r="6" spans="1:6" ht="15" x14ac:dyDescent="0.2">
      <c r="A6" s="14" t="s">
        <v>28</v>
      </c>
      <c r="B6" s="14">
        <v>1117</v>
      </c>
      <c r="C6" s="58" t="s">
        <v>289</v>
      </c>
      <c r="D6" s="14" t="s">
        <v>291</v>
      </c>
      <c r="E6" s="15" t="s">
        <v>286</v>
      </c>
      <c r="F6" s="72"/>
    </row>
    <row r="7" spans="1:6" ht="15" x14ac:dyDescent="0.2">
      <c r="A7" s="14" t="s">
        <v>28</v>
      </c>
      <c r="B7" s="14">
        <v>1118</v>
      </c>
      <c r="C7" s="81" t="s">
        <v>290</v>
      </c>
      <c r="D7" s="14" t="s">
        <v>292</v>
      </c>
      <c r="E7" s="15" t="s">
        <v>286</v>
      </c>
      <c r="F7" s="72"/>
    </row>
    <row r="8" spans="1:6" ht="15" x14ac:dyDescent="0.2">
      <c r="A8" s="14" t="s">
        <v>28</v>
      </c>
      <c r="B8" s="14">
        <v>1119</v>
      </c>
      <c r="C8" s="81" t="s">
        <v>294</v>
      </c>
      <c r="D8" s="14" t="s">
        <v>297</v>
      </c>
      <c r="E8" s="15" t="s">
        <v>286</v>
      </c>
      <c r="F8" s="72"/>
    </row>
    <row r="9" spans="1:6" ht="15" x14ac:dyDescent="0.2">
      <c r="A9" s="14" t="s">
        <v>28</v>
      </c>
      <c r="B9" s="14">
        <v>1120</v>
      </c>
      <c r="C9" s="58" t="s">
        <v>295</v>
      </c>
      <c r="D9" s="14" t="s">
        <v>298</v>
      </c>
      <c r="E9" s="15" t="s">
        <v>286</v>
      </c>
      <c r="F9" s="72"/>
    </row>
    <row r="10" spans="1:6" ht="15" x14ac:dyDescent="0.2">
      <c r="A10" s="14" t="s">
        <v>28</v>
      </c>
      <c r="B10" s="14">
        <v>1121</v>
      </c>
      <c r="C10" s="58" t="s">
        <v>296</v>
      </c>
      <c r="D10" s="14" t="s">
        <v>299</v>
      </c>
      <c r="E10" s="15" t="s">
        <v>286</v>
      </c>
      <c r="F10" s="72"/>
    </row>
    <row r="11" spans="1:6" ht="15" x14ac:dyDescent="0.2">
      <c r="A11" s="14" t="s">
        <v>29</v>
      </c>
      <c r="B11" s="14">
        <v>500500</v>
      </c>
      <c r="C11" s="58" t="s">
        <v>271</v>
      </c>
      <c r="D11" s="14" t="s">
        <v>272</v>
      </c>
      <c r="E11" s="15" t="s">
        <v>286</v>
      </c>
      <c r="F11" s="72">
        <v>43335</v>
      </c>
    </row>
    <row r="12" spans="1:6" ht="15" x14ac:dyDescent="0.2">
      <c r="A12" s="14" t="s">
        <v>28</v>
      </c>
      <c r="B12" s="14">
        <v>1122</v>
      </c>
      <c r="C12" s="58" t="s">
        <v>310</v>
      </c>
      <c r="D12" s="14" t="s">
        <v>321</v>
      </c>
      <c r="E12" s="15" t="s">
        <v>286</v>
      </c>
      <c r="F12" s="72"/>
    </row>
    <row r="13" spans="1:6" ht="15" x14ac:dyDescent="0.2">
      <c r="A13" s="14" t="s">
        <v>28</v>
      </c>
      <c r="B13" s="14">
        <v>1123</v>
      </c>
      <c r="C13" s="58" t="s">
        <v>311</v>
      </c>
      <c r="D13" s="14" t="s">
        <v>322</v>
      </c>
      <c r="E13" s="15" t="s">
        <v>286</v>
      </c>
      <c r="F13" s="72"/>
    </row>
    <row r="14" spans="1:6" ht="15" x14ac:dyDescent="0.2">
      <c r="A14" s="14" t="s">
        <v>28</v>
      </c>
      <c r="B14" s="14">
        <v>1124</v>
      </c>
      <c r="C14" s="58" t="s">
        <v>312</v>
      </c>
      <c r="D14" s="14" t="s">
        <v>323</v>
      </c>
      <c r="E14" s="15" t="s">
        <v>286</v>
      </c>
      <c r="F14" s="72"/>
    </row>
    <row r="15" spans="1:6" ht="15" x14ac:dyDescent="0.2">
      <c r="A15" s="14" t="s">
        <v>28</v>
      </c>
      <c r="B15" s="14">
        <v>1125</v>
      </c>
      <c r="C15" s="58" t="s">
        <v>313</v>
      </c>
      <c r="D15" s="14" t="s">
        <v>324</v>
      </c>
      <c r="E15" s="15" t="s">
        <v>286</v>
      </c>
      <c r="F15" s="72"/>
    </row>
    <row r="16" spans="1:6" ht="15" x14ac:dyDescent="0.2">
      <c r="A16" s="14" t="s">
        <v>28</v>
      </c>
      <c r="B16" s="14">
        <v>1126</v>
      </c>
      <c r="C16" s="58" t="s">
        <v>314</v>
      </c>
      <c r="D16" s="14" t="s">
        <v>325</v>
      </c>
      <c r="E16" s="15" t="s">
        <v>286</v>
      </c>
      <c r="F16" s="72"/>
    </row>
    <row r="17" spans="1:6" ht="15" x14ac:dyDescent="0.2">
      <c r="A17" s="14" t="s">
        <v>28</v>
      </c>
      <c r="B17" s="14">
        <v>1127</v>
      </c>
      <c r="C17" s="58" t="s">
        <v>315</v>
      </c>
      <c r="D17" s="14" t="s">
        <v>326</v>
      </c>
      <c r="E17" s="15" t="s">
        <v>286</v>
      </c>
      <c r="F17" s="72"/>
    </row>
    <row r="18" spans="1:6" ht="15" x14ac:dyDescent="0.2">
      <c r="A18" s="14" t="s">
        <v>28</v>
      </c>
      <c r="B18" s="14">
        <v>1128</v>
      </c>
      <c r="C18" s="58" t="s">
        <v>316</v>
      </c>
      <c r="D18" s="14" t="s">
        <v>327</v>
      </c>
      <c r="E18" s="15" t="s">
        <v>286</v>
      </c>
      <c r="F18" s="72"/>
    </row>
    <row r="19" spans="1:6" ht="15" x14ac:dyDescent="0.2">
      <c r="A19" s="14" t="s">
        <v>28</v>
      </c>
      <c r="B19" s="14">
        <v>1129</v>
      </c>
      <c r="C19" s="58" t="s">
        <v>317</v>
      </c>
      <c r="D19" s="14" t="s">
        <v>328</v>
      </c>
      <c r="E19" s="15" t="s">
        <v>286</v>
      </c>
      <c r="F19" s="72"/>
    </row>
    <row r="20" spans="1:6" ht="15" x14ac:dyDescent="0.2">
      <c r="A20" s="14" t="s">
        <v>28</v>
      </c>
      <c r="B20" s="14">
        <v>1130</v>
      </c>
      <c r="C20" s="58" t="s">
        <v>318</v>
      </c>
      <c r="D20" s="14" t="s">
        <v>329</v>
      </c>
      <c r="E20" s="15" t="s">
        <v>286</v>
      </c>
      <c r="F20" s="72"/>
    </row>
    <row r="21" spans="1:6" ht="15" x14ac:dyDescent="0.2">
      <c r="A21" s="14" t="s">
        <v>28</v>
      </c>
      <c r="B21" s="14">
        <v>1131</v>
      </c>
      <c r="C21" s="58" t="s">
        <v>319</v>
      </c>
      <c r="D21" s="14" t="s">
        <v>330</v>
      </c>
      <c r="E21" s="15" t="s">
        <v>286</v>
      </c>
      <c r="F21" s="72"/>
    </row>
    <row r="22" spans="1:6" ht="15" x14ac:dyDescent="0.2">
      <c r="A22" s="14" t="s">
        <v>28</v>
      </c>
      <c r="B22" s="14">
        <v>1132</v>
      </c>
      <c r="C22" s="58" t="s">
        <v>320</v>
      </c>
      <c r="D22" s="14" t="s">
        <v>331</v>
      </c>
      <c r="E22" s="15" t="s">
        <v>286</v>
      </c>
      <c r="F22" s="72"/>
    </row>
    <row r="23" spans="1:6" ht="15.75" thickBot="1" x14ac:dyDescent="0.25">
      <c r="A23" s="14"/>
      <c r="B23" s="14"/>
      <c r="C23" s="132"/>
      <c r="D23" s="14"/>
      <c r="E23" s="15"/>
      <c r="F23" s="72"/>
    </row>
    <row r="24" spans="1:6" ht="13.5" thickBot="1" x14ac:dyDescent="0.25">
      <c r="C24" s="131">
        <f>COUNTA(C2:C23)</f>
        <v>21</v>
      </c>
    </row>
    <row r="29" spans="1:6" x14ac:dyDescent="0.2">
      <c r="C29" s="80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C19" sqref="C19"/>
    </sheetView>
  </sheetViews>
  <sheetFormatPr defaultRowHeight="12.75" x14ac:dyDescent="0.2"/>
  <cols>
    <col min="1" max="1" width="9.5703125" customWidth="1"/>
    <col min="2" max="2" width="7.85546875" customWidth="1"/>
    <col min="3" max="3" width="34.7109375" customWidth="1"/>
    <col min="4" max="4" width="14.5703125" customWidth="1"/>
    <col min="5" max="5" width="13.7109375" style="34" customWidth="1"/>
    <col min="6" max="6" width="37.7109375" customWidth="1"/>
    <col min="7" max="7" width="15.7109375" customWidth="1"/>
    <col min="8" max="8" width="14.140625" style="34" customWidth="1"/>
  </cols>
  <sheetData>
    <row r="1" spans="1:8" ht="39" customHeight="1" x14ac:dyDescent="0.2">
      <c r="A1" s="38" t="s">
        <v>27</v>
      </c>
      <c r="B1" s="41" t="s">
        <v>220</v>
      </c>
      <c r="C1" s="43" t="s">
        <v>203</v>
      </c>
      <c r="D1" s="44" t="s">
        <v>221</v>
      </c>
      <c r="E1" s="44" t="s">
        <v>222</v>
      </c>
      <c r="F1" s="42" t="s">
        <v>24</v>
      </c>
      <c r="G1" s="44" t="s">
        <v>223</v>
      </c>
      <c r="H1" s="40" t="s">
        <v>202</v>
      </c>
    </row>
    <row r="2" spans="1:8" ht="15" x14ac:dyDescent="0.2">
      <c r="A2" s="110" t="s">
        <v>28</v>
      </c>
      <c r="B2" s="35"/>
      <c r="C2" s="113" t="s">
        <v>204</v>
      </c>
      <c r="D2" s="110" t="s">
        <v>226</v>
      </c>
      <c r="E2" s="14"/>
      <c r="F2" s="15"/>
      <c r="G2" s="14"/>
      <c r="H2" s="110" t="s">
        <v>209</v>
      </c>
    </row>
    <row r="3" spans="1:8" ht="15" x14ac:dyDescent="0.2">
      <c r="A3" s="111"/>
      <c r="B3" s="36"/>
      <c r="C3" s="114"/>
      <c r="D3" s="111"/>
      <c r="E3" s="14"/>
      <c r="F3" s="15" t="s">
        <v>205</v>
      </c>
      <c r="G3" s="14" t="s">
        <v>238</v>
      </c>
      <c r="H3" s="111"/>
    </row>
    <row r="4" spans="1:8" ht="15" x14ac:dyDescent="0.2">
      <c r="A4" s="112"/>
      <c r="B4" s="37"/>
      <c r="C4" s="115"/>
      <c r="D4" s="112"/>
      <c r="E4" s="14"/>
      <c r="F4" s="6" t="s">
        <v>206</v>
      </c>
      <c r="G4" s="14" t="s">
        <v>227</v>
      </c>
      <c r="H4" s="111"/>
    </row>
    <row r="5" spans="1:8" ht="15" x14ac:dyDescent="0.2">
      <c r="A5" s="110" t="s">
        <v>28</v>
      </c>
      <c r="B5" s="35"/>
      <c r="C5" s="113" t="s">
        <v>207</v>
      </c>
      <c r="D5" s="110" t="s">
        <v>228</v>
      </c>
      <c r="E5" s="14"/>
      <c r="F5" s="15"/>
      <c r="G5" s="14"/>
      <c r="H5" s="111"/>
    </row>
    <row r="6" spans="1:8" ht="15" x14ac:dyDescent="0.2">
      <c r="A6" s="112"/>
      <c r="B6" s="37"/>
      <c r="C6" s="115"/>
      <c r="D6" s="112"/>
      <c r="E6" s="14"/>
      <c r="F6" s="15" t="s">
        <v>208</v>
      </c>
      <c r="G6" s="14" t="s">
        <v>229</v>
      </c>
      <c r="H6" s="111"/>
    </row>
    <row r="7" spans="1:8" ht="15" x14ac:dyDescent="0.2">
      <c r="A7" s="110" t="s">
        <v>28</v>
      </c>
      <c r="B7" s="35"/>
      <c r="C7" s="113" t="s">
        <v>211</v>
      </c>
      <c r="D7" s="110" t="s">
        <v>230</v>
      </c>
      <c r="E7" s="14"/>
      <c r="F7" s="15"/>
      <c r="G7" s="14"/>
      <c r="H7" s="111"/>
    </row>
    <row r="8" spans="1:8" ht="15" x14ac:dyDescent="0.2">
      <c r="A8" s="111"/>
      <c r="B8" s="36"/>
      <c r="C8" s="114"/>
      <c r="D8" s="111"/>
      <c r="E8" s="14"/>
      <c r="F8" s="15" t="s">
        <v>212</v>
      </c>
      <c r="G8" s="14" t="s">
        <v>231</v>
      </c>
      <c r="H8" s="111"/>
    </row>
    <row r="9" spans="1:8" ht="15" x14ac:dyDescent="0.2">
      <c r="A9" s="111"/>
      <c r="B9" s="36"/>
      <c r="C9" s="114"/>
      <c r="D9" s="111"/>
      <c r="E9" s="14"/>
      <c r="F9" s="15" t="s">
        <v>213</v>
      </c>
      <c r="G9" s="14" t="s">
        <v>232</v>
      </c>
      <c r="H9" s="111"/>
    </row>
    <row r="10" spans="1:8" ht="15" x14ac:dyDescent="0.2">
      <c r="A10" s="112"/>
      <c r="B10" s="37"/>
      <c r="C10" s="115"/>
      <c r="D10" s="112"/>
      <c r="E10" s="14"/>
      <c r="F10" s="15" t="s">
        <v>214</v>
      </c>
      <c r="G10" s="14" t="s">
        <v>233</v>
      </c>
      <c r="H10" s="112"/>
    </row>
    <row r="11" spans="1:8" ht="15" x14ac:dyDescent="0.2">
      <c r="A11" s="110" t="s">
        <v>28</v>
      </c>
      <c r="B11" s="110">
        <v>4023</v>
      </c>
      <c r="C11" s="113" t="s">
        <v>215</v>
      </c>
      <c r="D11" s="110" t="s">
        <v>224</v>
      </c>
      <c r="E11" s="14"/>
      <c r="F11" s="15"/>
      <c r="G11" s="14"/>
      <c r="H11" s="110" t="s">
        <v>210</v>
      </c>
    </row>
    <row r="12" spans="1:8" ht="15" x14ac:dyDescent="0.2">
      <c r="A12" s="111"/>
      <c r="B12" s="111"/>
      <c r="C12" s="114"/>
      <c r="D12" s="111"/>
      <c r="E12" s="14">
        <v>3419</v>
      </c>
      <c r="F12" s="6" t="s">
        <v>216</v>
      </c>
      <c r="G12" s="14" t="s">
        <v>225</v>
      </c>
      <c r="H12" s="111"/>
    </row>
    <row r="13" spans="1:8" ht="15" x14ac:dyDescent="0.2">
      <c r="A13" s="111"/>
      <c r="B13" s="111"/>
      <c r="C13" s="114"/>
      <c r="D13" s="111"/>
      <c r="E13" s="14">
        <v>3417</v>
      </c>
      <c r="F13" s="6" t="s">
        <v>217</v>
      </c>
      <c r="G13" s="14" t="s">
        <v>239</v>
      </c>
      <c r="H13" s="111"/>
    </row>
    <row r="14" spans="1:8" ht="15" x14ac:dyDescent="0.2">
      <c r="A14" s="112"/>
      <c r="B14" s="112"/>
      <c r="C14" s="115"/>
      <c r="D14" s="112"/>
      <c r="E14" s="14">
        <v>3418</v>
      </c>
      <c r="F14" s="6" t="s">
        <v>218</v>
      </c>
      <c r="G14" s="14" t="s">
        <v>240</v>
      </c>
      <c r="H14" s="112"/>
    </row>
    <row r="15" spans="1:8" ht="15" customHeight="1" x14ac:dyDescent="0.2">
      <c r="A15" s="104" t="s">
        <v>28</v>
      </c>
      <c r="B15" s="104">
        <v>3451</v>
      </c>
      <c r="C15" s="107" t="s">
        <v>241</v>
      </c>
      <c r="D15" s="104" t="s">
        <v>242</v>
      </c>
      <c r="E15" s="52"/>
      <c r="F15" s="62"/>
      <c r="G15" s="62"/>
      <c r="H15" s="110" t="s">
        <v>210</v>
      </c>
    </row>
    <row r="16" spans="1:8" ht="15" customHeight="1" x14ac:dyDescent="0.2">
      <c r="A16" s="105"/>
      <c r="B16" s="105"/>
      <c r="C16" s="108"/>
      <c r="D16" s="105"/>
      <c r="E16" s="63">
        <v>3414</v>
      </c>
      <c r="F16" s="59" t="s">
        <v>244</v>
      </c>
      <c r="G16" s="62" t="s">
        <v>243</v>
      </c>
      <c r="H16" s="111"/>
    </row>
    <row r="17" spans="1:8" ht="15" customHeight="1" x14ac:dyDescent="0.2">
      <c r="A17" s="105"/>
      <c r="B17" s="105"/>
      <c r="C17" s="108"/>
      <c r="D17" s="105"/>
      <c r="E17" s="63">
        <v>3416</v>
      </c>
      <c r="F17" s="59" t="s">
        <v>245</v>
      </c>
      <c r="G17" s="62"/>
      <c r="H17" s="111"/>
    </row>
    <row r="18" spans="1:8" ht="15" customHeight="1" x14ac:dyDescent="0.2">
      <c r="A18" s="106"/>
      <c r="B18" s="106"/>
      <c r="C18" s="109"/>
      <c r="D18" s="106"/>
      <c r="E18" s="63">
        <v>3415</v>
      </c>
      <c r="F18" s="59" t="s">
        <v>246</v>
      </c>
      <c r="G18" s="62"/>
      <c r="H18" s="112"/>
    </row>
    <row r="20" spans="1:8" x14ac:dyDescent="0.2">
      <c r="C20" s="33">
        <f>COUNTA(C2:C18)</f>
        <v>5</v>
      </c>
      <c r="D20" s="33"/>
      <c r="E20" s="33"/>
      <c r="F20" s="33">
        <f>COUNTA(F2:F18)</f>
        <v>12</v>
      </c>
    </row>
    <row r="22" spans="1:8" x14ac:dyDescent="0.2">
      <c r="E22" s="61"/>
    </row>
  </sheetData>
  <mergeCells count="20">
    <mergeCell ref="H11:H14"/>
    <mergeCell ref="H2:H10"/>
    <mergeCell ref="A2:A4"/>
    <mergeCell ref="C2:C4"/>
    <mergeCell ref="A5:A6"/>
    <mergeCell ref="C5:C6"/>
    <mergeCell ref="A7:A10"/>
    <mergeCell ref="C7:C10"/>
    <mergeCell ref="B11:B14"/>
    <mergeCell ref="D11:D14"/>
    <mergeCell ref="D2:D4"/>
    <mergeCell ref="D5:D6"/>
    <mergeCell ref="D7:D10"/>
    <mergeCell ref="A11:A14"/>
    <mergeCell ref="C11:C14"/>
    <mergeCell ref="B15:B18"/>
    <mergeCell ref="C15:C18"/>
    <mergeCell ref="D15:D18"/>
    <mergeCell ref="H15:H18"/>
    <mergeCell ref="A15:A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Envio </vt:lpstr>
      <vt:lpstr>Funcionárias Gestantes</vt:lpstr>
      <vt:lpstr>Dependentes Gestantes</vt:lpstr>
      <vt:lpstr>Filhos Até 12 Meses</vt:lpstr>
      <vt:lpstr>Estagiários</vt:lpstr>
      <vt:lpstr>Diretoria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marjan</dc:creator>
  <cp:lastModifiedBy>samara.lucena</cp:lastModifiedBy>
  <dcterms:created xsi:type="dcterms:W3CDTF">2009-07-13T11:17:32Z</dcterms:created>
  <dcterms:modified xsi:type="dcterms:W3CDTF">2018-11-12T10:59:32Z</dcterms:modified>
</cp:coreProperties>
</file>