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ionárias Gestantes" sheetId="1" state="visible" r:id="rId2"/>
    <sheet name="Dependentes Gestantes" sheetId="2" state="visible" r:id="rId3"/>
    <sheet name="Filhos Até 12 Meses" sheetId="3" state="visible" r:id="rId4"/>
    <sheet name="Estagiários" sheetId="4" state="visible" r:id="rId5"/>
    <sheet name="Diretoria" sheetId="5" state="visible" r:id="rId6"/>
  </sheets>
  <definedNames>
    <definedName function="false" hidden="true" localSheetId="2" name="_xlnm._FilterDatabase" vbProcedure="false">'Filhos Até 12 Meses'!$A$1:$I$1</definedName>
    <definedName function="false" hidden="false" localSheetId="3" name="_xlnm._FilterDatabase" vbProcedure="false">Estagiários!$A$1:$G$1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<sst xmlns="http://schemas.openxmlformats.org/spreadsheetml/2006/main" count="219" uniqueCount="130">
  <si>
    <t xml:space="preserve">Empresa</t>
  </si>
  <si>
    <t xml:space="preserve">ID Titular</t>
  </si>
  <si>
    <t xml:space="preserve">Nome</t>
  </si>
  <si>
    <t xml:space="preserve">CPF</t>
  </si>
  <si>
    <t xml:space="preserve">Data Prevista para Parto</t>
  </si>
  <si>
    <t xml:space="preserve">Convênio </t>
  </si>
  <si>
    <t xml:space="preserve">Marjan</t>
  </si>
  <si>
    <t xml:space="preserve">MARIA FABIANA ERNESTO</t>
  </si>
  <si>
    <t xml:space="preserve">277.328.588-32</t>
  </si>
  <si>
    <t xml:space="preserve">SulAmérica Exato Apartamento</t>
  </si>
  <si>
    <t xml:space="preserve">BEATRIZ LARA APOLINARIO</t>
  </si>
  <si>
    <t xml:space="preserve">267.937.348-06</t>
  </si>
  <si>
    <t xml:space="preserve">SulAmérica Especial 100</t>
  </si>
  <si>
    <t xml:space="preserve">RENATA BUSSAB PICCHI</t>
  </si>
  <si>
    <t xml:space="preserve">276.461.458-66</t>
  </si>
  <si>
    <t xml:space="preserve">ID Dependente</t>
  </si>
  <si>
    <t xml:space="preserve">Titular do Plano</t>
  </si>
  <si>
    <t xml:space="preserve">MARJAN</t>
  </si>
  <si>
    <t xml:space="preserve">EULANE CIRINA OLIVEIRA</t>
  </si>
  <si>
    <t xml:space="preserve">439.793.538-69</t>
  </si>
  <si>
    <t xml:space="preserve">SULAMERICA EXATO ENFERMARIA</t>
  </si>
  <si>
    <t xml:space="preserve">GLEIDSON NORONHA DOS SANTOS</t>
  </si>
  <si>
    <t xml:space="preserve">Nome titular</t>
  </si>
  <si>
    <t xml:space="preserve">Nome do Dependente</t>
  </si>
  <si>
    <t xml:space="preserve">Data de Nascimento</t>
  </si>
  <si>
    <t xml:space="preserve">Isenção até</t>
  </si>
  <si>
    <t xml:space="preserve">ROBERTO BELDA STOZEK</t>
  </si>
  <si>
    <t xml:space="preserve">AGNES RAMOS BELDA STOZEK</t>
  </si>
  <si>
    <t xml:space="preserve">SulAmérica Básico 10</t>
  </si>
  <si>
    <t xml:space="preserve">ADEMAR DA SILVA FONTES JUNIOR</t>
  </si>
  <si>
    <t xml:space="preserve">LEONARDO ARAUJO FONTES</t>
  </si>
  <si>
    <t xml:space="preserve">MARLUCIA JACINTO DUARTE</t>
  </si>
  <si>
    <t xml:space="preserve">MARIA JULIA DUARTE TORRES</t>
  </si>
  <si>
    <t xml:space="preserve">Droxter</t>
  </si>
  <si>
    <t xml:space="preserve">ELOISA DE ALMEIDA CAMARGO NASCIMENTO</t>
  </si>
  <si>
    <t xml:space="preserve">HENRIQUE LUCCA CAMARGO DA COSTA NASCIMENTO</t>
  </si>
  <si>
    <t xml:space="preserve">GRACIELY PASCOAL MACHADO</t>
  </si>
  <si>
    <t xml:space="preserve">GABRIELA MACHADO PEREIRA</t>
  </si>
  <si>
    <t xml:space="preserve">ADELMO AUGUSTO TOLEDO LEITE</t>
  </si>
  <si>
    <t xml:space="preserve">GUILHERME FREITAS LEITE</t>
  </si>
  <si>
    <t xml:space="preserve">SulAmérica Exato Enfermaria</t>
  </si>
  <si>
    <t xml:space="preserve">CAMILA SIMOES ALBANO</t>
  </si>
  <si>
    <t xml:space="preserve">MELISSA SIMOES ALBANO</t>
  </si>
  <si>
    <t xml:space="preserve">MARCILENO DE FREITAS FREIRE</t>
  </si>
  <si>
    <t xml:space="preserve">VALENTINA ROSA BARRETO FREIRE</t>
  </si>
  <si>
    <t xml:space="preserve">ADENILDA SILVA PEREIRA</t>
  </si>
  <si>
    <t xml:space="preserve">ERICK PEREIRA SILVA</t>
  </si>
  <si>
    <t xml:space="preserve">VALDINEI FIGUEIREDO FRANCA</t>
  </si>
  <si>
    <t xml:space="preserve">MIGUEL DE JESUS FIGUEIREDO FRANCA</t>
  </si>
  <si>
    <t xml:space="preserve">TATIANA BATISTA DA SILVA</t>
  </si>
  <si>
    <t xml:space="preserve">NICOLAS RODRIGUES BATISTA DA SILVA</t>
  </si>
  <si>
    <t xml:space="preserve">PEDRO HENRIQUE XAVIER DE CARVALHO</t>
  </si>
  <si>
    <t xml:space="preserve">GUILHERME FELIX DE CARVALHO</t>
  </si>
  <si>
    <t xml:space="preserve">THAIS APARECIDA CORREIA SOUSA GUEDES</t>
  </si>
  <si>
    <t xml:space="preserve">THOMAS DE JESUS CORREIA SOUSA CRUZ</t>
  </si>
  <si>
    <t xml:space="preserve">MARCOS ANDRE KAPOR</t>
  </si>
  <si>
    <t xml:space="preserve">HELOISA BIANCO KAPOR</t>
  </si>
  <si>
    <t xml:space="preserve">NADMA IASHMYNA CICERO ISMAIL DOMINGOS</t>
  </si>
  <si>
    <t xml:space="preserve">MARCELO ISMAIL DOMINGOS</t>
  </si>
  <si>
    <t xml:space="preserve">JULIANA QUEIROZ BRAVIN</t>
  </si>
  <si>
    <t xml:space="preserve">RICARDO QUEIROZ BRAVIN</t>
  </si>
  <si>
    <t xml:space="preserve">RENATA APOLINARIO DE CASTRO</t>
  </si>
  <si>
    <t xml:space="preserve">CAIO CASTRO MARTINS</t>
  </si>
  <si>
    <t xml:space="preserve">RUBENS MONTEIRO OLIVEIRA</t>
  </si>
  <si>
    <t xml:space="preserve">VITORIA SCALDELAI MONTEIRO</t>
  </si>
  <si>
    <t xml:space="preserve">SULAMERICA ESPECIAL 100</t>
  </si>
  <si>
    <t xml:space="preserve">Data de Demissão</t>
  </si>
  <si>
    <t xml:space="preserve">ALINE DE SOUSA SILVA</t>
  </si>
  <si>
    <t xml:space="preserve">357.316.448-02</t>
  </si>
  <si>
    <t xml:space="preserve">Sulamérica Exato Enfermaria</t>
  </si>
  <si>
    <t xml:space="preserve">-</t>
  </si>
  <si>
    <t xml:space="preserve">CINTIA CORTEZ</t>
  </si>
  <si>
    <t xml:space="preserve">360.134.878-04</t>
  </si>
  <si>
    <t xml:space="preserve">DAVI SIQUEIRA GOMES</t>
  </si>
  <si>
    <t xml:space="preserve">414.120.698-90</t>
  </si>
  <si>
    <t xml:space="preserve">LUCAS HIDEKI YAMAMOTO</t>
  </si>
  <si>
    <t xml:space="preserve">412.668.638-00</t>
  </si>
  <si>
    <t xml:space="preserve">LETICIA OLIVEIRA DE ROSSI</t>
  </si>
  <si>
    <t xml:space="preserve">467.730.858-61</t>
  </si>
  <si>
    <t xml:space="preserve">LUIZA CECATO MARTINS</t>
  </si>
  <si>
    <t xml:space="preserve">460.095.658-39</t>
  </si>
  <si>
    <t xml:space="preserve">CAROLINA ARAUJO MARTINS</t>
  </si>
  <si>
    <t xml:space="preserve">227.812.798-54</t>
  </si>
  <si>
    <t xml:space="preserve">JOAO VITOR KATSUMATA DE ALENCA</t>
  </si>
  <si>
    <t xml:space="preserve">436.371.668-10</t>
  </si>
  <si>
    <t xml:space="preserve">ERIKA TONARELLI RODRIGUES</t>
  </si>
  <si>
    <t xml:space="preserve">442.211.338-05</t>
  </si>
  <si>
    <t xml:space="preserve">LUIZ GUSTAVO PEREZ VAZQUEZ</t>
  </si>
  <si>
    <t xml:space="preserve">454.346.828-74</t>
  </si>
  <si>
    <t xml:space="preserve">IOMP</t>
  </si>
  <si>
    <t xml:space="preserve">TAYANA ANDREWS MASSARI</t>
  </si>
  <si>
    <t xml:space="preserve">400.539.448-52</t>
  </si>
  <si>
    <t xml:space="preserve">Nome do Titular</t>
  </si>
  <si>
    <t xml:space="preserve">CPF Titular</t>
  </si>
  <si>
    <t xml:space="preserve">Dependente</t>
  </si>
  <si>
    <t xml:space="preserve">CPF Dependente</t>
  </si>
  <si>
    <t xml:space="preserve">Jamer Mascarenhas Marques</t>
  </si>
  <si>
    <t xml:space="preserve">022.253.428-14</t>
  </si>
  <si>
    <t xml:space="preserve">Prestige</t>
  </si>
  <si>
    <t xml:space="preserve">Henrique de Almeida M Marques</t>
  </si>
  <si>
    <t xml:space="preserve">413.651.288-06</t>
  </si>
  <si>
    <t xml:space="preserve">Jaqueline de Jesus C M Marques</t>
  </si>
  <si>
    <t xml:space="preserve">110.026.278-42</t>
  </si>
  <si>
    <t xml:space="preserve">Janice Marcarenhas Marques</t>
  </si>
  <si>
    <t xml:space="preserve">903.757.268-53</t>
  </si>
  <si>
    <t xml:space="preserve">Ruy Roberto Hirscheimer </t>
  </si>
  <si>
    <t xml:space="preserve">385.211.488-87</t>
  </si>
  <si>
    <t xml:space="preserve">Nelma Mascarenhas Marques Poliselli</t>
  </si>
  <si>
    <t xml:space="preserve">033.213.248-06</t>
  </si>
  <si>
    <t xml:space="preserve">Diogo Mascarenhas Marques R Poliselli</t>
  </si>
  <si>
    <t xml:space="preserve">419.231.398-78</t>
  </si>
  <si>
    <t xml:space="preserve">Haroldo Mascarenhas Marques R Poliselli</t>
  </si>
  <si>
    <t xml:space="preserve">418.805.618-59</t>
  </si>
  <si>
    <t xml:space="preserve">Valdomiro Poliselli Junior</t>
  </si>
  <si>
    <t xml:space="preserve">042.850.388-89</t>
  </si>
  <si>
    <t xml:space="preserve">Rita de Cassia Salhani Ferrari </t>
  </si>
  <si>
    <t xml:space="preserve">100.308.008-11</t>
  </si>
  <si>
    <t xml:space="preserve">Executivo</t>
  </si>
  <si>
    <t xml:space="preserve">Antonio Jose Lopes Ferrari</t>
  </si>
  <si>
    <t xml:space="preserve">954.860.388-87</t>
  </si>
  <si>
    <t xml:space="preserve">Bruno Antonio Salhani Ferrari</t>
  </si>
  <si>
    <t xml:space="preserve">459.828.128-62</t>
  </si>
  <si>
    <t xml:space="preserve">Isabela Salhani Ferrari</t>
  </si>
  <si>
    <t xml:space="preserve">459.827.968-08</t>
  </si>
  <si>
    <t xml:space="preserve">Patricia Mies</t>
  </si>
  <si>
    <t xml:space="preserve">147.802.728-23</t>
  </si>
  <si>
    <t xml:space="preserve">Jean Christian Mies </t>
  </si>
  <si>
    <t xml:space="preserve">281.322.958-03</t>
  </si>
  <si>
    <t xml:space="preserve">Julia Sophie Mies             </t>
  </si>
  <si>
    <t xml:space="preserve">Philippe Pascal Mies         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</si>
</sst>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;@"/>
    <numFmt numFmtId="166" formatCode="#,##0"/>
    <numFmt numFmtId="167" formatCode="D/M/YYYY"/>
    <numFmt numFmtId="168" formatCode="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6.71"/>
    <col collapsed="false" customWidth="true" hidden="false" outlineLevel="0" max="3" min="3" style="0" width="41.41"/>
    <col collapsed="false" customWidth="true" hidden="false" outlineLevel="0" max="4" min="4" style="0" width="19.85"/>
    <col collapsed="false" customWidth="true" hidden="false" outlineLevel="0" max="5" min="5" style="0" width="14.28"/>
    <col collapsed="false" customWidth="true" hidden="false" outlineLevel="0" max="6" min="6" style="0" width="28.98"/>
    <col collapsed="false" customWidth="true" hidden="false" outlineLevel="0" max="7" min="7" style="1" width="13.02"/>
    <col collapsed="false" customWidth="true" hidden="false" outlineLevel="0" max="1025" min="8" style="0" width="8.67"/>
  </cols>
  <sheetData>
    <row r="1" customFormat="false" ht="39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6" t="s">
        <v>5</v>
      </c>
    </row>
    <row r="2" s="12" customFormat="true" ht="17.1" hidden="false" customHeight="true" outlineLevel="0" collapsed="false">
      <c r="A2" s="7" t="s">
        <v>6</v>
      </c>
      <c r="B2" s="7" t="n">
        <v>4518</v>
      </c>
      <c r="C2" s="8" t="s">
        <v>7</v>
      </c>
      <c r="D2" s="9" t="s">
        <v>8</v>
      </c>
      <c r="E2" s="10" t="n">
        <v>43337</v>
      </c>
      <c r="F2" s="10" t="s">
        <v>9</v>
      </c>
      <c r="G2" s="11"/>
    </row>
    <row r="3" s="12" customFormat="true" ht="17.1" hidden="false" customHeight="true" outlineLevel="0" collapsed="false">
      <c r="A3" s="7" t="s">
        <v>6</v>
      </c>
      <c r="B3" s="7" t="n">
        <v>1566</v>
      </c>
      <c r="C3" s="8" t="s">
        <v>10</v>
      </c>
      <c r="D3" s="10" t="s">
        <v>11</v>
      </c>
      <c r="E3" s="10" t="n">
        <v>43337</v>
      </c>
      <c r="F3" s="10" t="s">
        <v>12</v>
      </c>
      <c r="G3" s="11"/>
    </row>
    <row r="4" s="12" customFormat="true" ht="17.1" hidden="false" customHeight="true" outlineLevel="0" collapsed="false">
      <c r="A4" s="7" t="s">
        <v>6</v>
      </c>
      <c r="B4" s="7" t="n">
        <v>4632</v>
      </c>
      <c r="C4" s="8" t="s">
        <v>13</v>
      </c>
      <c r="D4" s="10" t="s">
        <v>14</v>
      </c>
      <c r="E4" s="10" t="n">
        <v>43337</v>
      </c>
      <c r="F4" s="10" t="s">
        <v>12</v>
      </c>
      <c r="G4" s="11"/>
    </row>
    <row r="5" customFormat="false" ht="12.8" hidden="false" customHeight="false" outlineLevel="0" collapsed="false"/>
    <row r="6" customFormat="false" ht="15" hidden="false" customHeight="false" outlineLevel="0" collapsed="false"/>
    <row r="7" customFormat="false" ht="16.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14"/>
    <col collapsed="false" customWidth="true" hidden="false" outlineLevel="0" max="3" min="3" style="0" width="32.29"/>
    <col collapsed="false" customWidth="true" hidden="false" outlineLevel="0" max="4" min="4" style="0" width="14.01"/>
    <col collapsed="false" customWidth="true" hidden="false" outlineLevel="0" max="5" min="5" style="0" width="12.57"/>
    <col collapsed="false" customWidth="true" hidden="false" outlineLevel="0" max="6" min="6" style="0" width="31.28"/>
    <col collapsed="false" customWidth="true" hidden="false" outlineLevel="0" max="7" min="7" style="0" width="32.15"/>
    <col collapsed="false" customWidth="true" hidden="false" outlineLevel="0" max="8" min="8" style="0" width="20.42"/>
    <col collapsed="false" customWidth="true" hidden="false" outlineLevel="0" max="1025" min="9" style="0" width="8.67"/>
  </cols>
  <sheetData>
    <row r="1" customFormat="false" ht="47.25" hidden="false" customHeight="true" outlineLevel="0" collapsed="false">
      <c r="A1" s="13" t="s">
        <v>0</v>
      </c>
      <c r="B1" s="14" t="s">
        <v>15</v>
      </c>
      <c r="C1" s="13" t="s">
        <v>2</v>
      </c>
      <c r="D1" s="15" t="s">
        <v>3</v>
      </c>
      <c r="E1" s="16" t="s">
        <v>4</v>
      </c>
      <c r="F1" s="17" t="s">
        <v>5</v>
      </c>
      <c r="G1" s="17" t="s">
        <v>16</v>
      </c>
    </row>
    <row r="2" s="21" customFormat="true" ht="16.5" hidden="false" customHeight="true" outlineLevel="0" collapsed="false">
      <c r="A2" s="7" t="s">
        <v>17</v>
      </c>
      <c r="B2" s="7" t="n">
        <v>7525</v>
      </c>
      <c r="C2" s="18" t="s">
        <v>18</v>
      </c>
      <c r="D2" s="7" t="s">
        <v>19</v>
      </c>
      <c r="E2" s="10" t="n">
        <v>43306</v>
      </c>
      <c r="F2" s="18" t="s">
        <v>20</v>
      </c>
      <c r="G2" s="18" t="s">
        <v>21</v>
      </c>
      <c r="H2" s="19"/>
      <c r="I2" s="20"/>
    </row>
    <row r="3" customFormat="false" ht="12.75" hidden="false" customHeight="false" outlineLevel="0" collapsed="false">
      <c r="C3" s="22" t="n">
        <f aca="false">COUNTA(C2:C2)</f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C31" activeCellId="0" sqref="C31"/>
    </sheetView>
  </sheetViews>
  <sheetFormatPr defaultRowHeight="12.75" zeroHeight="false" outlineLevelRow="0" outlineLevelCol="0"/>
  <cols>
    <col collapsed="false" customWidth="true" hidden="false" outlineLevel="0" max="2" min="1" style="0" width="9.59"/>
    <col collapsed="false" customWidth="true" hidden="false" outlineLevel="0" max="3" min="3" style="1" width="41.41"/>
    <col collapsed="false" customWidth="true" hidden="false" outlineLevel="0" max="4" min="4" style="1" width="49"/>
    <col collapsed="false" customWidth="true" hidden="false" outlineLevel="0" max="5" min="5" style="23" width="13.29"/>
    <col collapsed="false" customWidth="true" hidden="false" outlineLevel="0" max="6" min="6" style="24" width="13.7"/>
    <col collapsed="false" customWidth="true" hidden="false" outlineLevel="0" max="7" min="7" style="24" width="9.85"/>
    <col collapsed="false" customWidth="true" hidden="false" outlineLevel="0" max="8" min="8" style="1" width="33.57"/>
    <col collapsed="false" customWidth="true" hidden="false" outlineLevel="0" max="9" min="9" style="25" width="9.13"/>
    <col collapsed="false" customWidth="true" hidden="false" outlineLevel="0" max="1025" min="10" style="0" width="8.67"/>
  </cols>
  <sheetData>
    <row r="1" customFormat="false" ht="48.75" hidden="false" customHeight="true" outlineLevel="0" collapsed="false">
      <c r="A1" s="2" t="s">
        <v>0</v>
      </c>
      <c r="B1" s="3" t="s">
        <v>1</v>
      </c>
      <c r="C1" s="2" t="s">
        <v>22</v>
      </c>
      <c r="D1" s="2" t="s">
        <v>23</v>
      </c>
      <c r="E1" s="3" t="s">
        <v>15</v>
      </c>
      <c r="F1" s="26" t="s">
        <v>24</v>
      </c>
      <c r="G1" s="26" t="s">
        <v>25</v>
      </c>
      <c r="H1" s="27" t="s">
        <v>5</v>
      </c>
    </row>
    <row r="2" customFormat="false" ht="15" hidden="false" customHeight="false" outlineLevel="0" collapsed="false">
      <c r="A2" s="7" t="s">
        <v>6</v>
      </c>
      <c r="B2" s="7" t="n">
        <v>4496</v>
      </c>
      <c r="C2" s="28" t="s">
        <v>26</v>
      </c>
      <c r="D2" s="18" t="s">
        <v>27</v>
      </c>
      <c r="E2" s="7" t="n">
        <v>8827</v>
      </c>
      <c r="F2" s="29" t="n">
        <v>42933</v>
      </c>
      <c r="G2" s="30" t="n">
        <f aca="false">F2+366</f>
        <v>43299</v>
      </c>
      <c r="H2" s="31" t="s">
        <v>28</v>
      </c>
    </row>
    <row r="3" customFormat="false" ht="15" hidden="false" customHeight="false" outlineLevel="0" collapsed="false">
      <c r="A3" s="7" t="s">
        <v>6</v>
      </c>
      <c r="B3" s="7" t="n">
        <v>2891</v>
      </c>
      <c r="C3" s="18" t="s">
        <v>29</v>
      </c>
      <c r="D3" s="18" t="s">
        <v>30</v>
      </c>
      <c r="E3" s="7" t="n">
        <v>8925</v>
      </c>
      <c r="F3" s="29" t="n">
        <v>42938</v>
      </c>
      <c r="G3" s="30" t="n">
        <f aca="false">F3+366</f>
        <v>43304</v>
      </c>
      <c r="H3" s="31" t="s">
        <v>28</v>
      </c>
    </row>
    <row r="4" customFormat="false" ht="15" hidden="false" customHeight="false" outlineLevel="0" collapsed="false">
      <c r="A4" s="32" t="s">
        <v>6</v>
      </c>
      <c r="B4" s="32" t="n">
        <v>2600</v>
      </c>
      <c r="C4" s="33" t="s">
        <v>31</v>
      </c>
      <c r="D4" s="18" t="s">
        <v>32</v>
      </c>
      <c r="E4" s="7" t="n">
        <v>9027</v>
      </c>
      <c r="F4" s="29" t="n">
        <v>42943</v>
      </c>
      <c r="G4" s="30" t="n">
        <f aca="false">F4+366</f>
        <v>43309</v>
      </c>
      <c r="H4" s="31" t="s">
        <v>12</v>
      </c>
    </row>
    <row r="5" customFormat="false" ht="15" hidden="false" customHeight="false" outlineLevel="0" collapsed="false">
      <c r="A5" s="7" t="s">
        <v>33</v>
      </c>
      <c r="B5" s="7" t="n">
        <v>2765</v>
      </c>
      <c r="C5" s="8" t="s">
        <v>34</v>
      </c>
      <c r="D5" s="18" t="s">
        <v>35</v>
      </c>
      <c r="E5" s="7" t="n">
        <v>9425</v>
      </c>
      <c r="F5" s="29" t="n">
        <v>42969</v>
      </c>
      <c r="G5" s="30" t="n">
        <f aca="false">F5+366</f>
        <v>43335</v>
      </c>
      <c r="H5" s="31" t="s">
        <v>12</v>
      </c>
    </row>
    <row r="6" customFormat="false" ht="15" hidden="false" customHeight="false" outlineLevel="0" collapsed="false">
      <c r="A6" s="7" t="s">
        <v>6</v>
      </c>
      <c r="B6" s="34" t="n">
        <v>3278</v>
      </c>
      <c r="C6" s="8" t="s">
        <v>36</v>
      </c>
      <c r="D6" s="18" t="s">
        <v>37</v>
      </c>
      <c r="E6" s="7" t="n">
        <v>9426</v>
      </c>
      <c r="F6" s="29" t="n">
        <v>42974</v>
      </c>
      <c r="G6" s="30" t="n">
        <f aca="false">F6+366</f>
        <v>43340</v>
      </c>
      <c r="H6" s="31" t="s">
        <v>12</v>
      </c>
    </row>
    <row r="7" customFormat="false" ht="15" hidden="false" customHeight="false" outlineLevel="0" collapsed="false">
      <c r="A7" s="7" t="s">
        <v>6</v>
      </c>
      <c r="B7" s="7" t="n">
        <v>4690</v>
      </c>
      <c r="C7" s="8" t="s">
        <v>38</v>
      </c>
      <c r="D7" s="18" t="s">
        <v>39</v>
      </c>
      <c r="E7" s="7" t="n">
        <v>9525</v>
      </c>
      <c r="F7" s="29" t="n">
        <v>42981</v>
      </c>
      <c r="G7" s="30" t="n">
        <f aca="false">F7+366</f>
        <v>43347</v>
      </c>
      <c r="H7" s="31" t="s">
        <v>40</v>
      </c>
    </row>
    <row r="8" customFormat="false" ht="15" hidden="false" customHeight="false" outlineLevel="0" collapsed="false">
      <c r="A8" s="32" t="s">
        <v>6</v>
      </c>
      <c r="B8" s="32" t="n">
        <v>4268</v>
      </c>
      <c r="C8" s="35" t="s">
        <v>41</v>
      </c>
      <c r="D8" s="36" t="s">
        <v>42</v>
      </c>
      <c r="E8" s="7" t="n">
        <v>8788</v>
      </c>
      <c r="F8" s="29" t="n">
        <v>43051</v>
      </c>
      <c r="G8" s="30" t="n">
        <f aca="false">F8+366</f>
        <v>43417</v>
      </c>
      <c r="H8" s="31" t="s">
        <v>28</v>
      </c>
    </row>
    <row r="9" customFormat="false" ht="15" hidden="false" customHeight="false" outlineLevel="0" collapsed="false">
      <c r="A9" s="7" t="s">
        <v>6</v>
      </c>
      <c r="B9" s="7" t="n">
        <v>4772</v>
      </c>
      <c r="C9" s="8" t="s">
        <v>43</v>
      </c>
      <c r="D9" s="28" t="s">
        <v>44</v>
      </c>
      <c r="E9" s="7" t="n">
        <v>8790</v>
      </c>
      <c r="F9" s="29" t="n">
        <v>43057</v>
      </c>
      <c r="G9" s="30" t="n">
        <f aca="false">F9+366</f>
        <v>43423</v>
      </c>
      <c r="H9" s="31" t="s">
        <v>40</v>
      </c>
    </row>
    <row r="10" s="38" customFormat="true" ht="17.1" hidden="false" customHeight="true" outlineLevel="0" collapsed="false">
      <c r="A10" s="7" t="s">
        <v>6</v>
      </c>
      <c r="B10" s="7" t="n">
        <v>4633</v>
      </c>
      <c r="C10" s="37" t="s">
        <v>45</v>
      </c>
      <c r="D10" s="37" t="s">
        <v>46</v>
      </c>
      <c r="E10" s="7" t="n">
        <v>8987</v>
      </c>
      <c r="F10" s="29" t="n">
        <v>43070</v>
      </c>
      <c r="G10" s="30" t="n">
        <f aca="false">F10+366</f>
        <v>43436</v>
      </c>
      <c r="H10" s="31" t="s">
        <v>40</v>
      </c>
    </row>
    <row r="11" s="38" customFormat="true" ht="17.1" hidden="false" customHeight="true" outlineLevel="0" collapsed="false">
      <c r="A11" s="7" t="s">
        <v>6</v>
      </c>
      <c r="B11" s="7" t="n">
        <v>3876</v>
      </c>
      <c r="C11" s="8" t="s">
        <v>47</v>
      </c>
      <c r="D11" s="8" t="s">
        <v>48</v>
      </c>
      <c r="E11" s="7" t="n">
        <v>8986</v>
      </c>
      <c r="F11" s="29" t="n">
        <v>43080</v>
      </c>
      <c r="G11" s="30" t="n">
        <f aca="false">F11+366</f>
        <v>43446</v>
      </c>
      <c r="H11" s="31" t="s">
        <v>40</v>
      </c>
    </row>
    <row r="12" s="38" customFormat="true" ht="17.1" hidden="false" customHeight="true" outlineLevel="0" collapsed="false">
      <c r="A12" s="7" t="s">
        <v>6</v>
      </c>
      <c r="B12" s="7" t="n">
        <v>4509</v>
      </c>
      <c r="C12" s="37" t="s">
        <v>49</v>
      </c>
      <c r="D12" s="8" t="s">
        <v>50</v>
      </c>
      <c r="E12" s="7" t="n">
        <v>9388</v>
      </c>
      <c r="F12" s="29" t="n">
        <v>43088</v>
      </c>
      <c r="G12" s="30" t="n">
        <f aca="false">F12+366</f>
        <v>43454</v>
      </c>
      <c r="H12" s="31" t="s">
        <v>40</v>
      </c>
    </row>
    <row r="13" s="38" customFormat="true" ht="17.1" hidden="false" customHeight="true" outlineLevel="0" collapsed="false">
      <c r="A13" s="7" t="s">
        <v>6</v>
      </c>
      <c r="B13" s="7" t="n">
        <v>4680</v>
      </c>
      <c r="C13" s="37" t="s">
        <v>51</v>
      </c>
      <c r="D13" s="8" t="s">
        <v>52</v>
      </c>
      <c r="E13" s="7" t="n">
        <v>9387</v>
      </c>
      <c r="F13" s="29" t="n">
        <v>43102</v>
      </c>
      <c r="G13" s="30" t="n">
        <f aca="false">F13+366</f>
        <v>43468</v>
      </c>
      <c r="H13" s="31" t="s">
        <v>40</v>
      </c>
    </row>
    <row r="14" s="38" customFormat="true" ht="17.1" hidden="false" customHeight="true" outlineLevel="0" collapsed="false">
      <c r="A14" s="7" t="s">
        <v>6</v>
      </c>
      <c r="B14" s="7" t="n">
        <v>4339</v>
      </c>
      <c r="C14" s="37" t="s">
        <v>53</v>
      </c>
      <c r="D14" s="8" t="s">
        <v>54</v>
      </c>
      <c r="E14" s="7" t="n">
        <v>10594</v>
      </c>
      <c r="F14" s="29" t="n">
        <v>43178</v>
      </c>
      <c r="G14" s="30" t="n">
        <f aca="false">F14+366</f>
        <v>43544</v>
      </c>
      <c r="H14" s="31" t="s">
        <v>28</v>
      </c>
    </row>
    <row r="15" s="38" customFormat="true" ht="17.1" hidden="false" customHeight="true" outlineLevel="0" collapsed="false">
      <c r="A15" s="7" t="s">
        <v>6</v>
      </c>
      <c r="B15" s="7" t="n">
        <v>3262</v>
      </c>
      <c r="C15" s="37" t="s">
        <v>55</v>
      </c>
      <c r="D15" s="8" t="s">
        <v>56</v>
      </c>
      <c r="E15" s="7" t="n">
        <v>13625</v>
      </c>
      <c r="F15" s="29" t="n">
        <v>43204</v>
      </c>
      <c r="G15" s="30" t="n">
        <f aca="false">F15+366</f>
        <v>43570</v>
      </c>
      <c r="H15" s="31" t="s">
        <v>12</v>
      </c>
    </row>
    <row r="16" customFormat="false" ht="15" hidden="false" customHeight="false" outlineLevel="0" collapsed="false">
      <c r="A16" s="7" t="s">
        <v>6</v>
      </c>
      <c r="B16" s="7" t="n">
        <v>2985</v>
      </c>
      <c r="C16" s="37" t="s">
        <v>57</v>
      </c>
      <c r="D16" s="8" t="s">
        <v>58</v>
      </c>
      <c r="E16" s="7" t="n">
        <v>10587</v>
      </c>
      <c r="F16" s="29" t="n">
        <v>43182</v>
      </c>
      <c r="G16" s="30" t="n">
        <f aca="false">F16+366</f>
        <v>43548</v>
      </c>
      <c r="H16" s="31" t="s">
        <v>12</v>
      </c>
      <c r="I16" s="38"/>
    </row>
    <row r="17" customFormat="false" ht="15" hidden="false" customHeight="false" outlineLevel="0" collapsed="false">
      <c r="A17" s="7" t="s">
        <v>6</v>
      </c>
      <c r="B17" s="7" t="n">
        <v>4616</v>
      </c>
      <c r="C17" s="28" t="s">
        <v>59</v>
      </c>
      <c r="D17" s="18" t="s">
        <v>60</v>
      </c>
      <c r="E17" s="7" t="n">
        <v>13836</v>
      </c>
      <c r="F17" s="29" t="n">
        <v>43224</v>
      </c>
      <c r="G17" s="30" t="n">
        <f aca="false">F17+366</f>
        <v>43590</v>
      </c>
      <c r="H17" s="31" t="s">
        <v>9</v>
      </c>
    </row>
    <row r="18" customFormat="false" ht="15" hidden="false" customHeight="false" outlineLevel="0" collapsed="false">
      <c r="A18" s="7" t="s">
        <v>6</v>
      </c>
      <c r="B18" s="7" t="n">
        <v>3843</v>
      </c>
      <c r="C18" s="28" t="s">
        <v>61</v>
      </c>
      <c r="D18" s="18" t="s">
        <v>62</v>
      </c>
      <c r="E18" s="7" t="n">
        <v>14425</v>
      </c>
      <c r="F18" s="29" t="n">
        <v>43247</v>
      </c>
      <c r="G18" s="30" t="n">
        <f aca="false">F18+366</f>
        <v>43613</v>
      </c>
      <c r="H18" s="31" t="s">
        <v>12</v>
      </c>
    </row>
    <row r="19" customFormat="false" ht="15" hidden="false" customHeight="false" outlineLevel="0" collapsed="false">
      <c r="A19" s="7" t="s">
        <v>6</v>
      </c>
      <c r="B19" s="39" t="n">
        <v>4506</v>
      </c>
      <c r="C19" s="40" t="s">
        <v>63</v>
      </c>
      <c r="D19" s="41" t="s">
        <v>64</v>
      </c>
      <c r="E19" s="7" t="n">
        <v>12586</v>
      </c>
      <c r="F19" s="42" t="n">
        <v>43285</v>
      </c>
      <c r="G19" s="30" t="n">
        <f aca="false">F19+366</f>
        <v>43651</v>
      </c>
      <c r="H19" s="37" t="s">
        <v>65</v>
      </c>
    </row>
    <row r="20" customFormat="false" ht="12.75" hidden="false" customHeight="false" outlineLevel="0" collapsed="false">
      <c r="D20" s="22" t="n">
        <f aca="false">COUNTA(D2:D19)</f>
        <v>18</v>
      </c>
    </row>
  </sheetData>
  <autoFilter ref="A1:I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71"/>
    <col collapsed="false" customWidth="true" hidden="false" outlineLevel="0" max="3" min="3" style="43" width="35"/>
    <col collapsed="false" customWidth="true" hidden="false" outlineLevel="0" max="4" min="4" style="0" width="16.87"/>
    <col collapsed="false" customWidth="true" hidden="false" outlineLevel="0" max="5" min="5" style="24" width="26.71"/>
    <col collapsed="false" customWidth="true" hidden="false" outlineLevel="0" max="6" min="6" style="24" width="16.87"/>
    <col collapsed="false" customWidth="true" hidden="false" outlineLevel="0" max="7" min="7" style="1" width="12.14"/>
    <col collapsed="false" customWidth="true" hidden="false" outlineLevel="0" max="1025" min="8" style="0" width="8.67"/>
  </cols>
  <sheetData>
    <row r="1" customFormat="false" ht="30.75" hidden="false" customHeight="true" outlineLevel="0" collapsed="false">
      <c r="A1" s="2" t="s">
        <v>0</v>
      </c>
      <c r="B1" s="3" t="s">
        <v>1</v>
      </c>
      <c r="C1" s="2" t="s">
        <v>2</v>
      </c>
      <c r="D1" s="44" t="s">
        <v>3</v>
      </c>
      <c r="E1" s="6" t="s">
        <v>5</v>
      </c>
      <c r="F1" s="5" t="s">
        <v>66</v>
      </c>
    </row>
    <row r="2" customFormat="false" ht="15" hidden="false" customHeight="false" outlineLevel="0" collapsed="false">
      <c r="A2" s="7" t="s">
        <v>6</v>
      </c>
      <c r="B2" s="7" t="n">
        <v>1107</v>
      </c>
      <c r="C2" s="28" t="s">
        <v>67</v>
      </c>
      <c r="D2" s="7" t="s">
        <v>68</v>
      </c>
      <c r="E2" s="18" t="s">
        <v>69</v>
      </c>
      <c r="F2" s="45" t="s">
        <v>70</v>
      </c>
    </row>
    <row r="3" customFormat="false" ht="15" hidden="false" customHeight="false" outlineLevel="0" collapsed="false">
      <c r="A3" s="7" t="s">
        <v>6</v>
      </c>
      <c r="B3" s="7" t="n">
        <v>1109</v>
      </c>
      <c r="C3" s="28" t="s">
        <v>71</v>
      </c>
      <c r="D3" s="7" t="s">
        <v>72</v>
      </c>
      <c r="E3" s="18" t="s">
        <v>69</v>
      </c>
      <c r="F3" s="45" t="s">
        <v>70</v>
      </c>
    </row>
    <row r="4" customFormat="false" ht="15" hidden="false" customHeight="false" outlineLevel="0" collapsed="false">
      <c r="A4" s="7" t="s">
        <v>6</v>
      </c>
      <c r="B4" s="7" t="n">
        <v>1110</v>
      </c>
      <c r="C4" s="28" t="s">
        <v>73</v>
      </c>
      <c r="D4" s="7" t="s">
        <v>74</v>
      </c>
      <c r="E4" s="18" t="s">
        <v>69</v>
      </c>
      <c r="F4" s="45" t="s">
        <v>70</v>
      </c>
    </row>
    <row r="5" customFormat="false" ht="15" hidden="false" customHeight="false" outlineLevel="0" collapsed="false">
      <c r="A5" s="7" t="s">
        <v>6</v>
      </c>
      <c r="B5" s="7" t="n">
        <v>1115</v>
      </c>
      <c r="C5" s="28" t="s">
        <v>75</v>
      </c>
      <c r="D5" s="7" t="s">
        <v>76</v>
      </c>
      <c r="E5" s="18" t="s">
        <v>69</v>
      </c>
      <c r="F5" s="45" t="s">
        <v>70</v>
      </c>
    </row>
    <row r="6" customFormat="false" ht="15" hidden="false" customHeight="false" outlineLevel="0" collapsed="false">
      <c r="A6" s="7" t="s">
        <v>6</v>
      </c>
      <c r="B6" s="7" t="n">
        <v>1116</v>
      </c>
      <c r="C6" s="28" t="s">
        <v>77</v>
      </c>
      <c r="D6" s="7" t="s">
        <v>78</v>
      </c>
      <c r="E6" s="18" t="s">
        <v>69</v>
      </c>
      <c r="F6" s="45" t="s">
        <v>70</v>
      </c>
    </row>
    <row r="7" customFormat="false" ht="15" hidden="false" customHeight="false" outlineLevel="0" collapsed="false">
      <c r="A7" s="7" t="s">
        <v>6</v>
      </c>
      <c r="B7" s="7" t="n">
        <v>1117</v>
      </c>
      <c r="C7" s="28" t="s">
        <v>79</v>
      </c>
      <c r="D7" s="7" t="s">
        <v>80</v>
      </c>
      <c r="E7" s="18" t="s">
        <v>69</v>
      </c>
      <c r="F7" s="45" t="s">
        <v>70</v>
      </c>
    </row>
    <row r="8" customFormat="false" ht="15" hidden="false" customHeight="false" outlineLevel="0" collapsed="false">
      <c r="A8" s="7" t="s">
        <v>6</v>
      </c>
      <c r="B8" s="7" t="n">
        <v>1118</v>
      </c>
      <c r="C8" s="28" t="s">
        <v>81</v>
      </c>
      <c r="D8" s="7" t="s">
        <v>82</v>
      </c>
      <c r="E8" s="18" t="s">
        <v>69</v>
      </c>
      <c r="F8" s="45" t="s">
        <v>70</v>
      </c>
    </row>
    <row r="9" customFormat="false" ht="15" hidden="false" customHeight="false" outlineLevel="0" collapsed="false">
      <c r="A9" s="7" t="s">
        <v>6</v>
      </c>
      <c r="B9" s="7" t="n">
        <v>1119</v>
      </c>
      <c r="C9" s="28" t="s">
        <v>83</v>
      </c>
      <c r="D9" s="7" t="s">
        <v>84</v>
      </c>
      <c r="E9" s="18" t="s">
        <v>69</v>
      </c>
      <c r="F9" s="45" t="s">
        <v>70</v>
      </c>
    </row>
    <row r="10" customFormat="false" ht="15" hidden="false" customHeight="false" outlineLevel="0" collapsed="false">
      <c r="A10" s="7" t="s">
        <v>6</v>
      </c>
      <c r="B10" s="7" t="n">
        <v>1120</v>
      </c>
      <c r="C10" s="28" t="s">
        <v>85</v>
      </c>
      <c r="D10" s="7" t="s">
        <v>86</v>
      </c>
      <c r="E10" s="18" t="s">
        <v>69</v>
      </c>
      <c r="F10" s="45" t="s">
        <v>70</v>
      </c>
    </row>
    <row r="11" customFormat="false" ht="15" hidden="false" customHeight="false" outlineLevel="0" collapsed="false">
      <c r="A11" s="7" t="s">
        <v>6</v>
      </c>
      <c r="B11" s="7" t="n">
        <v>1121</v>
      </c>
      <c r="C11" s="28" t="s">
        <v>87</v>
      </c>
      <c r="D11" s="7" t="s">
        <v>88</v>
      </c>
      <c r="E11" s="18" t="s">
        <v>69</v>
      </c>
      <c r="F11" s="45" t="s">
        <v>70</v>
      </c>
    </row>
    <row r="12" customFormat="false" ht="15" hidden="false" customHeight="false" outlineLevel="0" collapsed="false">
      <c r="A12" s="7" t="s">
        <v>89</v>
      </c>
      <c r="B12" s="7" t="n">
        <v>500500</v>
      </c>
      <c r="C12" s="28" t="s">
        <v>90</v>
      </c>
      <c r="D12" s="7" t="s">
        <v>91</v>
      </c>
      <c r="E12" s="18" t="s">
        <v>69</v>
      </c>
      <c r="F12" s="45" t="s">
        <v>70</v>
      </c>
    </row>
    <row r="13" customFormat="false" ht="12.75" hidden="false" customHeight="false" outlineLevel="0" collapsed="false">
      <c r="C13" s="22" t="n">
        <f aca="false">COUNTA(C2:C12)</f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75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7.87"/>
    <col collapsed="false" customWidth="true" hidden="false" outlineLevel="0" max="3" min="3" style="0" width="34.71"/>
    <col collapsed="false" customWidth="true" hidden="false" outlineLevel="0" max="4" min="4" style="0" width="14.57"/>
    <col collapsed="false" customWidth="true" hidden="false" outlineLevel="0" max="5" min="5" style="24" width="13.7"/>
    <col collapsed="false" customWidth="true" hidden="false" outlineLevel="0" max="6" min="6" style="0" width="37.71"/>
    <col collapsed="false" customWidth="true" hidden="false" outlineLevel="0" max="7" min="7" style="0" width="15.71"/>
    <col collapsed="false" customWidth="true" hidden="false" outlineLevel="0" max="8" min="8" style="24" width="14.15"/>
    <col collapsed="false" customWidth="true" hidden="false" outlineLevel="0" max="1025" min="9" style="0" width="8.67"/>
  </cols>
  <sheetData>
    <row r="1" customFormat="false" ht="39" hidden="false" customHeight="true" outlineLevel="0" collapsed="false">
      <c r="A1" s="13" t="s">
        <v>0</v>
      </c>
      <c r="B1" s="14" t="s">
        <v>1</v>
      </c>
      <c r="C1" s="46" t="s">
        <v>92</v>
      </c>
      <c r="D1" s="47" t="s">
        <v>93</v>
      </c>
      <c r="E1" s="47" t="s">
        <v>15</v>
      </c>
      <c r="F1" s="15" t="s">
        <v>94</v>
      </c>
      <c r="G1" s="47" t="s">
        <v>95</v>
      </c>
      <c r="H1" s="17" t="s">
        <v>5</v>
      </c>
    </row>
    <row r="2" customFormat="false" ht="15" hidden="false" customHeight="false" outlineLevel="0" collapsed="false">
      <c r="A2" s="7" t="s">
        <v>6</v>
      </c>
      <c r="B2" s="32"/>
      <c r="C2" s="37" t="s">
        <v>96</v>
      </c>
      <c r="D2" s="7" t="s">
        <v>97</v>
      </c>
      <c r="E2" s="7"/>
      <c r="F2" s="18"/>
      <c r="G2" s="7"/>
      <c r="H2" s="7" t="s">
        <v>98</v>
      </c>
    </row>
    <row r="3" customFormat="false" ht="15" hidden="false" customHeight="false" outlineLevel="0" collapsed="false">
      <c r="A3" s="7"/>
      <c r="B3" s="48"/>
      <c r="C3" s="37"/>
      <c r="D3" s="7"/>
      <c r="E3" s="7"/>
      <c r="F3" s="18" t="s">
        <v>99</v>
      </c>
      <c r="G3" s="7" t="s">
        <v>100</v>
      </c>
      <c r="H3" s="7"/>
    </row>
    <row r="4" customFormat="false" ht="15" hidden="false" customHeight="false" outlineLevel="0" collapsed="false">
      <c r="A4" s="7"/>
      <c r="B4" s="49"/>
      <c r="C4" s="37"/>
      <c r="D4" s="7"/>
      <c r="E4" s="7"/>
      <c r="F4" s="18" t="s">
        <v>101</v>
      </c>
      <c r="G4" s="7" t="s">
        <v>102</v>
      </c>
      <c r="H4" s="7"/>
    </row>
    <row r="5" customFormat="false" ht="15" hidden="false" customHeight="false" outlineLevel="0" collapsed="false">
      <c r="A5" s="7" t="s">
        <v>6</v>
      </c>
      <c r="B5" s="32"/>
      <c r="C5" s="37" t="s">
        <v>103</v>
      </c>
      <c r="D5" s="7" t="s">
        <v>104</v>
      </c>
      <c r="E5" s="7"/>
      <c r="F5" s="18"/>
      <c r="G5" s="7"/>
      <c r="H5" s="7"/>
    </row>
    <row r="6" customFormat="false" ht="15" hidden="false" customHeight="false" outlineLevel="0" collapsed="false">
      <c r="A6" s="7"/>
      <c r="B6" s="49"/>
      <c r="C6" s="37"/>
      <c r="D6" s="7"/>
      <c r="E6" s="7"/>
      <c r="F6" s="18" t="s">
        <v>105</v>
      </c>
      <c r="G6" s="7" t="s">
        <v>106</v>
      </c>
      <c r="H6" s="7"/>
    </row>
    <row r="7" customFormat="false" ht="15" hidden="false" customHeight="false" outlineLevel="0" collapsed="false">
      <c r="A7" s="7" t="s">
        <v>6</v>
      </c>
      <c r="B7" s="32"/>
      <c r="C7" s="37" t="s">
        <v>107</v>
      </c>
      <c r="D7" s="7" t="s">
        <v>108</v>
      </c>
      <c r="E7" s="7"/>
      <c r="F7" s="18"/>
      <c r="G7" s="7"/>
      <c r="H7" s="7"/>
    </row>
    <row r="8" customFormat="false" ht="15" hidden="false" customHeight="false" outlineLevel="0" collapsed="false">
      <c r="A8" s="7"/>
      <c r="B8" s="48"/>
      <c r="C8" s="37"/>
      <c r="D8" s="7"/>
      <c r="E8" s="7"/>
      <c r="F8" s="18" t="s">
        <v>109</v>
      </c>
      <c r="G8" s="7" t="s">
        <v>110</v>
      </c>
      <c r="H8" s="7"/>
    </row>
    <row r="9" customFormat="false" ht="15" hidden="false" customHeight="false" outlineLevel="0" collapsed="false">
      <c r="A9" s="7"/>
      <c r="B9" s="48"/>
      <c r="C9" s="37"/>
      <c r="D9" s="7"/>
      <c r="E9" s="7"/>
      <c r="F9" s="18" t="s">
        <v>111</v>
      </c>
      <c r="G9" s="7" t="s">
        <v>112</v>
      </c>
      <c r="H9" s="7"/>
    </row>
    <row r="10" customFormat="false" ht="15" hidden="false" customHeight="false" outlineLevel="0" collapsed="false">
      <c r="A10" s="7"/>
      <c r="B10" s="49"/>
      <c r="C10" s="37"/>
      <c r="D10" s="7"/>
      <c r="E10" s="7"/>
      <c r="F10" s="18" t="s">
        <v>113</v>
      </c>
      <c r="G10" s="7" t="s">
        <v>114</v>
      </c>
      <c r="H10" s="7"/>
    </row>
    <row r="11" customFormat="false" ht="15" hidden="false" customHeight="false" outlineLevel="0" collapsed="false">
      <c r="A11" s="7" t="s">
        <v>6</v>
      </c>
      <c r="B11" s="7" t="n">
        <v>4023</v>
      </c>
      <c r="C11" s="37" t="s">
        <v>115</v>
      </c>
      <c r="D11" s="7" t="s">
        <v>116</v>
      </c>
      <c r="E11" s="7"/>
      <c r="F11" s="18"/>
      <c r="G11" s="7"/>
      <c r="H11" s="7" t="s">
        <v>117</v>
      </c>
    </row>
    <row r="12" customFormat="false" ht="15" hidden="false" customHeight="false" outlineLevel="0" collapsed="false">
      <c r="A12" s="7"/>
      <c r="B12" s="7"/>
      <c r="C12" s="37"/>
      <c r="D12" s="7"/>
      <c r="E12" s="7" t="n">
        <v>3419</v>
      </c>
      <c r="F12" s="18" t="s">
        <v>118</v>
      </c>
      <c r="G12" s="7" t="s">
        <v>119</v>
      </c>
      <c r="H12" s="7"/>
    </row>
    <row r="13" customFormat="false" ht="15" hidden="false" customHeight="false" outlineLevel="0" collapsed="false">
      <c r="A13" s="7"/>
      <c r="B13" s="7"/>
      <c r="C13" s="37"/>
      <c r="D13" s="7"/>
      <c r="E13" s="7" t="n">
        <v>3417</v>
      </c>
      <c r="F13" s="18" t="s">
        <v>120</v>
      </c>
      <c r="G13" s="7" t="s">
        <v>121</v>
      </c>
      <c r="H13" s="7"/>
    </row>
    <row r="14" customFormat="false" ht="15" hidden="false" customHeight="false" outlineLevel="0" collapsed="false">
      <c r="A14" s="7"/>
      <c r="B14" s="7"/>
      <c r="C14" s="37"/>
      <c r="D14" s="7"/>
      <c r="E14" s="7" t="n">
        <v>3418</v>
      </c>
      <c r="F14" s="18" t="s">
        <v>122</v>
      </c>
      <c r="G14" s="7" t="s">
        <v>123</v>
      </c>
      <c r="H14" s="7"/>
    </row>
    <row r="15" customFormat="false" ht="15" hidden="false" customHeight="true" outlineLevel="0" collapsed="false">
      <c r="A15" s="7" t="s">
        <v>6</v>
      </c>
      <c r="B15" s="7" t="n">
        <v>3451</v>
      </c>
      <c r="C15" s="50" t="s">
        <v>124</v>
      </c>
      <c r="D15" s="7" t="s">
        <v>125</v>
      </c>
      <c r="E15" s="51"/>
      <c r="F15" s="52"/>
      <c r="G15" s="52"/>
      <c r="H15" s="7" t="s">
        <v>117</v>
      </c>
    </row>
    <row r="16" customFormat="false" ht="15" hidden="false" customHeight="true" outlineLevel="0" collapsed="false">
      <c r="A16" s="7"/>
      <c r="B16" s="7"/>
      <c r="C16" s="50"/>
      <c r="D16" s="7"/>
      <c r="E16" s="53" t="n">
        <v>3414</v>
      </c>
      <c r="F16" s="54" t="s">
        <v>126</v>
      </c>
      <c r="G16" s="52" t="s">
        <v>127</v>
      </c>
      <c r="H16" s="7"/>
    </row>
    <row r="17" customFormat="false" ht="15" hidden="false" customHeight="true" outlineLevel="0" collapsed="false">
      <c r="A17" s="7"/>
      <c r="B17" s="7"/>
      <c r="C17" s="50"/>
      <c r="D17" s="7"/>
      <c r="E17" s="53" t="n">
        <v>3416</v>
      </c>
      <c r="F17" s="54" t="s">
        <v>128</v>
      </c>
      <c r="G17" s="52"/>
      <c r="H17" s="7"/>
    </row>
    <row r="18" customFormat="false" ht="15" hidden="false" customHeight="true" outlineLevel="0" collapsed="false">
      <c r="A18" s="7"/>
      <c r="B18" s="7"/>
      <c r="C18" s="50"/>
      <c r="D18" s="7"/>
      <c r="E18" s="53" t="n">
        <v>3415</v>
      </c>
      <c r="F18" s="54" t="s">
        <v>129</v>
      </c>
      <c r="G18" s="52"/>
      <c r="H18" s="7"/>
    </row>
    <row r="20" customFormat="false" ht="12.75" hidden="false" customHeight="false" outlineLevel="0" collapsed="false">
      <c r="C20" s="22" t="n">
        <f aca="false">COUNTA(C2:C18)</f>
        <v>5</v>
      </c>
      <c r="D20" s="22"/>
      <c r="E20" s="22"/>
      <c r="F20" s="22" t="n">
        <f aca="false">COUNTA(F2:F18)</f>
        <v>12</v>
      </c>
    </row>
  </sheetData>
  <mergeCells count="20">
    <mergeCell ref="A2:A4"/>
    <mergeCell ref="C2:C4"/>
    <mergeCell ref="D2:D4"/>
    <mergeCell ref="H2:H10"/>
    <mergeCell ref="A5:A6"/>
    <mergeCell ref="C5:C6"/>
    <mergeCell ref="D5:D6"/>
    <mergeCell ref="A7:A10"/>
    <mergeCell ref="C7:C10"/>
    <mergeCell ref="D7:D10"/>
    <mergeCell ref="A11:A14"/>
    <mergeCell ref="B11:B14"/>
    <mergeCell ref="C11:C14"/>
    <mergeCell ref="D11:D14"/>
    <mergeCell ref="H11:H14"/>
    <mergeCell ref="A15:A18"/>
    <mergeCell ref="B15:B18"/>
    <mergeCell ref="C15:C18"/>
    <mergeCell ref="D15:D18"/>
    <mergeCell ref="H15:H1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2009-07-13T11:17:32Z</dcterms:created>
  <dc:creator>marjan</dc:creator>
  <dc:description/>
  <dc:language>pt-BR</dc:language>
  <cp:lastModifiedBy/>
  <dcterms:modified xsi:type="dcterms:W3CDTF">2018-07-24T13:11:09Z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