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updateLinks="always"/>
  <mc:AlternateContent xmlns:mc="http://schemas.openxmlformats.org/markup-compatibility/2006">
    <mc:Choice Requires="x15">
      <x15ac:absPath xmlns:x15ac="http://schemas.microsoft.com/office/spreadsheetml/2010/11/ac" url="/Users/eaperkowski/git/p_meta/"/>
    </mc:Choice>
  </mc:AlternateContent>
  <xr:revisionPtr revIDLastSave="0" documentId="13_ncr:1_{5E318BB6-92B6-D947-BBB5-CDA4FB54BDCC}" xr6:coauthVersionLast="47" xr6:coauthVersionMax="47" xr10:uidLastSave="{00000000-0000-0000-0000-000000000000}"/>
  <bookViews>
    <workbookView xWindow="1660" yWindow="500" windowWidth="44880" windowHeight="28300" xr2:uid="{50492CE8-F5C0-524A-968F-FD9EC2022F6C}"/>
  </bookViews>
  <sheets>
    <sheet name="all_papers" sheetId="1" r:id="rId1"/>
    <sheet name="p_fert_papers" sheetId="2" r:id="rId2"/>
  </sheets>
  <definedNames>
    <definedName name="_xlnm._FilterDatabase" localSheetId="1" hidden="1">p_fert_papers!$A$1:$Q$1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<sst xmlns="http://schemas.openxmlformats.org/spreadsheetml/2006/main" count="798" uniqueCount="370">
  <si>
    <t>category (drop down, auto colors row)</t>
  </si>
  <si>
    <t>notes_by(your name)</t>
  </si>
  <si>
    <t>authors</t>
  </si>
  <si>
    <t>year</t>
  </si>
  <si>
    <t>title</t>
  </si>
  <si>
    <t>journal</t>
  </si>
  <si>
    <t>doi</t>
  </si>
  <si>
    <t>traits_measured</t>
  </si>
  <si>
    <t>n_fert_yn</t>
  </si>
  <si>
    <t>p_fert_yn</t>
  </si>
  <si>
    <t>np_fert_method</t>
  </si>
  <si>
    <t>n_avail_yn</t>
  </si>
  <si>
    <t>p_avail_yn</t>
  </si>
  <si>
    <t>np_method</t>
  </si>
  <si>
    <t>experiment_type</t>
  </si>
  <si>
    <t>data_available_yn</t>
  </si>
  <si>
    <t>notes</t>
  </si>
  <si>
    <t>COLOR KEY</t>
  </si>
  <si>
    <t>Does not quantify P availability and/or does not manipulate P fertilization</t>
  </si>
  <si>
    <t>evan</t>
  </si>
  <si>
    <t>Cernusak et al.</t>
  </si>
  <si>
    <t>Photosynthetic physiology of ecualypts along a sub-continental rainfall gradient in northern Australia</t>
  </si>
  <si>
    <t>Agricultural and Forest Meteorology</t>
  </si>
  <si>
    <t>https://doi.org/10.1016/j.agrformet.2011.01.006</t>
  </si>
  <si>
    <t>Measured Pmass, Parea, LMA, d13C, stomatal conductance, net photosynthesis, leaf Ci:Ca, Vcmax25, J25, phipsii, Amax across rainfall gradient in Australia</t>
  </si>
  <si>
    <t>n</t>
  </si>
  <si>
    <t>n/a</t>
  </si>
  <si>
    <t>Quantifies P availability</t>
  </si>
  <si>
    <t>Bahar et al.</t>
  </si>
  <si>
    <t>Leaf-level photosynthetic capacity in lowland Amazonian and high-elevation Andean tropical moist forests of Peru</t>
  </si>
  <si>
    <t>New Phytologist</t>
  </si>
  <si>
    <t>https://doi.org/10.1111/nph.14079</t>
  </si>
  <si>
    <t>Vcmax, Jmax, Narea, Parea, LMA, chlorophyll content across a 3300m elevation gradient</t>
  </si>
  <si>
    <t>y</t>
  </si>
  <si>
    <t>bulk (total N, g/kg; total P, mg/kg)</t>
  </si>
  <si>
    <t>P fertilization experiment but does not measure photosynthetic traits</t>
  </si>
  <si>
    <t>Domingues et al.</t>
  </si>
  <si>
    <t>Co-limitation of photosynthetic capacity by nitrogen and phosphorus in West Africa woodlands</t>
  </si>
  <si>
    <t>Plant, Cell &amp; Environment</t>
  </si>
  <si>
    <t>https://doi.org/10.1111/j.1365-3040.2010.02119.x</t>
  </si>
  <si>
    <t>LMA, Nmass, Pmass, Asat, Vcmax, Jmax across precipitation gradient in Africa</t>
  </si>
  <si>
    <t>P fertilization experiment that measures photosynthetic traits</t>
  </si>
  <si>
    <t>Rowland et al.</t>
  </si>
  <si>
    <t>After more than a decade of soil moisture deficit, tropical rainforest trees maintain photosynthetic capacity, despite increased leaf respiration</t>
  </si>
  <si>
    <t>Global Change Biology</t>
  </si>
  <si>
    <t>https://doi.org/10.1111/gcb.13035</t>
  </si>
  <si>
    <t>Vcmax, Jmax, Rd, LMA, leaf nutrients (Nmass, Narea, Pmass, Parea), net photosynthesis, stomatal conductance, water-use efficience (intrinsic) in a rainfall exclusion experiment</t>
  </si>
  <si>
    <t>Ellsworth et al.</t>
  </si>
  <si>
    <t>Phosphorus recycling in photorespiration maintains high photosynthetic capacity in woody species</t>
  </si>
  <si>
    <t>https://doi.org/10.1111/pce.12468</t>
  </si>
  <si>
    <t>Vcmax, Jmax, Anet,Cc, Amax, leaf Pi, Parea, Narea across alleged range in soil P availability.</t>
  </si>
  <si>
    <t>Paper claims to have separation in P availability across sites, but this is not directly measured?</t>
  </si>
  <si>
    <t>van de Weg et al.</t>
  </si>
  <si>
    <t>Photosynthetic parameters, dark respiration and leaf traits in the canopy of a Peruvian tropical montane cloud forest</t>
  </si>
  <si>
    <t>Oecologia</t>
  </si>
  <si>
    <t>https://doi.org/10.1007/s00442-011-2068-z</t>
  </si>
  <si>
    <t>Vcmax, Jmax, Rd, LMA, leaf nitrogen, leaf phosphorus</t>
  </si>
  <si>
    <t>Biome-specific effects of nitrogen and phosphorus on the photosynthetic characteristics of trees at a forest-savanna boundary in Cameroon</t>
  </si>
  <si>
    <t>https://doi.org/10.1007/s00442-015-3250-5</t>
  </si>
  <si>
    <t>LMA, Narea, Parea, Asat, leaf N:P, Nmass, Pmass</t>
  </si>
  <si>
    <t>bulk (total N: mg/g; total P: ug/g)</t>
  </si>
  <si>
    <t>Verryckt et al.</t>
  </si>
  <si>
    <t>Vertical profiles of leaf photosynthesis and leaf traits and soil nutrients in two tropical rainforests in French Guiana before and after a 3-year nitrogen and phosphorus addition experiment</t>
  </si>
  <si>
    <t>Earth System Science Data</t>
  </si>
  <si>
    <t>https://doi.org/10.5194/essd-14-5-2022</t>
  </si>
  <si>
    <t xml:space="preserve">Vcmax, Jmax, Asat, SLA,LAI, Nmass, Pmass </t>
  </si>
  <si>
    <t>N, P, NP additions. Hand broadcasted urea and/or triple super phosphate at rate of 125 kg N per ha per yr or 50 kg P per ha per yr</t>
  </si>
  <si>
    <t>bulk</t>
  </si>
  <si>
    <t>field exp</t>
  </si>
  <si>
    <t>Norby et al.</t>
  </si>
  <si>
    <t>Informing models through empirical relationships between foliar phosphorus, nitrogen and photosynthesis across diverse woody species in tropical forests of Panama</t>
  </si>
  <si>
    <t>https://doi.org/10.1111/nph.14319</t>
  </si>
  <si>
    <t>Nmass, Narea, Pmass, Parea, leaf N:P, SLA, Vcmax25, Jmax25, VTPU25, Amax, PPUE, PNUE</t>
  </si>
  <si>
    <t>bulk (mg/kg), resin phosphate (mg/kg)</t>
  </si>
  <si>
    <t>Meir, Grace &amp; Miranda</t>
  </si>
  <si>
    <t>Leaf respiration in two tropical rainforests: constraints on physiology by phosphorus, nitrogen and temperature</t>
  </si>
  <si>
    <t>Functional Ecology</t>
  </si>
  <si>
    <t>https://doi.org/10.1046/j.1365-2435.2001.00534.x</t>
  </si>
  <si>
    <t>Rd, SLA, LMA, Narea, Parea, Nmass, Pmass</t>
  </si>
  <si>
    <t>bulk (percent)</t>
  </si>
  <si>
    <t>Niinemets et al.</t>
  </si>
  <si>
    <t>Interactive effects of nitrogen and phosphorus on the acclimation potential of foliage photosynthetic properties of cork oak, Quercus suber, to elevated atmospheric CO2 concentrations</t>
  </si>
  <si>
    <t>https://doi.org/10.1046/j.1365-2486.1999.00241.x</t>
  </si>
  <si>
    <t>Amax, stomatal conductance, Vcmax, Jmax, Rd, Nmass, Pmass, leaf P:N, LMA, chlorophyll content, maximum rate of phosphate consumption</t>
  </si>
  <si>
    <t>plants grown in either a high N (0.3 mol N/m3) or low N (0.05 mol N/m3) treatment. No phosphorus treatment</t>
  </si>
  <si>
    <t>Portsmuth et al.</t>
  </si>
  <si>
    <t>Biomass allocation and growth rates in Pinus sylvestris are interactively modified by nitrogen and phosphorus availabilities and by tree size and age</t>
  </si>
  <si>
    <t>Canadian Journal of Forest Research</t>
  </si>
  <si>
    <t>https://doi.org/10.1139/x05-155</t>
  </si>
  <si>
    <t>Organ N and P content (%), organ allocation ratios (leaf mass ratio, root mass ratio, fine root to coarse root ratio,LMAO, leaf area ratio, relative growth rate</t>
  </si>
  <si>
    <t>Soluble phosphorus (mg/g); bulk soil nitrogen (percent or g/g)</t>
  </si>
  <si>
    <t>Whitehead et al.</t>
  </si>
  <si>
    <t>Photosynthesis and reflectance indices for rainforest species in ecosystems undergoing progression and retrogression along a soil fertility chronosequency in New Zealand</t>
  </si>
  <si>
    <t>https://doi.org/10.1007/s00442-005-0068-6</t>
  </si>
  <si>
    <t>Amax, SLA, Nmass, Pmass, Narea, Parea</t>
  </si>
  <si>
    <t>Bulk P, inorganic P, organic P, N:P, total N. All bulk values represented on % or g/g basis</t>
  </si>
  <si>
    <t>Uses data from previous studies (Richardson et al. 2004; Stevens 1968; Wardle et al. 2004) to justify N and P availability gradient, though these data are not reported in paper</t>
  </si>
  <si>
    <t>Wright et al.</t>
  </si>
  <si>
    <t>The worldwide leaf economics spectrum</t>
  </si>
  <si>
    <t>Nature</t>
  </si>
  <si>
    <t>https://doi.org/10.1038/nature02403</t>
  </si>
  <si>
    <t>leaf lifespan, LMA, Amass, Nmass, Pmass, Rmass</t>
  </si>
  <si>
    <t>GLOPNET database, accessible on TRY-db; https://knb.ecoinformatics.org/view/doi%3A10.5063%2FAA%2Ffarshid25.15.2</t>
  </si>
  <si>
    <t>Reich et al.</t>
  </si>
  <si>
    <t>Photosynthesis-nitrogen relations in Amazonian tree species. I. Patterns among species and communities</t>
  </si>
  <si>
    <t>https://doi.org/10.1007/BF00317909</t>
  </si>
  <si>
    <t>Amass, Aarea, Nmass, Narea, SLA, Pmass</t>
  </si>
  <si>
    <t>Soil extractable P (ppm), Soil N mineralization (mg/kg/30 days), litterfall N and P</t>
  </si>
  <si>
    <t>Raaimakers et al.</t>
  </si>
  <si>
    <t>Photosynthetic rates in relation to leaf phosphorus content in pioneer versus climax tropical rainforest trees</t>
  </si>
  <si>
    <t>https://doi.org/10.1007/BF00333319</t>
  </si>
  <si>
    <t>Asat, Parea, Narea, SLA</t>
  </si>
  <si>
    <t>Denton et al.</t>
  </si>
  <si>
    <t>Banksia species (Proteaceae) from severely phosphorus-impoverished soils exhibit extreme efficiency in the use and remobilization of phosphorus</t>
  </si>
  <si>
    <t>https://doi.org/10.1111/j.1365-3040.2007.01733.x</t>
  </si>
  <si>
    <t>Pmass, LMA, dry matter content, leaf lifespan, Parea, Amax_area, Amax_mass</t>
  </si>
  <si>
    <t>Bulk P (ug/g) and bicarbonate extracable P (ug/g, though under detection limits in all spp)</t>
  </si>
  <si>
    <t>Meir et al.</t>
  </si>
  <si>
    <t>Photosynthetic parameters from two contrasting woody vegetation types in West Africa</t>
  </si>
  <si>
    <t>Plant Ecology</t>
  </si>
  <si>
    <t>https://doi.org/10.1007/s11258-007-9320-y</t>
  </si>
  <si>
    <t>Amax, Rd25, quantum efficiency, Vcmax, Jmax, SLA, Pmass, Nmass,</t>
  </si>
  <si>
    <t>Reich, Oleksyn &amp; Wright</t>
  </si>
  <si>
    <t>Leaf phosphorus influences the photosynthesis-nitrogen relation: a cross-biome analysis of 314 species</t>
  </si>
  <si>
    <t>https://doi.org/10.1007/s00442-009-1291-3</t>
  </si>
  <si>
    <t>Amax_mass, Nmass, Pmass</t>
  </si>
  <si>
    <t>mentions N/P availability and its importance on A-N-P relationships, though this is not measured and is only implied</t>
  </si>
  <si>
    <t>Jacob &amp; Lawlor</t>
  </si>
  <si>
    <t>In vivo photosynthetic electron transport does not limit photosynthetic capacity in phosphate-deficient sunflower and maize leaves</t>
  </si>
  <si>
    <t>https://doi.org/10.1111/j.1365-3040.1993.tb00500.x</t>
  </si>
  <si>
    <t>chlorophyll fluorescence, snapshot gas exchange (anet, presumably stomatal conductance as well?)</t>
  </si>
  <si>
    <t>P addition experiment with either 0 or 10 mol/m3 Pi</t>
  </si>
  <si>
    <t>Campbell &amp; Sage (2006)</t>
  </si>
  <si>
    <t>Interactions between the effects of atmospheric CO2 content and P nutrition on photosynthesis in white lupin (Lupinus albus L.)</t>
  </si>
  <si>
    <t>https://doi.org/10.1111/j.1365-3040.2005.01464.x</t>
  </si>
  <si>
    <t>net photosynthesis, stomatal conductance, leaf Ci:Ca, Vcmax (Vc, predicted rate of carboxylation), Jmax, Rubisco activity, Rubisco content, chlorophyll content, chlorophyll fluorescence, SLA, Nmass, Narea, Pmass, leaf C:N</t>
  </si>
  <si>
    <t>P addition experiment with either 0.69μm or 250μm P. Plants grown under 200, 400 or 750ppm CO2</t>
  </si>
  <si>
    <t>Lugli et al. (2021)</t>
  </si>
  <si>
    <t>Rapid responses of root traits and productivity to phosphorus and cation additions in a tropical lowland forest in Amazonia</t>
  </si>
  <si>
    <t>https://doi.org/10.1111/nph.17154</t>
  </si>
  <si>
    <t>root productivity, mean root diameter, specific root length,specific root area, root tissue density, root phosphatase, mycorrhizal colonization, fine root nutrient concentrations,</t>
  </si>
  <si>
    <t>Xia et al.</t>
  </si>
  <si>
    <t>Enhancing alfalfa photosynthetic performance through arbuscular mycorrhizal fungi incoulation across varied phosphorus application levels</t>
  </si>
  <si>
    <t>Frontiers in Plant Science</t>
  </si>
  <si>
    <t>https://doi.org/10.3389/fpls.2023.1256084</t>
  </si>
  <si>
    <t>net photosynthesis, stomatal conductance, chlorophyll content, Ci, LUE, WUE,</t>
  </si>
  <si>
    <t>P addition experiment with 4 levels: 0 P2O5, 50 P2O5, 100 P2O5, 150 P2O5 (all mg/kg)</t>
  </si>
  <si>
    <t>alkaline nitrogen (mg/kg), available phosphorus (mg/kg), total phosphorus (g/kg)</t>
  </si>
  <si>
    <t>Chtouki et al.</t>
  </si>
  <si>
    <t>Interactive effect of soil moisture content and phosphorus fertilizer form on chickpea growth, photosynthesis, and nutrient uptake</t>
  </si>
  <si>
    <t>Scientific Reports</t>
  </si>
  <si>
    <t>https://doi.org/10.1038/s41598-022-10703-0</t>
  </si>
  <si>
    <t>stomatal density, stomatal conductance, chlorophyll content (SPAD), SLA, Puptake, P use efficiency, root:shoot ratio</t>
  </si>
  <si>
    <t>P addition experiment with either 0 mg P2O5 per kg dry soil or 16 mg P2O5 per kg dry soil. Soil moisture also manipulated at 25, 50, and 75% of field capacity</t>
  </si>
  <si>
    <t>0.9 g/kg of total nitrogen, 26 mg/kg of Olsen-P background soils (not including fertilizer</t>
  </si>
  <si>
    <t>n; contact author for raw files ~_~</t>
  </si>
  <si>
    <t>photosynthesis not measured</t>
  </si>
  <si>
    <t>Zavišić et al.</t>
  </si>
  <si>
    <t>Forest soil phosphorus resources and fertilization affect ectomycorrhizal community composition, beech P updake efficiency, and photosynthesis</t>
  </si>
  <si>
    <t xml:space="preserve">https://doi.org/10.3389/fpls.2018.00463 </t>
  </si>
  <si>
    <t>net photosynthesis, stomatal conductance, iWUE, Ci, Puptake, Puptake rate, organ P content, P uptake efficiency</t>
  </si>
  <si>
    <t>P addition experiment. Beech trees excavated in P-poor and P-rich forests. P added as triple superphosphate at single dose of 795mg P2O5, or 0 mg P2O5 (control)</t>
  </si>
  <si>
    <t>Plabile calculated using malachite green reaction (mg/g)</t>
  </si>
  <si>
    <t>Chen et al.</t>
  </si>
  <si>
    <t>Enhancing photosynthetic phosphorus-use efficiency through coordination of leaf phosphorus fractions, allocation, and anatomy during soybean domestication</t>
  </si>
  <si>
    <t>Journal of Experimental Botany</t>
  </si>
  <si>
    <t>https://doi.org/10.1093/jxb/erae427</t>
  </si>
  <si>
    <t>net photosynthesis, SPAD, LMA, Amass, PPUE, leaf thickness, inorganic leaf P fraction, organic leaf P fraction</t>
  </si>
  <si>
    <t>P addition experiment with either no P addition or 40 ug P/g dry soil supplied as KH2PO4. N supplied at 188 ugN/g and K supplied as 27.9 ug K/g. N and K supplied similarly between P treatments</t>
  </si>
  <si>
    <t>Olsen P: 2.2 ug P/g plant-available soil P as background soil P</t>
  </si>
  <si>
    <t>Peng et al.</t>
  </si>
  <si>
    <t>Global climate and nutrient controls of photosynthetic capacity</t>
  </si>
  <si>
    <t>Communications Biology</t>
  </si>
  <si>
    <t>﻿https://doi.org/10.1038/s42003-021-01985-7</t>
  </si>
  <si>
    <t>Vcmax25 (through one-point method), Narea, Parea</t>
  </si>
  <si>
    <t>soil C:N, soil P (mg/kg), soil pH</t>
  </si>
  <si>
    <t>Soil measurements for 39% of sites. Note- maybe look at citations for data used in the study? Might be helpful?</t>
  </si>
  <si>
    <t>Syvertsen &amp; Graham</t>
  </si>
  <si>
    <r>
      <t xml:space="preserve">Phosphorus supply and aurbuscular mycorrhizas increase growth and net gas exchange responses of two </t>
    </r>
    <r>
      <rPr>
        <i/>
        <sz val="12"/>
        <color theme="1"/>
        <rFont val="Aptos Narrow"/>
        <scheme val="minor"/>
      </rPr>
      <t>Citrus</t>
    </r>
    <r>
      <rPr>
        <sz val="12"/>
        <color theme="1"/>
        <rFont val="Aptos Narrow"/>
        <scheme val="minor"/>
      </rPr>
      <t xml:space="preserve"> spp. grown at elevated [CO2]</t>
    </r>
  </si>
  <si>
    <t>Plant and Soil</t>
  </si>
  <si>
    <t>https://doi.org/10.1023/A:1004553315041</t>
  </si>
  <si>
    <t>net photosynthesis, total plant dry weight, root weight, shoot weight, root weight ratio, leaf starch, Parea, Narea, leaf C:N</t>
  </si>
  <si>
    <t>P addition experiment with either no P addition or 2 mM P as a modified Hoagland's solution. P added in full factorial design with 2 CO2 levels and 2 AMF treatments</t>
  </si>
  <si>
    <t>Background soil P concentration: 4 mg/kg available P</t>
  </si>
  <si>
    <t>Mo et al.</t>
  </si>
  <si>
    <t>Response of foliar mineral nutrients to long-term nitrogen and phosphorus addition in a tropical forest</t>
  </si>
  <si>
    <t>https://doi.org/10.1111/1365-2435.13896</t>
  </si>
  <si>
    <t>Nmass, Pmass, transpiration, water use efficiency</t>
  </si>
  <si>
    <t>N, P, NP additions. N added annually at 100 kg N/ha/yr as Nh4No3 and P was added at 100 kg P/ha/yr as Na2HPO4</t>
  </si>
  <si>
    <t>atmospheric N deposition is 40 kg N/ha at study site. total N (g/kg), total P (g/kg), plant-available P (mg/kg)</t>
  </si>
  <si>
    <t>y, but doi is not active/found</t>
  </si>
  <si>
    <t>Measured leaf transpiration and WUE using an LI-6400- presumably net photosynthesis, stomatal conductance and other snapshot measures are also quantified?</t>
  </si>
  <si>
    <t>Jiang et al.</t>
  </si>
  <si>
    <t>Low phosphorus supply constrains plant responses to elevated CO2: a meta-analysis</t>
  </si>
  <si>
    <t>https://doi.org/10.1111/gcb.15277</t>
  </si>
  <si>
    <t>Anet, stomatal conductance, iWUE, LMA, Nuptake, Puptake, PNUE, PPUE</t>
  </si>
  <si>
    <t>varies across experiments</t>
  </si>
  <si>
    <t>meta-analysis</t>
  </si>
  <si>
    <t>Meta-analysis of 45 studies</t>
  </si>
  <si>
    <t>Edwards, McCaffery &amp; Evans</t>
  </si>
  <si>
    <t>﻿Phosphorus status determines biomass response to elevated CO2 in a legume: C4 grass community</t>
  </si>
  <si>
    <t>https://doi.org/10.1111/j.1365-2486.2005.1049.x</t>
  </si>
  <si>
    <t>LAI, organ biomasses, leaf size, SLA, aboveground production (aboveground biomass?), speciic root length</t>
  </si>
  <si>
    <t>N, P, NP additions: 0N low P, 0N high P, supplied N high P. No P added to low P treatment for first 10 weeks, P then supplied at 0.02 mM for three months and then supplied with 0.04 mM P. The two high P treatmentes received 0.5 mM P and then 1mM after the first harvest</t>
  </si>
  <si>
    <t>Jin et al.</t>
  </si>
  <si>
    <t>Phosphorus supply enhances the response of legumes to elevated CO2 (FACE) in a phosphorus-defiicent vertisol</t>
  </si>
  <si>
    <t>https://doi.org/10.1007/s11104-012-1270-z</t>
  </si>
  <si>
    <t>shoot dry weight, root dry weight, root:shoot, root length, nodulation traits, N uptake, P uptake</t>
  </si>
  <si>
    <t>P addition experiment with five P levels: 0, 2, 4, 8, 16 mg/kg P as KH2PO4. Plants grown under two CO2 levels in two leguminous species</t>
  </si>
  <si>
    <t>Background soil P: 114 mg/kg total P and Colwell P of 5 mg/kg. Background soil N: 4.2 mg/kg nitrate-N and 1 mg/kg ammonium-N</t>
  </si>
  <si>
    <t>Lam et al.</t>
  </si>
  <si>
    <t>Does phosphorus stimulate the effect of elevated CO2 on growth and symbiotic nitrogen fixation of grain and pasture legumes?</t>
  </si>
  <si>
    <t>Crop and Pasture Science</t>
  </si>
  <si>
    <t>https://doi.org/10.1071/CP11296</t>
  </si>
  <si>
    <t>aboveground biomass, belowground biomass, shoot N concentration, shoot total N, %Ndfa</t>
  </si>
  <si>
    <t>P addition experiment with two P levels: 0 mg P/pot for 56.7 mg P/pot as NaH2PO4*2H2O. Fertilizer equivalent to 0 or 20 kg P/ha. Plants also grown under two CO2 levels</t>
  </si>
  <si>
    <t>Singh et al.</t>
  </si>
  <si>
    <t>Growth, nutrient dynamics, and efficiency responses to carbon dioxide and phosphorus nutrition in soybean</t>
  </si>
  <si>
    <t>Journal of Plant Interactions</t>
  </si>
  <si>
    <t>https://doi.org/10.1080/17429145.2014.959570</t>
  </si>
  <si>
    <t>total leaf area, total biomass, allocation partitioning, net photosynthesis, stomatal conductance, Ci, chlorophyll content (Chlarea), total N and P content of organs, PUE, NUE, PUPE, NUPE, Pmass, Nmass</t>
  </si>
  <si>
    <t>P addition experiment with three P levels: 0.5 mM Pi, 0.1 mM Pi, or 0.01 mM Pi as a modified Hoagland's solution. Plants also grown under two CO2 levels</t>
  </si>
  <si>
    <t>y, but only treatment means</t>
  </si>
  <si>
    <t>Conroy et al.</t>
  </si>
  <si>
    <t>Increases in phosphorus requirements for CO2-enriched pine species</t>
  </si>
  <si>
    <t>Plant Physiology</t>
  </si>
  <si>
    <t>https://doi.org/10.1104/pp.92.4.977</t>
  </si>
  <si>
    <t>shoot dry weight, stem:foliage ratio, net photosynthesis, chlorophyll fluorescence,</t>
  </si>
  <si>
    <t>P addition experiment with 7 levels: 0, 46, 92, 182, 274, 456, 1368 mg/kg as CaHPO4. Supplemental soluble P was added at 5 mg/kg as NH4H2PO4 for all treatments at week 2 and added on a regular basis to the P4, P5, and P6 treatments. Plants alsow grown under two CO2 levels</t>
  </si>
  <si>
    <t>see citation in paper for background soil N/P values</t>
  </si>
  <si>
    <t>Lang et al.</t>
  </si>
  <si>
    <t>Soil phosphorus supply controls P nutrition strategies of beech forest ecosystems in Central Europe</t>
  </si>
  <si>
    <t>Biogeochemistry</t>
  </si>
  <si>
    <t>https://doi.org/10.1007/s10533-017-0375-0</t>
  </si>
  <si>
    <t>Nmass, Pmass, P in fine roots</t>
  </si>
  <si>
    <t>No direct N or P fertilization, though used a geosequence to generate gradient in P availability across sites</t>
  </si>
  <si>
    <t>Bulk (total N, kg/m2; total P, g/m2), resin-available P (mg/kg P), C:N, C:P, N:P</t>
  </si>
  <si>
    <t>strange that units of nitrogen and phosphorus were on a m2 and not m3 basis</t>
  </si>
  <si>
    <t>Crous et al.</t>
  </si>
  <si>
    <t>https://doi.org/10.1111/nph.14591</t>
  </si>
  <si>
    <t>net photosynthesis, Nmass, Pmass, Narea, Parea, Rdark, Rlight, LMA,</t>
  </si>
  <si>
    <t>N, P, NP additions.Two N levels (0.4 mM, 5 mM), two P levels (2μM, 1 mM), full factorial design. Nutrients added as a modified Hoagland's solution</t>
  </si>
  <si>
    <t>Background soil N and P not realistic as plants were potted in sterilized sand</t>
  </si>
  <si>
    <t>y, treatment means listed in supplement</t>
  </si>
  <si>
    <t>Walker et al.</t>
  </si>
  <si>
    <t>The relationship of leaf photosynthetic traits - Vcmax and Jmax - to leaf nitrogen, leaf phosphorus, and specific leaf area: a meta-analysis and modeling study</t>
  </si>
  <si>
    <t>Ecology and Evolution</t>
  </si>
  <si>
    <t>https://doi.org/10.1002/ece3.1173</t>
  </si>
  <si>
    <t>Bloomfield et al.</t>
  </si>
  <si>
    <t>Photosynthesis-nitrogen relationships in tropical forest tree species as affected by soil phosphorus availability: a controlled environment study</t>
  </si>
  <si>
    <t>Functional Plant Biology</t>
  </si>
  <si>
    <t>https://doi.org/10.1071/FP13278</t>
  </si>
  <si>
    <t>Anet, Amax, Vcmax, Jmax, LMA, Nmass, Pmass, PNUE, PPUE, Narea, Parea,</t>
  </si>
  <si>
    <t>P addition experiment with 2 levels: 0P and a 1/3 strength Hewitt's olution (0.44 mM NaH2PO4 as P addition substrate). 0P solution also as modified Hewitt's solution, but without NaH2PO4)</t>
  </si>
  <si>
    <t>Purchased seedlings were growing in high nutrient potting mix (17.6N : 2.9P : 6.9K % + trace elements). Potting mix retained for exp</t>
  </si>
  <si>
    <t>Bown et al.</t>
  </si>
  <si>
    <t>Partitioning concurrent influences of nitrogen and phosphorus supply on photosynthetic model parameters of Pinus radiata</t>
  </si>
  <si>
    <t>Tree Physiology</t>
  </si>
  <si>
    <t>https://doi.org/10.1093/treephys/27.3.335</t>
  </si>
  <si>
    <t>Anet, stomatal conductance, Vcmax, Jmax, TPU, Narea, Parea, leaf N:P, SLA, stomatal limitation to photosynthesis</t>
  </si>
  <si>
    <t>N, P, NP additions. N added as 1.43 mM N or 7.14 mM N; P added as 0.084 mM N or 0.42 mM N. Plants received 0.5 dm3 of nutrient solution per week</t>
  </si>
  <si>
    <t>y, treatment means listed in tables</t>
  </si>
  <si>
    <t>used in Walker et al. (2014)</t>
  </si>
  <si>
    <t>Carswell et al.</t>
  </si>
  <si>
    <t>Plasticity in photosynthetic responses to nutrient supply of seedlings from a mixed conifer-angiosperm forest</t>
  </si>
  <si>
    <t>Austral Ecology</t>
  </si>
  <si>
    <t>https://doi.org/10.1111/j.1442-9993.2005.01486.x</t>
  </si>
  <si>
    <t>Nmass, Narea, Pmass, Parea, Amax, Vcmax, Jmax, PNUE, PPUE,</t>
  </si>
  <si>
    <t>N, P, NP additions. N added as 0.5 mM or 5 mM NH4NO3, P added as 0.133 mM or 1.33 mM Na2HPO4*2H2O. All other nutrients kept constant across treatments</t>
  </si>
  <si>
    <t>Warren &amp; Adams</t>
  </si>
  <si>
    <t>Phosphorus affects growth and paritioning of nitrogen to Rubisco in Pinus pinaster</t>
  </si>
  <si>
    <t>https://doi.org/10.1093/treephys/22.1.11</t>
  </si>
  <si>
    <t>Amax, Nmass, Pmass, Pi, Rubisco content, chlorophyll content</t>
  </si>
  <si>
    <t>N, P, NP additions both in greenhouse. N added as 0.125 mM or 2.0 mM as ammonium or nitrate (?), P added as 0.02 mM, 0.08 mM, or 0.34 mM H2PO4</t>
  </si>
  <si>
    <t>greenhouse experiment part of paper</t>
  </si>
  <si>
    <t>P added at five rates as double super fosphate (0, 35, 70, 105, 140, 175 kg/ha) with similar doses of N, K, and other macronutrients across plots also added</t>
  </si>
  <si>
    <t>treatment means in table, might be available by reaching out to authors</t>
  </si>
  <si>
    <t>field experiment part of paper</t>
  </si>
  <si>
    <t>Foliar phosphorus fractions reveal how tropical plants maintain photosynthetic rates despite low soil phosphorus availability</t>
  </si>
  <si>
    <t>https://doi.org/10.1111/1365-2435.13252</t>
  </si>
  <si>
    <t>net photosynthesis, PPUE, PNUE, LMA, Nmass, Pmass, leaf P fractional pools (structural, metabolic, nucleic acid, residual P)</t>
  </si>
  <si>
    <t>N, P, NP additions. N: 100 kg N/ha/yr as NH4NO3, P: 100 kg P/ha/yr as Na2HPO4</t>
  </si>
  <si>
    <t>Nitrate-N (mg/kg), ammonium-N (mg/kg), total N (g/kg), total P (g/kg), available P (mg/kg)</t>
  </si>
  <si>
    <t>presumably also stomatal conductance data if gas exchange data were collected. Can also calculate Narea and Parea given that LMA was also measured</t>
  </si>
  <si>
    <t>Hidaka &amp; Kitayama</t>
  </si>
  <si>
    <t>Divergent patterns of photosynthetic phosphorus-use efficiency versus nitrogen-use efficiency of tree leaves along nutrient-availability gradients</t>
  </si>
  <si>
    <t>Journal of Ecology</t>
  </si>
  <si>
    <t>https://doi.org/10.1111/j.1365-2745.2009.01540.x</t>
  </si>
  <si>
    <t>PPUE, PNUE, LMA, Nmass, Pmass, Amass, Narea (calculate using LMA) and Parea (calculate using LMA)</t>
  </si>
  <si>
    <t>total soil P (mg/kg), total soil N (mg/kg)</t>
  </si>
  <si>
    <t>no fertilization, but N and P availability gradient</t>
  </si>
  <si>
    <t>Lauer et al.</t>
  </si>
  <si>
    <t>Whole leaf carbon exchange characteristics of phosphate deficient soybeans (Glycine max L.</t>
  </si>
  <si>
    <t>https://doi.org/10.1104/pp.91.3.848</t>
  </si>
  <si>
    <t>Anet, stomatal conductance, stomatal limitation, Vcmax (termed carboxylation efficiency), Ci, Rubisco content, specific Rubisco activity, chlorophylll content, SLA</t>
  </si>
  <si>
    <t>Two P levels: 0.05 mM Pi or 0.50 mM Pi as H2HPO4 (from Lauer et al. 1989b)</t>
  </si>
  <si>
    <t>monika</t>
  </si>
  <si>
    <t>Barrett &amp; Gifford</t>
  </si>
  <si>
    <t>Acclimation of photosynthesis and growth by cotton to elevated CO2: interactions with severe phosphate deficiency and restricted rooting volume</t>
  </si>
  <si>
    <t>Australian Journal of Plant Physiology</t>
  </si>
  <si>
    <t>https://doi.org/10.1071/PP9950955</t>
  </si>
  <si>
    <t>Vcmax, LMA, RGR, NARS (net assimilation rate), LARS (leaf area ratios), C and P concentrations (total?), P uptake efficiency, P uptake per unit root mass, P utilisation efficiency, total soluble carbohydrates and starch</t>
  </si>
  <si>
    <t>three P levels: 2.1, 6.1, 18.2 (mg P plant-1)</t>
  </si>
  <si>
    <t>growth chambers</t>
  </si>
  <si>
    <t>Three CO2 concentrations (376, 652 and 935 μmol mol-1), and varying pot volumes. 
old data set unlikely to be avaialbel (paper and website mention nothing about data availablity)</t>
  </si>
  <si>
    <t>Interactive effects of temperature and phosphorus nutrition on soybean: leaf photosynthesis, chlorophyll fluorescence, and nutrient efficiency</t>
  </si>
  <si>
    <t>Photosynthetica</t>
  </si>
  <si>
    <t>10.32615/ps.2019.036</t>
  </si>
  <si>
    <t>How does P affect photosynthesis and metabolite profiles of Eucalyptus globulus?</t>
  </si>
  <si>
    <t>https://doi.org/10.1093/treephys/tpr064</t>
  </si>
  <si>
    <t>Huiying</t>
  </si>
  <si>
    <t>Yu et al.</t>
  </si>
  <si>
    <t>Foliar phosphorus allocation and photosynthesis reveal plants' adaptative strategies to phosphorus limitation in tropical forests at different successional stages</t>
  </si>
  <si>
    <t>Science of Total Environment</t>
  </si>
  <si>
    <t>https://doi.org/10.1016/j.scitotenv.2022.157456</t>
  </si>
  <si>
    <t>Amax, gsw, chlorophyll content, LA, LT, LDMC, SLA, PNUE, PPUE, leaf C, N &amp; P, leaf P allocated to four parts</t>
  </si>
  <si>
    <t>N addition (N50, 50 kg N ha−1 yr−1), P addition (P50, 50 kg P ha−1 yr−1), and NP addition (N50P50, 50 kg N ha−1 yr−1 + 50 kg P ha−1 yr−1). N and P were added in the forms of NH4NO3 and Ca(H2PO4)2 dissolved in 30 L of water</t>
  </si>
  <si>
    <t>Cheng et al.</t>
  </si>
  <si>
    <t>Interactions between light intensity and phosphorus nutrition affect the phosphate-mining capacity of white lupin (Lupinus albus L.)</t>
  </si>
  <si>
    <t>https://doi.org/10.1093/jxb/eru135</t>
  </si>
  <si>
    <t>Cluster roots, root length &amp; surface area, Net photosynthetic rate (Pn), P concentraiton of roots and shoots, root exudates, RNA</t>
  </si>
  <si>
    <t>P supplied at 1  µM (P deficiency) or 50  µM (P sufficienct). P supplied at KH2PO4</t>
  </si>
  <si>
    <t>N: 2000 µM Ca(NO3), 0.01 µM (NH4)6Mo7O24 . 
P: 50 µM and 1 µM as KH2PO4</t>
  </si>
  <si>
    <t>Zhao et al.</t>
  </si>
  <si>
    <t>Phosphate fertilizers increase CO2 assimilation and yield of soybean in a shaded environment</t>
  </si>
  <si>
    <t>https://ps.ueb.cas.cz/pdfs/phs/2022/02/01.pdf</t>
  </si>
  <si>
    <t>Net photosynthetic rate  - light intensity curves, chlorophyll fluorescence</t>
  </si>
  <si>
    <t>two P concentrations: 
P1, 0 kg(P2O5) ha-1; 
P2, 180 kg(P2O5) ha-1</t>
  </si>
  <si>
    <t>within the 0–20 cm soil depth were: 12.53 g(soil organic
carbon) kg−1, 1.15 g(soil total nitrogen) kg−1, 11.27
mg(available phosphorus) kg−1, 0.68 g(total phosphorus)
kg–1, 80.9 mg(available potassium) kg–1, and pH of 6.8</t>
  </si>
  <si>
    <t>field</t>
  </si>
  <si>
    <t>unsure
Might have to reach out to authors for data</t>
  </si>
  <si>
    <t xml:space="preserve">two light treatments, ambient sunlight, and 40% shade.
</t>
  </si>
  <si>
    <t xml:space="preserve">Xiaodong Wang </t>
  </si>
  <si>
    <t>The effect of phosphorus addition on the rhizosphere process and root and leaf traits for dominant tree species of Schima superba and Castanopsis fargesii in an evergreen broad-leaved forest</t>
  </si>
  <si>
    <t>PhD thesis</t>
  </si>
  <si>
    <t>https://tlink.lib.tsinghua.edu.cn/https/443/net/cnki/kns/yitlink/kcms2/article/abstract?v=UjEBX92ALNEtsjI9aefwRwj3YlLSAn5S1mkrShM31qMg1m9eqwXAOt7cj_iUZx_i4zJvZMveBPwSdwZThRTNbN-OM_WtlD3iOxh54hvZMuiAhMSnnlr2H12FVws-ptRip7CsrKCIUCpQ-Yh0hHsWj1qltYOtjS0xfYmDH2eWfH8BqqmAUV_yT4kOe2swxvCe&amp;uniplatform=NZKPT&amp;language=CHS</t>
  </si>
  <si>
    <t>chlorophyll content; PNUE; Vcmax; Jmax; gs; A; iWUE</t>
  </si>
  <si>
    <t>50 kg P ha-1 a-1</t>
  </si>
  <si>
    <t>NaH2PO4 was applied in March and Sept</t>
  </si>
  <si>
    <t>unsure
having trouble finding paper, help</t>
  </si>
  <si>
    <t>can be extracted from figure, mean and se. 
Having trouble finding paper, help! - Monika</t>
  </si>
  <si>
    <t>Ma et al.</t>
  </si>
  <si>
    <t>Effects of Nitrogen and Phosphorus Addition on Photosynthetic Characteristics and Antioxidant System of Suaeda salsa in the Yellow River Delta</t>
  </si>
  <si>
    <t>Journal of Yunnan Agricultural University</t>
  </si>
  <si>
    <t>10.12101/j.issn.1004-390X(n).202209020</t>
  </si>
  <si>
    <t>chlorophyll content; Anet; gs; ci; WUE</t>
  </si>
  <si>
    <t>N0, N5, N15, N45 are  0, 5, 15 and 45 g/m2; P0 and P1 are 0 and 1g/m2; N5P0、N15P0, N45P0, N0P1, N5P1, N15P1, N45P1, N0P0</t>
  </si>
  <si>
    <t>part available
having trouble finding paper, help</t>
  </si>
  <si>
    <t xml:space="preserve">can be extracted from figure, </t>
  </si>
  <si>
    <t>Jan</t>
  </si>
  <si>
    <t>S. Wang et al</t>
  </si>
  <si>
    <t>Source and sink activity of Holcus lanatus in response to absolute and relative supply of nitrogen and phosphorus</t>
  </si>
  <si>
    <t>DOI: 10.1071/FP20118</t>
  </si>
  <si>
    <t xml:space="preserve">Amax, SLA, </t>
  </si>
  <si>
    <t xml:space="preserve">three N:P ratio's, two absolute levels. </t>
  </si>
  <si>
    <t>N: low:30, 52, 90, 90, 156, 270 (mg)
P: 6, 3.5, 2, 18, 10.5, 6 (mg)</t>
  </si>
  <si>
    <t>greenhouse</t>
  </si>
  <si>
    <t>Maybe ask Hugo</t>
  </si>
  <si>
    <t>Evan</t>
  </si>
  <si>
    <t>Fan et al.</t>
  </si>
  <si>
    <t>Variation in leaf phosphorus fractions reflects plant adaptations and distribution in low-phosphorus tropical forests</t>
  </si>
  <si>
    <t>https://doi.org/10.1111/1365-2435.14721</t>
  </si>
  <si>
    <t>LMA, Nmass, Pmass, RGR, Amax, Vcmax, Jmax, PPUE, PNUE, leaf phosphorus fractions</t>
  </si>
  <si>
    <t>40 mg/kg P as NaH2PO4*H2O and a control (no P addition)</t>
  </si>
  <si>
    <t>g/kg</t>
  </si>
  <si>
    <t>really ideal dataset for this meta analysis!</t>
  </si>
  <si>
    <t>category 
(drop down, auto colors row)</t>
  </si>
  <si>
    <t>notes_by
(your name)</t>
  </si>
  <si>
    <t>Data will be made available on request; leaf nutrient data are extractable from Table 2</t>
  </si>
  <si>
    <t>Nitrogen and phosphorus availabilities interact to modulate leaf trait scaling relationships across six plant functional types in a controlled-environment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</si>
</sst>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70C0"/>
      <name val="Aptos Narrow"/>
      <family val="2"/>
      <scheme val="minor"/>
    </font>
    <font>
      <sz val="12"/>
      <color rgb="FFFFC000"/>
      <name val="Aptos Narrow"/>
      <family val="2"/>
      <scheme val="minor"/>
    </font>
    <font>
      <sz val="12"/>
      <color rgb="FFFF0000"/>
      <name val="Aptos Narrow"/>
      <family val="2"/>
      <scheme val="minor"/>
    </font>
    <font>
      <u/>
      <sz val="12"/>
      <color rgb="FFFF0000"/>
      <name val="Aptos Narrow"/>
      <family val="2"/>
      <scheme val="minor"/>
    </font>
    <font>
      <sz val="11"/>
      <color rgb="FFFF0000"/>
      <name val="Aptos Narrow"/>
    </font>
    <font>
      <b/>
      <sz val="12"/>
      <color rgb="FFFF0000"/>
      <name val="Aptos Narrow"/>
      <scheme val="minor"/>
    </font>
    <font>
      <b/>
      <u/>
      <sz val="12"/>
      <color rgb="FFFF0000"/>
      <name val="Aptos Narrow"/>
      <scheme val="minor"/>
    </font>
    <font>
      <b/>
      <sz val="11"/>
      <color rgb="FFFF0000"/>
      <name val="Aptos Narrow"/>
    </font>
    <font>
      <b/>
      <sz val="12"/>
      <color rgb="FF000000"/>
      <name val="Aptos Narrow"/>
      <scheme val="minor"/>
    </font>
    <font>
      <b/>
      <u/>
      <sz val="12"/>
      <color rgb="FF000000"/>
      <name val="Aptos Narrow"/>
      <scheme val="minor"/>
    </font>
    <font>
      <b/>
      <u/>
      <sz val="12"/>
      <color theme="10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1" applyFill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6" borderId="0" xfId="0" applyFont="1" applyFill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1" applyFont="1" applyFill="1" applyAlignment="1">
      <alignment horizontal="left" vertical="center" wrapText="1"/>
    </xf>
    <xf numFmtId="0" fontId="10" fillId="0" borderId="0" xfId="1" applyFont="1" applyFill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wrapText="1"/>
    </xf>
    <xf numFmtId="0" fontId="12" fillId="0" borderId="0" xfId="0" applyFont="1" applyAlignment="1">
      <alignment horizontal="left" vertical="center" wrapText="1"/>
    </xf>
    <xf numFmtId="0" fontId="13" fillId="0" borderId="0" xfId="1" applyFont="1" applyFill="1" applyAlignment="1">
      <alignment horizontal="left" vertical="center" wrapText="1"/>
    </xf>
    <xf numFmtId="0" fontId="14" fillId="0" borderId="0" xfId="0" applyFont="1" applyAlignment="1">
      <alignment wrapText="1"/>
    </xf>
    <xf numFmtId="0" fontId="15" fillId="0" borderId="0" xfId="0" applyFont="1" applyAlignment="1">
      <alignment horizontal="left" vertical="center" wrapText="1"/>
    </xf>
    <xf numFmtId="0" fontId="16" fillId="0" borderId="0" xfId="1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7" fillId="0" borderId="0" xfId="1" applyFont="1" applyFill="1" applyBorder="1" applyAlignment="1">
      <alignment horizontal="left" vertical="center" wrapText="1"/>
    </xf>
    <xf numFmtId="0" fontId="13" fillId="0" borderId="0" xfId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28">
    <dxf>
      <fill>
        <patternFill>
          <bgColor theme="9" tint="0.79998168889431442"/>
        </patternFill>
      </fill>
      <border>
        <top style="thin">
          <color auto="1"/>
        </top>
        <bottom style="thin">
          <color auto="1"/>
        </bottom>
      </border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93FBDE-B7CD-8C4A-9997-94ED3A5AF75C}" name="Table1" displayName="Table1" ref="A1:Q60" totalsRowShown="0" headerRowDxfId="27" dataDxfId="26">
  <autoFilter ref="A1:Q60" xr:uid="{8093FBDE-B7CD-8C4A-9997-94ED3A5AF75C}"/>
  <tableColumns count="17">
    <tableColumn id="1" xr3:uid="{E15574CC-1F76-B945-BDBD-AD4BA8C8C3B7}" name="category (drop down, auto colors row)" dataDxfId="25"/>
    <tableColumn id="19" xr3:uid="{6AFE88A9-1A96-4113-AD81-F820945F5841}" name="notes_by(your name)" dataDxfId="24"/>
    <tableColumn id="14" xr3:uid="{CAFD1825-FCB5-4229-8252-87372B4269FB}" name="authors" dataDxfId="23"/>
    <tableColumn id="2" xr3:uid="{3CEA2BFA-BD8F-594C-BAA2-8C8B6F8C553C}" name="year" dataDxfId="22"/>
    <tableColumn id="3" xr3:uid="{C9E5E426-1492-8748-A2E5-D10DF0CB21E7}" name="title" dataDxfId="21"/>
    <tableColumn id="4" xr3:uid="{CE25BE8F-B854-264F-BDDD-2F8207E04481}" name="journal" dataDxfId="20"/>
    <tableColumn id="5" xr3:uid="{47E94D51-0CD6-234D-BFD6-C597383AF0F8}" name="doi" dataDxfId="19" dataCellStyle="Hyperlink"/>
    <tableColumn id="6" xr3:uid="{1A230D2C-4AF7-8240-8A8A-813805B9F442}" name="traits_measured" dataDxfId="18"/>
    <tableColumn id="7" xr3:uid="{EAB07DEB-B8D2-7F4D-87F0-F44EA418AE96}" name="n_fert_yn" dataDxfId="17"/>
    <tableColumn id="8" xr3:uid="{28747112-425A-EF46-BC2E-352E96918620}" name="p_fert_yn" dataDxfId="16"/>
    <tableColumn id="9" xr3:uid="{B2C892FE-5FF1-7B4A-BA0A-E82FA960CA3D}" name="np_fert_method" dataDxfId="15"/>
    <tableColumn id="10" xr3:uid="{DB1AB260-DCF4-3049-8F11-4321A3205248}" name="n_avail_yn" dataDxfId="14"/>
    <tableColumn id="11" xr3:uid="{C4BE562A-BE9F-AF49-A89E-2A47F832C256}" name="p_avail_yn" dataDxfId="13"/>
    <tableColumn id="12" xr3:uid="{70CD1115-165E-D34F-84D2-2E2BC95B0A35}" name="np_method" dataDxfId="12"/>
    <tableColumn id="15" xr3:uid="{45D59765-0EA3-F44D-A74A-98D0D16C0FF1}" name="experiment_type" dataDxfId="11"/>
    <tableColumn id="16" xr3:uid="{FF08C533-3661-42BC-95A5-7AD222A24ACE}" name="data_available_yn" dataDxfId="10"/>
    <tableColumn id="13" xr3:uid="{A95F19E6-DD0D-574F-B162-EA325C31A05F}" name="notes" dataDxfId="9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111/j.1365-3040.2005.01464.x" TargetMode="External"/><Relationship Id="rId18" Type="http://schemas.openxmlformats.org/officeDocument/2006/relationships/hyperlink" Target="https://doi.org/10.1038/s41598-022-10703-0" TargetMode="External"/><Relationship Id="rId26" Type="http://schemas.openxmlformats.org/officeDocument/2006/relationships/hyperlink" Target="https://doi.org/10.1093/jxb/erae427" TargetMode="External"/><Relationship Id="rId39" Type="http://schemas.openxmlformats.org/officeDocument/2006/relationships/hyperlink" Target="https://doi.org/10.1093/treephys/27.3.335" TargetMode="External"/><Relationship Id="rId21" Type="http://schemas.openxmlformats.org/officeDocument/2006/relationships/hyperlink" Target="https://doi.org/10.1007/s11258-007-9320-y" TargetMode="External"/><Relationship Id="rId34" Type="http://schemas.openxmlformats.org/officeDocument/2006/relationships/hyperlink" Target="https://doi.org/10.1111/nph.14591" TargetMode="External"/><Relationship Id="rId42" Type="http://schemas.openxmlformats.org/officeDocument/2006/relationships/hyperlink" Target="https://doi.org/10.1093/treephys/22.1.11" TargetMode="External"/><Relationship Id="rId47" Type="http://schemas.openxmlformats.org/officeDocument/2006/relationships/hyperlink" Target="https://doi.org/10.1093/treephys/tpr064" TargetMode="External"/><Relationship Id="rId50" Type="http://schemas.openxmlformats.org/officeDocument/2006/relationships/hyperlink" Target="https://ps.ueb.cas.cz/pdfs/phs/2022/02/01.pdf" TargetMode="External"/><Relationship Id="rId7" Type="http://schemas.openxmlformats.org/officeDocument/2006/relationships/hyperlink" Target="https://doi.org/10.1046/j.1365-2435.2001.00534.x" TargetMode="External"/><Relationship Id="rId2" Type="http://schemas.openxmlformats.org/officeDocument/2006/relationships/hyperlink" Target="https://doi.org/10.1111/nph.14079" TargetMode="External"/><Relationship Id="rId16" Type="http://schemas.openxmlformats.org/officeDocument/2006/relationships/hyperlink" Target="https://doi.org/10.1038/nature02403" TargetMode="External"/><Relationship Id="rId29" Type="http://schemas.openxmlformats.org/officeDocument/2006/relationships/hyperlink" Target="https://doi.org/10.1111/gcb.15277" TargetMode="External"/><Relationship Id="rId11" Type="http://schemas.openxmlformats.org/officeDocument/2006/relationships/hyperlink" Target="https://doi.org/10.1111/nph.14319" TargetMode="External"/><Relationship Id="rId24" Type="http://schemas.openxmlformats.org/officeDocument/2006/relationships/hyperlink" Target="https://doi.org/10.1007/s00442-015-3250-5" TargetMode="External"/><Relationship Id="rId32" Type="http://schemas.openxmlformats.org/officeDocument/2006/relationships/hyperlink" Target="https://doi.org/10.1104/pp.92.4.977" TargetMode="External"/><Relationship Id="rId37" Type="http://schemas.openxmlformats.org/officeDocument/2006/relationships/hyperlink" Target="https://doi.org/10.1007/s11104-012-1270-z" TargetMode="External"/><Relationship Id="rId40" Type="http://schemas.openxmlformats.org/officeDocument/2006/relationships/hyperlink" Target="https://doi.org/10.1111/j.1442-9993.2005.01486.x" TargetMode="External"/><Relationship Id="rId45" Type="http://schemas.openxmlformats.org/officeDocument/2006/relationships/hyperlink" Target="https://doi.org/10.1104/pp.91.3.848" TargetMode="External"/><Relationship Id="rId53" Type="http://schemas.openxmlformats.org/officeDocument/2006/relationships/table" Target="../tables/table1.xml"/><Relationship Id="rId5" Type="http://schemas.openxmlformats.org/officeDocument/2006/relationships/hyperlink" Target="https://doi.org/10.1111/pce.12468" TargetMode="External"/><Relationship Id="rId10" Type="http://schemas.openxmlformats.org/officeDocument/2006/relationships/hyperlink" Target="https://doi.org/10.1111/j.1365-3040.1993.tb00500.x" TargetMode="External"/><Relationship Id="rId19" Type="http://schemas.openxmlformats.org/officeDocument/2006/relationships/hyperlink" Target="https://doi.org/10.3389/fpls.2018.00463" TargetMode="External"/><Relationship Id="rId31" Type="http://schemas.openxmlformats.org/officeDocument/2006/relationships/hyperlink" Target="https://doi.org/10.1071/CP11296" TargetMode="External"/><Relationship Id="rId44" Type="http://schemas.openxmlformats.org/officeDocument/2006/relationships/hyperlink" Target="https://doi.org/10.1111/j.1365-2745.2009.01540.x" TargetMode="External"/><Relationship Id="rId52" Type="http://schemas.openxmlformats.org/officeDocument/2006/relationships/hyperlink" Target="https://doi.org/10.1111/1365-2435.14721" TargetMode="External"/><Relationship Id="rId4" Type="http://schemas.openxmlformats.org/officeDocument/2006/relationships/hyperlink" Target="https://doi.org/10.1111/gcb.13035" TargetMode="External"/><Relationship Id="rId9" Type="http://schemas.openxmlformats.org/officeDocument/2006/relationships/hyperlink" Target="https://doi.org/10.1139/x05-155" TargetMode="External"/><Relationship Id="rId14" Type="http://schemas.openxmlformats.org/officeDocument/2006/relationships/hyperlink" Target="https://doi.org/10.3389/fpls.2023.1256084" TargetMode="External"/><Relationship Id="rId22" Type="http://schemas.openxmlformats.org/officeDocument/2006/relationships/hyperlink" Target="https://doi.org/10.1007/BF00333319" TargetMode="External"/><Relationship Id="rId27" Type="http://schemas.openxmlformats.org/officeDocument/2006/relationships/hyperlink" Target="https://doi.org/10.1023/A:1004553315041" TargetMode="External"/><Relationship Id="rId30" Type="http://schemas.openxmlformats.org/officeDocument/2006/relationships/hyperlink" Target="https://doi.org/10.1080/17429145.2014.959570" TargetMode="External"/><Relationship Id="rId35" Type="http://schemas.openxmlformats.org/officeDocument/2006/relationships/hyperlink" Target="https://doi.org/10.1002/ece3.1173" TargetMode="External"/><Relationship Id="rId43" Type="http://schemas.openxmlformats.org/officeDocument/2006/relationships/hyperlink" Target="https://doi.org/10.1111/1365-2435.13252" TargetMode="External"/><Relationship Id="rId48" Type="http://schemas.openxmlformats.org/officeDocument/2006/relationships/hyperlink" Target="https://doi.org/10.1016/j.scitotenv.2022.157456" TargetMode="External"/><Relationship Id="rId8" Type="http://schemas.openxmlformats.org/officeDocument/2006/relationships/hyperlink" Target="https://doi.org/10.1046/j.1365-2486.1999.00241.x" TargetMode="External"/><Relationship Id="rId51" Type="http://schemas.openxmlformats.org/officeDocument/2006/relationships/hyperlink" Target="https://tlink.lib.tsinghua.edu.cn/https/443/net/cnki/kns/yitlink/kcms2/article/abstract?v=UjEBX92ALNEtsjI9aefwRwj3YlLSAn5S1mkrShM31qMg1m9eqwXAOt7cj_iUZx_i4zJvZMveBPwSdwZThRTNbN-OM_WtlD3iOxh54hvZMuiAhMSnnlr2H12FVws-ptRip7CsrKCIUCpQ-Yh0hHsWj1qltYOtjS0xfYmDH2eWfH8BqqmAUV_yT4kOe2swxvCe&amp;uniplatform=NZKPT&amp;language=CHS" TargetMode="External"/><Relationship Id="rId3" Type="http://schemas.openxmlformats.org/officeDocument/2006/relationships/hyperlink" Target="https://doi.org/10.1111/j.1365-3040.2010.02119.x" TargetMode="External"/><Relationship Id="rId12" Type="http://schemas.openxmlformats.org/officeDocument/2006/relationships/hyperlink" Target="https://doi.org/10.1111/j.1365-3040.2007.01733.x" TargetMode="External"/><Relationship Id="rId17" Type="http://schemas.openxmlformats.org/officeDocument/2006/relationships/hyperlink" Target="https://doi.org/10.1007/BF00317909" TargetMode="External"/><Relationship Id="rId25" Type="http://schemas.openxmlformats.org/officeDocument/2006/relationships/hyperlink" Target="https://doi.org/10.1007/s00442-011-2068-z" TargetMode="External"/><Relationship Id="rId33" Type="http://schemas.openxmlformats.org/officeDocument/2006/relationships/hyperlink" Target="https://doi.org/10.1007/s10533-017-0375-0" TargetMode="External"/><Relationship Id="rId38" Type="http://schemas.openxmlformats.org/officeDocument/2006/relationships/hyperlink" Target="https://doi.org/10.1071/FP13278" TargetMode="External"/><Relationship Id="rId46" Type="http://schemas.openxmlformats.org/officeDocument/2006/relationships/hyperlink" Target="https://doi.org/10.1071/PP9950955" TargetMode="External"/><Relationship Id="rId20" Type="http://schemas.openxmlformats.org/officeDocument/2006/relationships/hyperlink" Target="https://doi.org/10.1007/s00442-009-1291-3" TargetMode="External"/><Relationship Id="rId41" Type="http://schemas.openxmlformats.org/officeDocument/2006/relationships/hyperlink" Target="https://doi.org/10.1093/treephys/22.1.11" TargetMode="External"/><Relationship Id="rId1" Type="http://schemas.openxmlformats.org/officeDocument/2006/relationships/hyperlink" Target="https://doi.org/10.1016/j.agrformet.2011.01.006" TargetMode="External"/><Relationship Id="rId6" Type="http://schemas.openxmlformats.org/officeDocument/2006/relationships/hyperlink" Target="https://doi.org/10.1111/nph.17154" TargetMode="External"/><Relationship Id="rId15" Type="http://schemas.openxmlformats.org/officeDocument/2006/relationships/hyperlink" Target="https://doi.org/10.1007/s00442-005-0068-6" TargetMode="External"/><Relationship Id="rId23" Type="http://schemas.openxmlformats.org/officeDocument/2006/relationships/hyperlink" Target="https://doi.org/10.5194/essd-14-5-2022" TargetMode="External"/><Relationship Id="rId28" Type="http://schemas.openxmlformats.org/officeDocument/2006/relationships/hyperlink" Target="https://doi.org/10.1111/1365-2435.13896" TargetMode="External"/><Relationship Id="rId36" Type="http://schemas.openxmlformats.org/officeDocument/2006/relationships/hyperlink" Target="https://doi.org/10.1111/j.1365-2486.2005.1049.x" TargetMode="External"/><Relationship Id="rId49" Type="http://schemas.openxmlformats.org/officeDocument/2006/relationships/hyperlink" Target="https://doi.org/10.1093/jxb/eru1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471E8-ACD0-FD4B-A457-BF8C11A8C657}">
  <dimension ref="A1:S60"/>
  <sheetViews>
    <sheetView tabSelected="1" zoomScale="120" zoomScaleNormal="120" workbookViewId="0">
      <pane xSplit="1" ySplit="1" topLeftCell="B36" activePane="bottomRight" state="frozen"/>
      <selection pane="topRight" activeCell="B1" sqref="B1"/>
      <selection pane="bottomLeft" activeCell="A2" sqref="A2"/>
      <selection pane="bottomRight" activeCell="K41" sqref="K41"/>
    </sheetView>
  </sheetViews>
  <sheetFormatPr baseColWidth="10" defaultColWidth="11" defaultRowHeight="16" x14ac:dyDescent="0.2"/>
  <cols>
    <col min="1" max="2" width="19.6640625" style="2" customWidth="1"/>
    <col min="3" max="3" width="19.1640625" style="2" customWidth="1"/>
    <col min="4" max="4" width="8.1640625" style="2" customWidth="1"/>
    <col min="5" max="5" width="23.83203125" style="2" customWidth="1"/>
    <col min="6" max="6" width="15.1640625" style="2" customWidth="1"/>
    <col min="7" max="7" width="19.33203125" style="2" customWidth="1"/>
    <col min="8" max="8" width="24.1640625" style="2" customWidth="1"/>
    <col min="9" max="9" width="10.83203125" style="2" customWidth="1"/>
    <col min="10" max="10" width="12.83203125" style="2" customWidth="1"/>
    <col min="11" max="11" width="24.1640625" style="2" customWidth="1"/>
    <col min="12" max="12" width="15.33203125" style="2" customWidth="1"/>
    <col min="13" max="13" width="16" style="2" customWidth="1"/>
    <col min="14" max="14" width="22.33203125" style="2" customWidth="1"/>
    <col min="15" max="15" width="18.5" style="2" customWidth="1"/>
    <col min="16" max="16" width="19.5" style="2" customWidth="1"/>
    <col min="17" max="17" width="24.6640625" style="2" customWidth="1"/>
    <col min="18" max="18" width="11" style="2"/>
    <col min="19" max="19" width="19.1640625" style="2" customWidth="1"/>
    <col min="20" max="16384" width="11" style="2"/>
  </cols>
  <sheetData>
    <row r="1" spans="1:19" s="1" customFormat="1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S1" s="8" t="s">
        <v>17</v>
      </c>
    </row>
    <row r="2" spans="1:19" ht="119" x14ac:dyDescent="0.2">
      <c r="A2" s="1" t="s">
        <v>18</v>
      </c>
      <c r="B2" s="1" t="s">
        <v>19</v>
      </c>
      <c r="C2" s="1" t="s">
        <v>20</v>
      </c>
      <c r="D2" s="1">
        <v>2011</v>
      </c>
      <c r="E2" s="1" t="s">
        <v>21</v>
      </c>
      <c r="F2" s="1" t="s">
        <v>22</v>
      </c>
      <c r="G2" s="3" t="s">
        <v>23</v>
      </c>
      <c r="H2" s="1" t="s">
        <v>24</v>
      </c>
      <c r="I2" s="1" t="s">
        <v>25</v>
      </c>
      <c r="J2" s="1" t="s">
        <v>25</v>
      </c>
      <c r="K2" s="1" t="s">
        <v>26</v>
      </c>
      <c r="L2" s="1" t="s">
        <v>25</v>
      </c>
      <c r="M2" s="1" t="s">
        <v>25</v>
      </c>
      <c r="N2" s="1" t="s">
        <v>26</v>
      </c>
      <c r="O2" s="1"/>
      <c r="P2" s="1"/>
      <c r="S2" s="4" t="s">
        <v>27</v>
      </c>
    </row>
    <row r="3" spans="1:19" ht="85" x14ac:dyDescent="0.2">
      <c r="A3" s="1" t="s">
        <v>27</v>
      </c>
      <c r="B3" s="1" t="s">
        <v>19</v>
      </c>
      <c r="C3" s="1" t="s">
        <v>28</v>
      </c>
      <c r="D3" s="1">
        <v>2017</v>
      </c>
      <c r="E3" s="1" t="s">
        <v>29</v>
      </c>
      <c r="F3" s="1" t="s">
        <v>30</v>
      </c>
      <c r="G3" s="3" t="s">
        <v>31</v>
      </c>
      <c r="H3" s="1" t="s">
        <v>32</v>
      </c>
      <c r="I3" s="1" t="s">
        <v>25</v>
      </c>
      <c r="J3" s="1" t="s">
        <v>25</v>
      </c>
      <c r="K3" s="1" t="s">
        <v>26</v>
      </c>
      <c r="L3" s="1" t="s">
        <v>33</v>
      </c>
      <c r="M3" s="1" t="s">
        <v>33</v>
      </c>
      <c r="N3" s="1" t="s">
        <v>34</v>
      </c>
      <c r="O3" s="1"/>
      <c r="P3" s="1"/>
      <c r="S3" s="5" t="s">
        <v>35</v>
      </c>
    </row>
    <row r="4" spans="1:19" ht="68" x14ac:dyDescent="0.2">
      <c r="A4" s="1" t="s">
        <v>35</v>
      </c>
      <c r="B4" s="1" t="s">
        <v>19</v>
      </c>
      <c r="C4" s="1" t="s">
        <v>36</v>
      </c>
      <c r="D4" s="1">
        <v>2010</v>
      </c>
      <c r="E4" s="1" t="s">
        <v>37</v>
      </c>
      <c r="F4" s="1" t="s">
        <v>38</v>
      </c>
      <c r="G4" s="3" t="s">
        <v>39</v>
      </c>
      <c r="H4" s="1" t="s">
        <v>40</v>
      </c>
      <c r="I4" s="1" t="s">
        <v>25</v>
      </c>
      <c r="J4" s="1" t="s">
        <v>25</v>
      </c>
      <c r="K4" s="1" t="s">
        <v>26</v>
      </c>
      <c r="L4" s="1" t="s">
        <v>25</v>
      </c>
      <c r="M4" s="1" t="s">
        <v>25</v>
      </c>
      <c r="N4" s="1" t="s">
        <v>26</v>
      </c>
      <c r="O4" s="1"/>
      <c r="P4" s="1"/>
      <c r="S4" s="6" t="s">
        <v>41</v>
      </c>
    </row>
    <row r="5" spans="1:19" ht="136" x14ac:dyDescent="0.2">
      <c r="A5" s="1" t="s">
        <v>18</v>
      </c>
      <c r="B5" s="1" t="s">
        <v>19</v>
      </c>
      <c r="C5" s="1" t="s">
        <v>42</v>
      </c>
      <c r="D5" s="1">
        <v>2015</v>
      </c>
      <c r="E5" s="1" t="s">
        <v>43</v>
      </c>
      <c r="F5" s="1" t="s">
        <v>44</v>
      </c>
      <c r="G5" s="3" t="s">
        <v>45</v>
      </c>
      <c r="H5" s="1" t="s">
        <v>46</v>
      </c>
      <c r="I5" s="1" t="s">
        <v>25</v>
      </c>
      <c r="J5" s="1" t="s">
        <v>25</v>
      </c>
      <c r="K5" s="1" t="s">
        <v>26</v>
      </c>
      <c r="L5" s="1" t="s">
        <v>25</v>
      </c>
      <c r="M5" s="1" t="s">
        <v>25</v>
      </c>
      <c r="N5" s="1" t="s">
        <v>26</v>
      </c>
      <c r="O5" s="1"/>
      <c r="P5" s="1"/>
      <c r="S5" s="7" t="s">
        <v>18</v>
      </c>
    </row>
    <row r="6" spans="1:19" ht="68" x14ac:dyDescent="0.2">
      <c r="A6" s="1" t="s">
        <v>18</v>
      </c>
      <c r="B6" s="1" t="s">
        <v>19</v>
      </c>
      <c r="C6" s="1" t="s">
        <v>47</v>
      </c>
      <c r="D6" s="1">
        <v>2015</v>
      </c>
      <c r="E6" s="1" t="s">
        <v>48</v>
      </c>
      <c r="F6" s="1" t="s">
        <v>38</v>
      </c>
      <c r="G6" s="3" t="s">
        <v>49</v>
      </c>
      <c r="H6" s="1" t="s">
        <v>50</v>
      </c>
      <c r="I6" s="1" t="s">
        <v>25</v>
      </c>
      <c r="J6" s="1" t="s">
        <v>25</v>
      </c>
      <c r="K6" s="1" t="s">
        <v>26</v>
      </c>
      <c r="L6" s="1" t="s">
        <v>25</v>
      </c>
      <c r="M6" s="1" t="s">
        <v>25</v>
      </c>
      <c r="N6" s="1" t="s">
        <v>26</v>
      </c>
      <c r="O6" s="1"/>
      <c r="P6" s="1"/>
      <c r="Q6" s="1" t="s">
        <v>51</v>
      </c>
    </row>
    <row r="7" spans="1:19" ht="85" x14ac:dyDescent="0.2">
      <c r="A7" s="1" t="s">
        <v>18</v>
      </c>
      <c r="B7" s="1" t="s">
        <v>19</v>
      </c>
      <c r="C7" s="1" t="s">
        <v>52</v>
      </c>
      <c r="D7" s="1">
        <v>2012</v>
      </c>
      <c r="E7" s="1" t="s">
        <v>53</v>
      </c>
      <c r="F7" s="1" t="s">
        <v>54</v>
      </c>
      <c r="G7" s="3" t="s">
        <v>55</v>
      </c>
      <c r="H7" s="1" t="s">
        <v>56</v>
      </c>
      <c r="I7" s="1" t="s">
        <v>25</v>
      </c>
      <c r="J7" s="1" t="s">
        <v>25</v>
      </c>
      <c r="K7" s="1" t="s">
        <v>26</v>
      </c>
      <c r="L7" s="1" t="s">
        <v>25</v>
      </c>
      <c r="M7" s="1" t="s">
        <v>25</v>
      </c>
      <c r="N7" s="1" t="s">
        <v>26</v>
      </c>
      <c r="O7" s="1"/>
      <c r="P7" s="1"/>
    </row>
    <row r="8" spans="1:19" ht="102" x14ac:dyDescent="0.2">
      <c r="A8" s="1" t="s">
        <v>27</v>
      </c>
      <c r="B8" s="1" t="s">
        <v>19</v>
      </c>
      <c r="C8" s="1" t="s">
        <v>36</v>
      </c>
      <c r="D8" s="1">
        <v>2015</v>
      </c>
      <c r="E8" s="1" t="s">
        <v>57</v>
      </c>
      <c r="F8" s="1" t="s">
        <v>54</v>
      </c>
      <c r="G8" s="3" t="s">
        <v>58</v>
      </c>
      <c r="H8" s="1" t="s">
        <v>59</v>
      </c>
      <c r="I8" s="1" t="s">
        <v>25</v>
      </c>
      <c r="J8" s="1" t="s">
        <v>25</v>
      </c>
      <c r="K8" s="1" t="s">
        <v>26</v>
      </c>
      <c r="L8" s="1" t="s">
        <v>33</v>
      </c>
      <c r="M8" s="1" t="s">
        <v>33</v>
      </c>
      <c r="N8" s="1" t="s">
        <v>60</v>
      </c>
      <c r="O8" s="1"/>
      <c r="P8" s="1"/>
    </row>
    <row r="9" spans="1:19" ht="136" x14ac:dyDescent="0.2">
      <c r="A9" s="24" t="s">
        <v>41</v>
      </c>
      <c r="B9" s="24" t="s">
        <v>19</v>
      </c>
      <c r="C9" s="24" t="s">
        <v>61</v>
      </c>
      <c r="D9" s="24">
        <v>2022</v>
      </c>
      <c r="E9" s="24" t="s">
        <v>62</v>
      </c>
      <c r="F9" s="24" t="s">
        <v>63</v>
      </c>
      <c r="G9" s="25" t="s">
        <v>64</v>
      </c>
      <c r="H9" s="24" t="s">
        <v>65</v>
      </c>
      <c r="I9" s="24" t="s">
        <v>33</v>
      </c>
      <c r="J9" s="24" t="s">
        <v>33</v>
      </c>
      <c r="K9" s="24" t="s">
        <v>66</v>
      </c>
      <c r="L9" s="24" t="s">
        <v>33</v>
      </c>
      <c r="M9" s="24" t="s">
        <v>33</v>
      </c>
      <c r="N9" s="24" t="s">
        <v>67</v>
      </c>
      <c r="O9" s="24" t="s">
        <v>68</v>
      </c>
      <c r="P9" s="24" t="s">
        <v>33</v>
      </c>
      <c r="Q9" s="24"/>
    </row>
    <row r="10" spans="1:19" ht="119" x14ac:dyDescent="0.2">
      <c r="A10" s="1" t="s">
        <v>27</v>
      </c>
      <c r="B10" s="1" t="s">
        <v>19</v>
      </c>
      <c r="C10" s="1" t="s">
        <v>69</v>
      </c>
      <c r="D10" s="1">
        <v>2017</v>
      </c>
      <c r="E10" s="1" t="s">
        <v>70</v>
      </c>
      <c r="F10" s="1" t="s">
        <v>30</v>
      </c>
      <c r="G10" s="3" t="s">
        <v>71</v>
      </c>
      <c r="H10" s="1" t="s">
        <v>72</v>
      </c>
      <c r="I10" s="1" t="s">
        <v>25</v>
      </c>
      <c r="J10" s="1" t="s">
        <v>25</v>
      </c>
      <c r="K10" s="1" t="s">
        <v>26</v>
      </c>
      <c r="L10" s="2" t="s">
        <v>25</v>
      </c>
      <c r="M10" s="2" t="s">
        <v>33</v>
      </c>
      <c r="N10" s="1" t="s">
        <v>73</v>
      </c>
      <c r="O10" s="1"/>
      <c r="P10" s="1"/>
    </row>
    <row r="11" spans="1:19" ht="85" x14ac:dyDescent="0.2">
      <c r="A11" s="1" t="s">
        <v>27</v>
      </c>
      <c r="B11" s="1" t="s">
        <v>19</v>
      </c>
      <c r="C11" s="1" t="s">
        <v>74</v>
      </c>
      <c r="D11" s="1">
        <v>2001</v>
      </c>
      <c r="E11" s="1" t="s">
        <v>75</v>
      </c>
      <c r="F11" s="1" t="s">
        <v>76</v>
      </c>
      <c r="G11" s="3" t="s">
        <v>77</v>
      </c>
      <c r="H11" s="1" t="s">
        <v>78</v>
      </c>
      <c r="I11" s="1" t="s">
        <v>25</v>
      </c>
      <c r="J11" s="1" t="s">
        <v>25</v>
      </c>
      <c r="K11" s="1" t="s">
        <v>26</v>
      </c>
      <c r="L11" s="1" t="s">
        <v>33</v>
      </c>
      <c r="M11" s="1" t="s">
        <v>33</v>
      </c>
      <c r="N11" s="1" t="s">
        <v>79</v>
      </c>
      <c r="O11" s="1"/>
      <c r="P11" s="1"/>
    </row>
    <row r="12" spans="1:19" ht="136" x14ac:dyDescent="0.2">
      <c r="A12" s="1" t="s">
        <v>18</v>
      </c>
      <c r="B12" s="1" t="s">
        <v>19</v>
      </c>
      <c r="C12" s="1" t="s">
        <v>80</v>
      </c>
      <c r="D12" s="1">
        <v>1999</v>
      </c>
      <c r="E12" s="1" t="s">
        <v>81</v>
      </c>
      <c r="F12" s="1" t="s">
        <v>44</v>
      </c>
      <c r="G12" s="3" t="s">
        <v>82</v>
      </c>
      <c r="H12" s="1" t="s">
        <v>83</v>
      </c>
      <c r="I12" s="1" t="s">
        <v>33</v>
      </c>
      <c r="J12" s="1" t="s">
        <v>25</v>
      </c>
      <c r="K12" s="1" t="s">
        <v>84</v>
      </c>
      <c r="L12" s="1" t="s">
        <v>25</v>
      </c>
      <c r="M12" s="1" t="s">
        <v>25</v>
      </c>
      <c r="N12" s="1" t="s">
        <v>26</v>
      </c>
      <c r="O12" s="1"/>
      <c r="P12" s="1"/>
    </row>
    <row r="13" spans="1:19" ht="102" x14ac:dyDescent="0.2">
      <c r="A13" s="1" t="s">
        <v>27</v>
      </c>
      <c r="B13" s="1" t="s">
        <v>19</v>
      </c>
      <c r="C13" s="1" t="s">
        <v>85</v>
      </c>
      <c r="D13" s="1">
        <v>2005</v>
      </c>
      <c r="E13" s="1" t="s">
        <v>86</v>
      </c>
      <c r="F13" s="1" t="s">
        <v>87</v>
      </c>
      <c r="G13" s="3" t="s">
        <v>88</v>
      </c>
      <c r="H13" s="1" t="s">
        <v>89</v>
      </c>
      <c r="I13" s="1" t="s">
        <v>25</v>
      </c>
      <c r="J13" s="1" t="s">
        <v>25</v>
      </c>
      <c r="K13" s="1" t="s">
        <v>26</v>
      </c>
      <c r="L13" s="1" t="s">
        <v>33</v>
      </c>
      <c r="M13" s="1" t="s">
        <v>33</v>
      </c>
      <c r="N13" s="1" t="s">
        <v>90</v>
      </c>
      <c r="O13" s="1"/>
      <c r="P13" s="1"/>
    </row>
    <row r="14" spans="1:19" ht="136" x14ac:dyDescent="0.2">
      <c r="A14" s="1" t="s">
        <v>27</v>
      </c>
      <c r="B14" s="1" t="s">
        <v>19</v>
      </c>
      <c r="C14" s="1" t="s">
        <v>91</v>
      </c>
      <c r="D14" s="1">
        <v>2005</v>
      </c>
      <c r="E14" s="1" t="s">
        <v>92</v>
      </c>
      <c r="F14" s="1" t="s">
        <v>54</v>
      </c>
      <c r="G14" s="3" t="s">
        <v>93</v>
      </c>
      <c r="H14" s="1" t="s">
        <v>94</v>
      </c>
      <c r="I14" s="1" t="s">
        <v>25</v>
      </c>
      <c r="J14" s="1" t="s">
        <v>25</v>
      </c>
      <c r="K14" s="1" t="s">
        <v>26</v>
      </c>
      <c r="L14" s="1" t="s">
        <v>33</v>
      </c>
      <c r="M14" s="1" t="s">
        <v>33</v>
      </c>
      <c r="N14" s="1" t="s">
        <v>95</v>
      </c>
      <c r="O14" s="1"/>
      <c r="P14" s="1"/>
      <c r="Q14" s="1" t="s">
        <v>96</v>
      </c>
    </row>
    <row r="15" spans="1:19" ht="85" x14ac:dyDescent="0.2">
      <c r="A15" s="1" t="s">
        <v>18</v>
      </c>
      <c r="B15" s="1" t="s">
        <v>19</v>
      </c>
      <c r="C15" s="1" t="s">
        <v>97</v>
      </c>
      <c r="D15" s="1">
        <v>2004</v>
      </c>
      <c r="E15" s="1" t="s">
        <v>98</v>
      </c>
      <c r="F15" s="1" t="s">
        <v>99</v>
      </c>
      <c r="G15" s="3" t="s">
        <v>100</v>
      </c>
      <c r="H15" s="1" t="s">
        <v>101</v>
      </c>
      <c r="I15" s="1" t="s">
        <v>25</v>
      </c>
      <c r="J15" s="1" t="s">
        <v>25</v>
      </c>
      <c r="K15" s="1" t="s">
        <v>26</v>
      </c>
      <c r="L15" s="1" t="s">
        <v>25</v>
      </c>
      <c r="M15" s="1" t="s">
        <v>25</v>
      </c>
      <c r="N15" s="1" t="s">
        <v>26</v>
      </c>
      <c r="O15" s="1"/>
      <c r="P15" s="1"/>
      <c r="Q15" s="1" t="s">
        <v>102</v>
      </c>
    </row>
    <row r="16" spans="1:19" ht="68" x14ac:dyDescent="0.2">
      <c r="A16" s="1" t="s">
        <v>27</v>
      </c>
      <c r="B16" s="1" t="s">
        <v>19</v>
      </c>
      <c r="C16" s="1" t="s">
        <v>103</v>
      </c>
      <c r="D16" s="1">
        <v>1994</v>
      </c>
      <c r="E16" s="1" t="s">
        <v>104</v>
      </c>
      <c r="F16" s="1" t="s">
        <v>54</v>
      </c>
      <c r="G16" s="3" t="s">
        <v>105</v>
      </c>
      <c r="H16" s="1" t="s">
        <v>106</v>
      </c>
      <c r="I16" s="1" t="s">
        <v>25</v>
      </c>
      <c r="J16" s="1" t="s">
        <v>25</v>
      </c>
      <c r="K16" s="1" t="s">
        <v>26</v>
      </c>
      <c r="L16" s="1" t="s">
        <v>33</v>
      </c>
      <c r="M16" s="1" t="s">
        <v>33</v>
      </c>
      <c r="N16" s="1" t="s">
        <v>107</v>
      </c>
      <c r="O16" s="1"/>
      <c r="P16" s="1"/>
    </row>
    <row r="17" spans="1:17" ht="85" x14ac:dyDescent="0.2">
      <c r="A17" s="1" t="s">
        <v>18</v>
      </c>
      <c r="B17" s="1" t="s">
        <v>19</v>
      </c>
      <c r="C17" s="1" t="s">
        <v>108</v>
      </c>
      <c r="D17" s="1">
        <v>1995</v>
      </c>
      <c r="E17" s="1" t="s">
        <v>109</v>
      </c>
      <c r="F17" s="1" t="s">
        <v>54</v>
      </c>
      <c r="G17" s="3" t="s">
        <v>110</v>
      </c>
      <c r="H17" s="1" t="s">
        <v>111</v>
      </c>
      <c r="I17" s="1" t="s">
        <v>25</v>
      </c>
      <c r="J17" s="1" t="s">
        <v>25</v>
      </c>
      <c r="K17" s="1" t="s">
        <v>26</v>
      </c>
      <c r="L17" s="1" t="s">
        <v>25</v>
      </c>
      <c r="M17" s="1" t="s">
        <v>25</v>
      </c>
      <c r="N17" s="1" t="s">
        <v>26</v>
      </c>
      <c r="O17" s="1"/>
      <c r="P17" s="1"/>
    </row>
    <row r="18" spans="1:17" ht="119" x14ac:dyDescent="0.2">
      <c r="A18" s="1" t="s">
        <v>41</v>
      </c>
      <c r="B18" s="1" t="s">
        <v>19</v>
      </c>
      <c r="C18" s="1" t="s">
        <v>112</v>
      </c>
      <c r="D18" s="1">
        <v>2007</v>
      </c>
      <c r="E18" s="1" t="s">
        <v>113</v>
      </c>
      <c r="F18" s="1" t="s">
        <v>38</v>
      </c>
      <c r="G18" s="3" t="s">
        <v>114</v>
      </c>
      <c r="H18" s="1" t="s">
        <v>115</v>
      </c>
      <c r="I18" s="1" t="s">
        <v>25</v>
      </c>
      <c r="J18" s="1" t="s">
        <v>25</v>
      </c>
      <c r="K18" s="1" t="s">
        <v>26</v>
      </c>
      <c r="L18" s="1" t="s">
        <v>25</v>
      </c>
      <c r="M18" s="1" t="s">
        <v>33</v>
      </c>
      <c r="N18" s="1" t="s">
        <v>116</v>
      </c>
      <c r="O18" s="1"/>
      <c r="P18" s="1" t="s">
        <v>25</v>
      </c>
    </row>
    <row r="19" spans="1:17" ht="68" x14ac:dyDescent="0.2">
      <c r="A19" s="1" t="s">
        <v>18</v>
      </c>
      <c r="B19" s="1" t="s">
        <v>19</v>
      </c>
      <c r="C19" s="1" t="s">
        <v>117</v>
      </c>
      <c r="D19" s="1">
        <v>2007</v>
      </c>
      <c r="E19" s="1" t="s">
        <v>118</v>
      </c>
      <c r="F19" s="1" t="s">
        <v>119</v>
      </c>
      <c r="G19" s="3" t="s">
        <v>120</v>
      </c>
      <c r="H19" s="1" t="s">
        <v>121</v>
      </c>
      <c r="I19" s="1" t="s">
        <v>25</v>
      </c>
      <c r="J19" s="1" t="s">
        <v>25</v>
      </c>
      <c r="K19" s="1" t="s">
        <v>26</v>
      </c>
      <c r="L19" s="1" t="s">
        <v>25</v>
      </c>
      <c r="M19" s="1" t="s">
        <v>25</v>
      </c>
      <c r="N19" s="1" t="s">
        <v>26</v>
      </c>
      <c r="O19" s="1"/>
      <c r="P19" s="1"/>
    </row>
    <row r="20" spans="1:17" ht="85" x14ac:dyDescent="0.2">
      <c r="A20" s="1" t="s">
        <v>18</v>
      </c>
      <c r="B20" s="1" t="s">
        <v>19</v>
      </c>
      <c r="C20" s="1" t="s">
        <v>122</v>
      </c>
      <c r="D20" s="1">
        <v>2009</v>
      </c>
      <c r="E20" s="1" t="s">
        <v>123</v>
      </c>
      <c r="F20" s="1" t="s">
        <v>54</v>
      </c>
      <c r="G20" s="3" t="s">
        <v>124</v>
      </c>
      <c r="H20" s="1" t="s">
        <v>125</v>
      </c>
      <c r="I20" s="1" t="s">
        <v>25</v>
      </c>
      <c r="J20" s="1" t="s">
        <v>25</v>
      </c>
      <c r="K20" s="1" t="s">
        <v>26</v>
      </c>
      <c r="L20" s="1" t="s">
        <v>25</v>
      </c>
      <c r="M20" s="1" t="s">
        <v>25</v>
      </c>
      <c r="N20" s="1" t="s">
        <v>26</v>
      </c>
      <c r="O20" s="1"/>
      <c r="P20" s="1"/>
      <c r="Q20" s="1" t="s">
        <v>126</v>
      </c>
    </row>
    <row r="21" spans="1:17" ht="102" x14ac:dyDescent="0.2">
      <c r="A21" s="1" t="s">
        <v>41</v>
      </c>
      <c r="B21" s="1" t="s">
        <v>19</v>
      </c>
      <c r="C21" s="1" t="s">
        <v>127</v>
      </c>
      <c r="D21" s="1">
        <v>1993</v>
      </c>
      <c r="E21" s="1" t="s">
        <v>128</v>
      </c>
      <c r="F21" s="1" t="s">
        <v>38</v>
      </c>
      <c r="G21" s="3" t="s">
        <v>129</v>
      </c>
      <c r="H21" s="1" t="s">
        <v>130</v>
      </c>
      <c r="I21" s="1" t="s">
        <v>25</v>
      </c>
      <c r="J21" s="1" t="s">
        <v>33</v>
      </c>
      <c r="K21" s="1" t="s">
        <v>131</v>
      </c>
      <c r="L21" s="1" t="s">
        <v>25</v>
      </c>
      <c r="M21" s="1" t="s">
        <v>25</v>
      </c>
      <c r="N21" s="1"/>
      <c r="O21" s="1"/>
      <c r="P21" s="1" t="s">
        <v>25</v>
      </c>
    </row>
    <row r="22" spans="1:17" ht="153" x14ac:dyDescent="0.2">
      <c r="A22" s="1" t="s">
        <v>41</v>
      </c>
      <c r="B22" s="1" t="s">
        <v>19</v>
      </c>
      <c r="C22" s="1" t="s">
        <v>132</v>
      </c>
      <c r="D22" s="1">
        <v>2006</v>
      </c>
      <c r="E22" s="1" t="s">
        <v>133</v>
      </c>
      <c r="F22" s="1" t="s">
        <v>38</v>
      </c>
      <c r="G22" s="3" t="s">
        <v>134</v>
      </c>
      <c r="H22" s="1" t="s">
        <v>135</v>
      </c>
      <c r="I22" s="1" t="s">
        <v>25</v>
      </c>
      <c r="J22" s="1" t="s">
        <v>33</v>
      </c>
      <c r="K22" s="1" t="s">
        <v>136</v>
      </c>
      <c r="L22" s="1" t="s">
        <v>25</v>
      </c>
      <c r="M22" s="1" t="s">
        <v>25</v>
      </c>
      <c r="N22" s="1" t="s">
        <v>26</v>
      </c>
      <c r="O22" s="1"/>
      <c r="P22" s="1" t="s">
        <v>25</v>
      </c>
    </row>
    <row r="23" spans="1:17" ht="119" x14ac:dyDescent="0.2">
      <c r="A23" s="1" t="s">
        <v>35</v>
      </c>
      <c r="B23" s="1" t="s">
        <v>19</v>
      </c>
      <c r="C23" s="1" t="s">
        <v>137</v>
      </c>
      <c r="D23" s="1">
        <v>2021</v>
      </c>
      <c r="E23" s="1" t="s">
        <v>138</v>
      </c>
      <c r="F23" s="1" t="s">
        <v>30</v>
      </c>
      <c r="G23" s="3" t="s">
        <v>139</v>
      </c>
      <c r="H23" s="1" t="s">
        <v>140</v>
      </c>
      <c r="I23" s="1" t="s">
        <v>33</v>
      </c>
      <c r="J23" s="1" t="s">
        <v>33</v>
      </c>
      <c r="K23" s="1" t="s">
        <v>66</v>
      </c>
      <c r="L23" s="1" t="s">
        <v>25</v>
      </c>
      <c r="M23" s="1" t="s">
        <v>25</v>
      </c>
    </row>
    <row r="24" spans="1:17" ht="119" x14ac:dyDescent="0.2">
      <c r="A24" s="1" t="s">
        <v>41</v>
      </c>
      <c r="B24" s="1" t="s">
        <v>19</v>
      </c>
      <c r="C24" s="1" t="s">
        <v>141</v>
      </c>
      <c r="D24" s="1">
        <v>2024</v>
      </c>
      <c r="E24" s="1" t="s">
        <v>142</v>
      </c>
      <c r="F24" s="1" t="s">
        <v>143</v>
      </c>
      <c r="G24" s="3" t="s">
        <v>144</v>
      </c>
      <c r="H24" s="1" t="s">
        <v>145</v>
      </c>
      <c r="I24" s="1" t="s">
        <v>25</v>
      </c>
      <c r="J24" s="1" t="s">
        <v>33</v>
      </c>
      <c r="K24" s="1" t="s">
        <v>146</v>
      </c>
      <c r="L24" s="1" t="s">
        <v>33</v>
      </c>
      <c r="M24" s="1" t="s">
        <v>33</v>
      </c>
      <c r="N24" s="1" t="s">
        <v>147</v>
      </c>
      <c r="O24" s="1"/>
      <c r="P24" s="1" t="s">
        <v>25</v>
      </c>
      <c r="Q24" s="1"/>
    </row>
    <row r="25" spans="1:17" ht="102" x14ac:dyDescent="0.2">
      <c r="A25" s="1" t="s">
        <v>41</v>
      </c>
      <c r="B25" s="1" t="s">
        <v>19</v>
      </c>
      <c r="C25" s="1" t="s">
        <v>148</v>
      </c>
      <c r="D25" s="1">
        <v>2022</v>
      </c>
      <c r="E25" s="1" t="s">
        <v>149</v>
      </c>
      <c r="F25" s="1" t="s">
        <v>150</v>
      </c>
      <c r="G25" s="3" t="s">
        <v>151</v>
      </c>
      <c r="H25" s="1" t="s">
        <v>152</v>
      </c>
      <c r="I25" s="1" t="s">
        <v>25</v>
      </c>
      <c r="J25" s="1" t="s">
        <v>33</v>
      </c>
      <c r="K25" s="1" t="s">
        <v>153</v>
      </c>
      <c r="L25" s="1" t="s">
        <v>33</v>
      </c>
      <c r="M25" s="1" t="s">
        <v>33</v>
      </c>
      <c r="N25" s="1" t="s">
        <v>154</v>
      </c>
      <c r="O25" s="1"/>
      <c r="P25" s="1" t="s">
        <v>155</v>
      </c>
      <c r="Q25" s="1" t="s">
        <v>156</v>
      </c>
    </row>
    <row r="26" spans="1:17" ht="119" x14ac:dyDescent="0.2">
      <c r="A26" s="1" t="s">
        <v>41</v>
      </c>
      <c r="B26" s="1" t="s">
        <v>19</v>
      </c>
      <c r="C26" s="1" t="s">
        <v>157</v>
      </c>
      <c r="D26" s="1">
        <v>2018</v>
      </c>
      <c r="E26" s="1" t="s">
        <v>158</v>
      </c>
      <c r="F26" s="1" t="s">
        <v>143</v>
      </c>
      <c r="G26" s="3" t="s">
        <v>159</v>
      </c>
      <c r="H26" s="1" t="s">
        <v>160</v>
      </c>
      <c r="I26" s="1" t="s">
        <v>25</v>
      </c>
      <c r="J26" s="1" t="s">
        <v>33</v>
      </c>
      <c r="K26" s="1" t="s">
        <v>161</v>
      </c>
      <c r="L26" s="1" t="s">
        <v>25</v>
      </c>
      <c r="M26" s="1" t="s">
        <v>33</v>
      </c>
      <c r="N26" s="1" t="s">
        <v>162</v>
      </c>
      <c r="O26" s="1"/>
      <c r="P26" s="1" t="s">
        <v>155</v>
      </c>
      <c r="Q26" s="1"/>
    </row>
    <row r="27" spans="1:17" ht="136" x14ac:dyDescent="0.2">
      <c r="A27" s="1" t="s">
        <v>41</v>
      </c>
      <c r="B27" s="1" t="s">
        <v>19</v>
      </c>
      <c r="C27" s="1" t="s">
        <v>163</v>
      </c>
      <c r="D27" s="1">
        <v>2024</v>
      </c>
      <c r="E27" s="1" t="s">
        <v>164</v>
      </c>
      <c r="F27" s="1" t="s">
        <v>165</v>
      </c>
      <c r="G27" s="3" t="s">
        <v>166</v>
      </c>
      <c r="H27" s="1" t="s">
        <v>167</v>
      </c>
      <c r="I27" s="1" t="s">
        <v>33</v>
      </c>
      <c r="J27" s="1" t="s">
        <v>33</v>
      </c>
      <c r="K27" s="1" t="s">
        <v>168</v>
      </c>
      <c r="L27" s="1" t="s">
        <v>25</v>
      </c>
      <c r="M27" s="1" t="s">
        <v>33</v>
      </c>
      <c r="N27" s="1" t="s">
        <v>169</v>
      </c>
      <c r="O27" s="1"/>
      <c r="P27" s="1" t="s">
        <v>155</v>
      </c>
      <c r="Q27" s="1"/>
    </row>
    <row r="28" spans="1:17" ht="68" x14ac:dyDescent="0.2">
      <c r="A28" s="1" t="s">
        <v>27</v>
      </c>
      <c r="B28" s="1" t="s">
        <v>19</v>
      </c>
      <c r="C28" s="1" t="s">
        <v>170</v>
      </c>
      <c r="D28" s="1">
        <v>2021</v>
      </c>
      <c r="E28" s="1" t="s">
        <v>171</v>
      </c>
      <c r="F28" s="1" t="s">
        <v>172</v>
      </c>
      <c r="G28" s="3" t="s">
        <v>173</v>
      </c>
      <c r="H28" s="1" t="s">
        <v>174</v>
      </c>
      <c r="I28" s="1" t="s">
        <v>25</v>
      </c>
      <c r="J28" s="1" t="s">
        <v>25</v>
      </c>
      <c r="K28" s="1" t="s">
        <v>26</v>
      </c>
      <c r="L28" s="1" t="s">
        <v>33</v>
      </c>
      <c r="M28" s="1" t="s">
        <v>33</v>
      </c>
      <c r="N28" s="1" t="s">
        <v>175</v>
      </c>
      <c r="O28" s="1"/>
      <c r="P28" s="1"/>
      <c r="Q28" s="1" t="s">
        <v>176</v>
      </c>
    </row>
    <row r="29" spans="1:17" ht="102" x14ac:dyDescent="0.2">
      <c r="A29" s="1" t="s">
        <v>41</v>
      </c>
      <c r="B29" s="1" t="s">
        <v>19</v>
      </c>
      <c r="C29" s="1" t="s">
        <v>177</v>
      </c>
      <c r="D29" s="1">
        <v>1999</v>
      </c>
      <c r="E29" s="1" t="s">
        <v>178</v>
      </c>
      <c r="F29" s="1" t="s">
        <v>179</v>
      </c>
      <c r="G29" s="3" t="s">
        <v>180</v>
      </c>
      <c r="H29" s="1" t="s">
        <v>181</v>
      </c>
      <c r="I29" s="1" t="s">
        <v>25</v>
      </c>
      <c r="J29" s="1" t="s">
        <v>33</v>
      </c>
      <c r="K29" s="1" t="s">
        <v>182</v>
      </c>
      <c r="L29" s="1" t="s">
        <v>25</v>
      </c>
      <c r="M29" s="1" t="s">
        <v>33</v>
      </c>
      <c r="N29" s="1" t="s">
        <v>183</v>
      </c>
      <c r="O29" s="1"/>
      <c r="P29" s="1" t="s">
        <v>25</v>
      </c>
      <c r="Q29" s="1"/>
    </row>
    <row r="30" spans="1:17" ht="119" x14ac:dyDescent="0.2">
      <c r="A30" s="24" t="s">
        <v>41</v>
      </c>
      <c r="B30" s="24" t="s">
        <v>19</v>
      </c>
      <c r="C30" s="24" t="s">
        <v>184</v>
      </c>
      <c r="D30" s="24">
        <v>2021</v>
      </c>
      <c r="E30" s="24" t="s">
        <v>185</v>
      </c>
      <c r="F30" s="24" t="s">
        <v>76</v>
      </c>
      <c r="G30" s="25" t="s">
        <v>186</v>
      </c>
      <c r="H30" s="24" t="s">
        <v>187</v>
      </c>
      <c r="I30" s="24" t="s">
        <v>33</v>
      </c>
      <c r="J30" s="24" t="s">
        <v>33</v>
      </c>
      <c r="K30" s="24" t="s">
        <v>188</v>
      </c>
      <c r="L30" s="24" t="s">
        <v>33</v>
      </c>
      <c r="M30" s="24" t="s">
        <v>33</v>
      </c>
      <c r="N30" s="24" t="s">
        <v>189</v>
      </c>
      <c r="O30" s="24"/>
      <c r="P30" s="24" t="s">
        <v>190</v>
      </c>
      <c r="Q30" s="24" t="s">
        <v>191</v>
      </c>
    </row>
    <row r="31" spans="1:17" ht="68" x14ac:dyDescent="0.2">
      <c r="A31" s="1" t="s">
        <v>41</v>
      </c>
      <c r="B31" s="1" t="s">
        <v>19</v>
      </c>
      <c r="C31" s="1" t="s">
        <v>192</v>
      </c>
      <c r="D31" s="1">
        <v>2020</v>
      </c>
      <c r="E31" s="1" t="s">
        <v>193</v>
      </c>
      <c r="F31" s="1" t="s">
        <v>44</v>
      </c>
      <c r="G31" s="3" t="s">
        <v>194</v>
      </c>
      <c r="H31" s="1" t="s">
        <v>195</v>
      </c>
      <c r="I31" s="1" t="s">
        <v>25</v>
      </c>
      <c r="J31" s="1" t="s">
        <v>33</v>
      </c>
      <c r="K31" s="1" t="s">
        <v>196</v>
      </c>
      <c r="L31" s="1"/>
      <c r="M31" s="1"/>
      <c r="N31" s="1"/>
      <c r="O31" s="1" t="s">
        <v>197</v>
      </c>
      <c r="P31" s="1" t="s">
        <v>33</v>
      </c>
      <c r="Q31" s="1" t="s">
        <v>198</v>
      </c>
    </row>
    <row r="32" spans="1:17" ht="170" x14ac:dyDescent="0.2">
      <c r="A32" s="1" t="s">
        <v>27</v>
      </c>
      <c r="B32" s="1" t="s">
        <v>19</v>
      </c>
      <c r="C32" s="1" t="s">
        <v>199</v>
      </c>
      <c r="D32" s="1">
        <v>2005</v>
      </c>
      <c r="E32" s="2" t="s">
        <v>200</v>
      </c>
      <c r="F32" s="1" t="s">
        <v>44</v>
      </c>
      <c r="G32" s="3" t="s">
        <v>201</v>
      </c>
      <c r="H32" s="1" t="s">
        <v>202</v>
      </c>
      <c r="I32" s="1" t="s">
        <v>33</v>
      </c>
      <c r="J32" s="1" t="s">
        <v>33</v>
      </c>
      <c r="K32" s="1" t="s">
        <v>203</v>
      </c>
      <c r="L32" s="1" t="s">
        <v>25</v>
      </c>
      <c r="M32" s="1" t="s">
        <v>25</v>
      </c>
      <c r="N32" s="1" t="s">
        <v>26</v>
      </c>
      <c r="O32" s="1"/>
      <c r="P32" s="1"/>
      <c r="Q32" s="1"/>
    </row>
    <row r="33" spans="1:17" ht="85" x14ac:dyDescent="0.2">
      <c r="A33" s="1" t="s">
        <v>27</v>
      </c>
      <c r="B33" s="1" t="s">
        <v>19</v>
      </c>
      <c r="C33" s="1" t="s">
        <v>204</v>
      </c>
      <c r="D33" s="1">
        <v>2012</v>
      </c>
      <c r="E33" s="1" t="s">
        <v>205</v>
      </c>
      <c r="F33" s="1" t="s">
        <v>179</v>
      </c>
      <c r="G33" s="3" t="s">
        <v>206</v>
      </c>
      <c r="H33" s="1" t="s">
        <v>207</v>
      </c>
      <c r="I33" s="1" t="s">
        <v>25</v>
      </c>
      <c r="J33" s="1" t="s">
        <v>33</v>
      </c>
      <c r="K33" s="1" t="s">
        <v>208</v>
      </c>
      <c r="L33" s="1" t="s">
        <v>33</v>
      </c>
      <c r="M33" s="1" t="s">
        <v>33</v>
      </c>
      <c r="N33" s="1" t="s">
        <v>209</v>
      </c>
      <c r="O33" s="1"/>
      <c r="P33" s="1"/>
      <c r="Q33" s="1"/>
    </row>
    <row r="34" spans="1:17" ht="119" x14ac:dyDescent="0.2">
      <c r="A34" s="1" t="s">
        <v>27</v>
      </c>
      <c r="B34" s="1" t="s">
        <v>19</v>
      </c>
      <c r="C34" s="1" t="s">
        <v>210</v>
      </c>
      <c r="D34" s="1">
        <v>2012</v>
      </c>
      <c r="E34" s="1" t="s">
        <v>211</v>
      </c>
      <c r="F34" s="1" t="s">
        <v>212</v>
      </c>
      <c r="G34" s="3" t="s">
        <v>213</v>
      </c>
      <c r="H34" s="1" t="s">
        <v>214</v>
      </c>
      <c r="I34" s="1" t="s">
        <v>25</v>
      </c>
      <c r="J34" s="1" t="s">
        <v>33</v>
      </c>
      <c r="K34" s="1" t="s">
        <v>215</v>
      </c>
      <c r="L34" s="1" t="s">
        <v>25</v>
      </c>
      <c r="M34" s="1" t="s">
        <v>25</v>
      </c>
      <c r="N34" s="1" t="s">
        <v>26</v>
      </c>
      <c r="O34" s="1"/>
      <c r="P34" s="1"/>
      <c r="Q34" s="1"/>
    </row>
    <row r="35" spans="1:17" ht="153" x14ac:dyDescent="0.2">
      <c r="A35" s="1" t="s">
        <v>41</v>
      </c>
      <c r="B35" s="1" t="s">
        <v>19</v>
      </c>
      <c r="C35" s="1" t="s">
        <v>216</v>
      </c>
      <c r="D35" s="1">
        <v>2014</v>
      </c>
      <c r="E35" s="1" t="s">
        <v>217</v>
      </c>
      <c r="F35" s="1" t="s">
        <v>218</v>
      </c>
      <c r="G35" s="3" t="s">
        <v>219</v>
      </c>
      <c r="H35" s="1" t="s">
        <v>220</v>
      </c>
      <c r="I35" s="1" t="s">
        <v>25</v>
      </c>
      <c r="J35" s="1" t="s">
        <v>33</v>
      </c>
      <c r="K35" s="1" t="s">
        <v>221</v>
      </c>
      <c r="L35" s="1" t="s">
        <v>25</v>
      </c>
      <c r="M35" s="1" t="s">
        <v>25</v>
      </c>
      <c r="N35" s="1" t="s">
        <v>26</v>
      </c>
      <c r="O35" s="1"/>
      <c r="P35" s="1" t="s">
        <v>222</v>
      </c>
      <c r="Q35" s="1"/>
    </row>
    <row r="36" spans="1:17" ht="187" x14ac:dyDescent="0.2">
      <c r="A36" s="1" t="s">
        <v>41</v>
      </c>
      <c r="B36" s="1" t="s">
        <v>19</v>
      </c>
      <c r="C36" s="1" t="s">
        <v>223</v>
      </c>
      <c r="D36" s="1">
        <v>1990</v>
      </c>
      <c r="E36" s="1" t="s">
        <v>224</v>
      </c>
      <c r="F36" s="1" t="s">
        <v>225</v>
      </c>
      <c r="G36" s="3" t="s">
        <v>226</v>
      </c>
      <c r="H36" s="1" t="s">
        <v>227</v>
      </c>
      <c r="I36" s="1" t="s">
        <v>25</v>
      </c>
      <c r="J36" s="1" t="s">
        <v>33</v>
      </c>
      <c r="K36" s="1" t="s">
        <v>228</v>
      </c>
      <c r="L36" s="1" t="s">
        <v>33</v>
      </c>
      <c r="M36" s="1" t="s">
        <v>33</v>
      </c>
      <c r="N36" s="1" t="s">
        <v>229</v>
      </c>
      <c r="O36" s="1"/>
      <c r="P36" s="1" t="s">
        <v>25</v>
      </c>
      <c r="Q36" s="1"/>
    </row>
    <row r="37" spans="1:17" ht="85" x14ac:dyDescent="0.2">
      <c r="A37" s="1" t="s">
        <v>27</v>
      </c>
      <c r="B37" s="1" t="s">
        <v>19</v>
      </c>
      <c r="C37" s="1" t="s">
        <v>230</v>
      </c>
      <c r="D37" s="1">
        <v>2017</v>
      </c>
      <c r="E37" s="1" t="s">
        <v>231</v>
      </c>
      <c r="F37" s="1" t="s">
        <v>232</v>
      </c>
      <c r="G37" s="3" t="s">
        <v>233</v>
      </c>
      <c r="H37" s="1" t="s">
        <v>234</v>
      </c>
      <c r="I37" s="1" t="s">
        <v>25</v>
      </c>
      <c r="J37" s="1" t="s">
        <v>25</v>
      </c>
      <c r="K37" s="1" t="s">
        <v>235</v>
      </c>
      <c r="L37" s="1" t="s">
        <v>33</v>
      </c>
      <c r="M37" s="1" t="s">
        <v>33</v>
      </c>
      <c r="N37" s="1" t="s">
        <v>236</v>
      </c>
      <c r="O37" s="1"/>
      <c r="P37" s="1"/>
      <c r="Q37" s="1" t="s">
        <v>237</v>
      </c>
    </row>
    <row r="38" spans="1:17" ht="119" x14ac:dyDescent="0.2">
      <c r="A38" s="24" t="s">
        <v>41</v>
      </c>
      <c r="B38" s="24" t="s">
        <v>19</v>
      </c>
      <c r="C38" s="24" t="s">
        <v>238</v>
      </c>
      <c r="D38" s="24">
        <v>2017</v>
      </c>
      <c r="E38" s="24" t="s">
        <v>369</v>
      </c>
      <c r="F38" s="24" t="s">
        <v>30</v>
      </c>
      <c r="G38" s="25" t="s">
        <v>239</v>
      </c>
      <c r="H38" s="24" t="s">
        <v>240</v>
      </c>
      <c r="I38" s="24" t="s">
        <v>33</v>
      </c>
      <c r="J38" s="24" t="s">
        <v>33</v>
      </c>
      <c r="K38" s="24" t="s">
        <v>241</v>
      </c>
      <c r="L38" s="24" t="s">
        <v>25</v>
      </c>
      <c r="M38" s="24" t="s">
        <v>25</v>
      </c>
      <c r="N38" s="24" t="s">
        <v>242</v>
      </c>
      <c r="O38" s="24"/>
      <c r="P38" s="24" t="s">
        <v>243</v>
      </c>
      <c r="Q38" s="24"/>
    </row>
    <row r="39" spans="1:17" ht="102" customHeight="1" x14ac:dyDescent="0.2">
      <c r="A39" s="1" t="s">
        <v>27</v>
      </c>
      <c r="B39" s="1" t="s">
        <v>19</v>
      </c>
      <c r="C39" s="1" t="s">
        <v>244</v>
      </c>
      <c r="D39" s="1">
        <v>2014</v>
      </c>
      <c r="E39" s="1" t="s">
        <v>245</v>
      </c>
      <c r="F39" s="1" t="s">
        <v>246</v>
      </c>
      <c r="G39" s="3" t="s">
        <v>247</v>
      </c>
      <c r="H39" s="1"/>
      <c r="I39" s="1" t="s">
        <v>25</v>
      </c>
      <c r="J39" s="1" t="s">
        <v>25</v>
      </c>
      <c r="K39" s="1"/>
      <c r="L39" s="1" t="s">
        <v>25</v>
      </c>
      <c r="M39" s="1" t="s">
        <v>25</v>
      </c>
      <c r="N39" s="1"/>
      <c r="O39" s="1"/>
      <c r="P39" s="1"/>
      <c r="Q39" s="1"/>
    </row>
    <row r="40" spans="1:17" ht="136" x14ac:dyDescent="0.2">
      <c r="A40" s="1" t="s">
        <v>41</v>
      </c>
      <c r="B40" s="1" t="s">
        <v>19</v>
      </c>
      <c r="C40" s="1" t="s">
        <v>248</v>
      </c>
      <c r="D40" s="1">
        <v>2014</v>
      </c>
      <c r="E40" s="1" t="s">
        <v>249</v>
      </c>
      <c r="F40" s="1" t="s">
        <v>250</v>
      </c>
      <c r="G40" s="3" t="s">
        <v>251</v>
      </c>
      <c r="H40" s="1" t="s">
        <v>252</v>
      </c>
      <c r="I40" s="1" t="s">
        <v>25</v>
      </c>
      <c r="J40" s="1" t="s">
        <v>33</v>
      </c>
      <c r="K40" s="1" t="s">
        <v>253</v>
      </c>
      <c r="L40" s="1" t="s">
        <v>33</v>
      </c>
      <c r="M40" s="1" t="s">
        <v>33</v>
      </c>
      <c r="N40" s="1" t="s">
        <v>254</v>
      </c>
      <c r="O40" s="1"/>
      <c r="P40" s="1" t="s">
        <v>25</v>
      </c>
      <c r="Q40" s="1"/>
    </row>
    <row r="41" spans="1:17" ht="102" x14ac:dyDescent="0.2">
      <c r="A41" s="1" t="s">
        <v>41</v>
      </c>
      <c r="B41" s="1" t="s">
        <v>19</v>
      </c>
      <c r="C41" s="1" t="s">
        <v>255</v>
      </c>
      <c r="D41" s="1">
        <v>2007</v>
      </c>
      <c r="E41" s="1" t="s">
        <v>256</v>
      </c>
      <c r="F41" s="1" t="s">
        <v>257</v>
      </c>
      <c r="G41" s="3" t="s">
        <v>258</v>
      </c>
      <c r="H41" s="1" t="s">
        <v>259</v>
      </c>
      <c r="I41" s="1" t="s">
        <v>33</v>
      </c>
      <c r="J41" s="1" t="s">
        <v>33</v>
      </c>
      <c r="K41" s="1" t="s">
        <v>260</v>
      </c>
      <c r="L41" s="1" t="s">
        <v>25</v>
      </c>
      <c r="M41" s="1" t="s">
        <v>25</v>
      </c>
      <c r="N41" s="1" t="s">
        <v>26</v>
      </c>
      <c r="O41" s="1"/>
      <c r="P41" s="1" t="s">
        <v>261</v>
      </c>
      <c r="Q41" s="1" t="s">
        <v>262</v>
      </c>
    </row>
    <row r="42" spans="1:17" ht="119" x14ac:dyDescent="0.2">
      <c r="A42" s="1" t="s">
        <v>41</v>
      </c>
      <c r="B42" s="1" t="s">
        <v>19</v>
      </c>
      <c r="C42" s="1" t="s">
        <v>263</v>
      </c>
      <c r="D42" s="1">
        <v>2005</v>
      </c>
      <c r="E42" s="1" t="s">
        <v>264</v>
      </c>
      <c r="F42" s="1" t="s">
        <v>265</v>
      </c>
      <c r="G42" s="3" t="s">
        <v>266</v>
      </c>
      <c r="H42" s="1" t="s">
        <v>267</v>
      </c>
      <c r="I42" s="1" t="s">
        <v>33</v>
      </c>
      <c r="J42" s="1" t="s">
        <v>33</v>
      </c>
      <c r="K42" s="1" t="s">
        <v>268</v>
      </c>
      <c r="L42" s="1" t="s">
        <v>25</v>
      </c>
      <c r="M42" s="1" t="s">
        <v>25</v>
      </c>
      <c r="N42" s="1" t="s">
        <v>26</v>
      </c>
      <c r="O42" s="1"/>
      <c r="P42" s="1" t="s">
        <v>261</v>
      </c>
      <c r="Q42" s="1" t="s">
        <v>262</v>
      </c>
    </row>
    <row r="43" spans="1:17" ht="102" x14ac:dyDescent="0.2">
      <c r="A43" s="1" t="s">
        <v>41</v>
      </c>
      <c r="B43" s="1" t="s">
        <v>19</v>
      </c>
      <c r="C43" s="1" t="s">
        <v>269</v>
      </c>
      <c r="D43" s="1">
        <v>2002</v>
      </c>
      <c r="E43" s="1" t="s">
        <v>270</v>
      </c>
      <c r="F43" s="1" t="s">
        <v>257</v>
      </c>
      <c r="G43" s="3" t="s">
        <v>271</v>
      </c>
      <c r="H43" s="1" t="s">
        <v>272</v>
      </c>
      <c r="I43" s="1" t="s">
        <v>33</v>
      </c>
      <c r="J43" s="1" t="s">
        <v>33</v>
      </c>
      <c r="K43" s="1" t="s">
        <v>273</v>
      </c>
      <c r="L43" s="1" t="s">
        <v>25</v>
      </c>
      <c r="M43" s="1" t="s">
        <v>25</v>
      </c>
      <c r="N43" s="1" t="s">
        <v>26</v>
      </c>
      <c r="O43" s="1"/>
      <c r="P43" s="1"/>
      <c r="Q43" s="1" t="s">
        <v>274</v>
      </c>
    </row>
    <row r="44" spans="1:17" s="17" customFormat="1" ht="102" x14ac:dyDescent="0.2">
      <c r="A44" s="14" t="s">
        <v>41</v>
      </c>
      <c r="B44" s="14" t="s">
        <v>19</v>
      </c>
      <c r="C44" s="14" t="s">
        <v>269</v>
      </c>
      <c r="D44" s="14">
        <v>2002</v>
      </c>
      <c r="E44" s="14" t="s">
        <v>270</v>
      </c>
      <c r="F44" s="14" t="s">
        <v>257</v>
      </c>
      <c r="G44" s="16" t="s">
        <v>271</v>
      </c>
      <c r="H44" s="14" t="s">
        <v>272</v>
      </c>
      <c r="I44" s="14" t="s">
        <v>25</v>
      </c>
      <c r="J44" s="14" t="s">
        <v>33</v>
      </c>
      <c r="K44" s="14" t="s">
        <v>275</v>
      </c>
      <c r="L44" s="14" t="s">
        <v>25</v>
      </c>
      <c r="M44" s="14" t="s">
        <v>25</v>
      </c>
      <c r="N44" s="14" t="s">
        <v>26</v>
      </c>
      <c r="O44" s="14"/>
      <c r="P44" s="14" t="s">
        <v>276</v>
      </c>
      <c r="Q44" s="14" t="s">
        <v>277</v>
      </c>
    </row>
    <row r="45" spans="1:17" s="12" customFormat="1" ht="119" x14ac:dyDescent="0.2">
      <c r="A45" s="22" t="s">
        <v>41</v>
      </c>
      <c r="B45" s="22" t="s">
        <v>19</v>
      </c>
      <c r="C45" s="22" t="s">
        <v>184</v>
      </c>
      <c r="D45" s="22">
        <v>2019</v>
      </c>
      <c r="E45" s="22" t="s">
        <v>278</v>
      </c>
      <c r="F45" s="22" t="s">
        <v>76</v>
      </c>
      <c r="G45" s="23" t="s">
        <v>279</v>
      </c>
      <c r="H45" s="22" t="s">
        <v>280</v>
      </c>
      <c r="I45" s="22" t="s">
        <v>33</v>
      </c>
      <c r="J45" s="22" t="s">
        <v>33</v>
      </c>
      <c r="K45" s="22" t="s">
        <v>281</v>
      </c>
      <c r="L45" s="22" t="s">
        <v>33</v>
      </c>
      <c r="M45" s="22" t="s">
        <v>33</v>
      </c>
      <c r="N45" s="22" t="s">
        <v>282</v>
      </c>
      <c r="O45" s="22"/>
      <c r="P45" s="22" t="s">
        <v>33</v>
      </c>
      <c r="Q45" s="22" t="s">
        <v>283</v>
      </c>
    </row>
    <row r="46" spans="1:17" ht="102" x14ac:dyDescent="0.2">
      <c r="A46" s="1" t="s">
        <v>27</v>
      </c>
      <c r="B46" s="1" t="s">
        <v>19</v>
      </c>
      <c r="C46" s="1" t="s">
        <v>284</v>
      </c>
      <c r="D46" s="1">
        <v>2009</v>
      </c>
      <c r="E46" s="1" t="s">
        <v>285</v>
      </c>
      <c r="F46" s="1" t="s">
        <v>286</v>
      </c>
      <c r="G46" s="3" t="s">
        <v>287</v>
      </c>
      <c r="H46" s="1" t="s">
        <v>288</v>
      </c>
      <c r="I46" s="1" t="s">
        <v>25</v>
      </c>
      <c r="J46" s="1" t="s">
        <v>25</v>
      </c>
      <c r="K46" s="1" t="s">
        <v>26</v>
      </c>
      <c r="L46" s="1" t="s">
        <v>33</v>
      </c>
      <c r="M46" s="1" t="s">
        <v>33</v>
      </c>
      <c r="N46" s="1" t="s">
        <v>289</v>
      </c>
      <c r="O46" s="1"/>
      <c r="P46" s="1"/>
      <c r="Q46" s="1" t="s">
        <v>290</v>
      </c>
    </row>
    <row r="47" spans="1:17" ht="119" x14ac:dyDescent="0.2">
      <c r="A47" s="14" t="s">
        <v>41</v>
      </c>
      <c r="B47" s="14" t="s">
        <v>19</v>
      </c>
      <c r="C47" s="14" t="s">
        <v>291</v>
      </c>
      <c r="D47" s="14">
        <v>1989</v>
      </c>
      <c r="E47" s="14" t="s">
        <v>292</v>
      </c>
      <c r="F47" s="14" t="s">
        <v>225</v>
      </c>
      <c r="G47" s="16" t="s">
        <v>293</v>
      </c>
      <c r="H47" s="14" t="s">
        <v>294</v>
      </c>
      <c r="I47" s="14" t="s">
        <v>25</v>
      </c>
      <c r="J47" s="14" t="s">
        <v>33</v>
      </c>
      <c r="K47" s="14" t="s">
        <v>295</v>
      </c>
      <c r="L47" s="14" t="s">
        <v>25</v>
      </c>
      <c r="M47" s="14" t="s">
        <v>25</v>
      </c>
      <c r="N47" s="14" t="s">
        <v>26</v>
      </c>
      <c r="O47" s="1"/>
      <c r="P47" s="14" t="s">
        <v>222</v>
      </c>
      <c r="Q47" s="1"/>
    </row>
    <row r="48" spans="1:17" s="17" customFormat="1" ht="153" x14ac:dyDescent="0.2">
      <c r="A48" s="14" t="s">
        <v>41</v>
      </c>
      <c r="B48" s="14" t="s">
        <v>296</v>
      </c>
      <c r="C48" s="14" t="s">
        <v>297</v>
      </c>
      <c r="D48" s="14">
        <v>1995</v>
      </c>
      <c r="E48" s="14" t="s">
        <v>298</v>
      </c>
      <c r="F48" s="14" t="s">
        <v>299</v>
      </c>
      <c r="G48" s="16" t="s">
        <v>300</v>
      </c>
      <c r="H48" s="14" t="s">
        <v>301</v>
      </c>
      <c r="I48" s="14" t="s">
        <v>25</v>
      </c>
      <c r="J48" s="14" t="s">
        <v>33</v>
      </c>
      <c r="K48" s="14" t="s">
        <v>302</v>
      </c>
      <c r="L48" s="14" t="s">
        <v>25</v>
      </c>
      <c r="M48" s="14"/>
      <c r="N48" s="14"/>
      <c r="O48" s="14" t="s">
        <v>303</v>
      </c>
      <c r="P48" s="14" t="s">
        <v>25</v>
      </c>
      <c r="Q48" s="14" t="s">
        <v>304</v>
      </c>
    </row>
    <row r="49" spans="1:17" ht="119" x14ac:dyDescent="0.2">
      <c r="A49" s="1"/>
      <c r="B49" s="1" t="s">
        <v>19</v>
      </c>
      <c r="C49" s="1" t="s">
        <v>216</v>
      </c>
      <c r="D49" s="1">
        <v>2019</v>
      </c>
      <c r="E49" s="1" t="s">
        <v>305</v>
      </c>
      <c r="F49" s="1" t="s">
        <v>306</v>
      </c>
      <c r="G49" s="3" t="s">
        <v>307</v>
      </c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68" x14ac:dyDescent="0.2">
      <c r="A50" s="1"/>
      <c r="B50" s="1" t="s">
        <v>19</v>
      </c>
      <c r="C50" s="1" t="s">
        <v>269</v>
      </c>
      <c r="D50" s="1">
        <v>2011</v>
      </c>
      <c r="E50" s="1" t="s">
        <v>308</v>
      </c>
      <c r="F50" s="1" t="s">
        <v>257</v>
      </c>
      <c r="G50" s="3" t="s">
        <v>309</v>
      </c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s="17" customFormat="1" ht="153" x14ac:dyDescent="0.2">
      <c r="A51" s="19" t="s">
        <v>41</v>
      </c>
      <c r="B51" s="19" t="s">
        <v>310</v>
      </c>
      <c r="C51" s="19" t="s">
        <v>311</v>
      </c>
      <c r="D51" s="19">
        <v>2022</v>
      </c>
      <c r="E51" s="19" t="s">
        <v>312</v>
      </c>
      <c r="F51" s="19" t="s">
        <v>313</v>
      </c>
      <c r="G51" s="26" t="s">
        <v>314</v>
      </c>
      <c r="H51" s="19" t="s">
        <v>315</v>
      </c>
      <c r="I51" s="19" t="s">
        <v>33</v>
      </c>
      <c r="J51" s="19" t="s">
        <v>33</v>
      </c>
      <c r="K51" s="19" t="s">
        <v>316</v>
      </c>
      <c r="L51" s="19" t="s">
        <v>33</v>
      </c>
      <c r="M51" s="19" t="s">
        <v>33</v>
      </c>
      <c r="N51" s="19"/>
      <c r="O51" s="19"/>
      <c r="P51" s="19" t="s">
        <v>33</v>
      </c>
      <c r="Q51" s="19" t="s">
        <v>368</v>
      </c>
    </row>
    <row r="52" spans="1:17" ht="102" x14ac:dyDescent="0.2">
      <c r="A52" s="14" t="s">
        <v>41</v>
      </c>
      <c r="B52" s="14" t="s">
        <v>296</v>
      </c>
      <c r="C52" s="14" t="s">
        <v>317</v>
      </c>
      <c r="D52" s="14">
        <v>2014</v>
      </c>
      <c r="E52" s="14" t="s">
        <v>318</v>
      </c>
      <c r="F52" s="14" t="s">
        <v>165</v>
      </c>
      <c r="G52" s="15" t="s">
        <v>319</v>
      </c>
      <c r="H52" s="14" t="s">
        <v>320</v>
      </c>
      <c r="I52" s="14" t="s">
        <v>25</v>
      </c>
      <c r="J52" s="14" t="s">
        <v>33</v>
      </c>
      <c r="K52" s="14" t="s">
        <v>321</v>
      </c>
      <c r="L52" s="14" t="s">
        <v>33</v>
      </c>
      <c r="M52" s="14" t="s">
        <v>33</v>
      </c>
      <c r="N52" s="14" t="s">
        <v>322</v>
      </c>
      <c r="O52" s="14" t="s">
        <v>303</v>
      </c>
      <c r="P52" s="14" t="s">
        <v>25</v>
      </c>
      <c r="Q52" s="13"/>
    </row>
    <row r="53" spans="1:17" s="17" customFormat="1" ht="187" x14ac:dyDescent="0.2">
      <c r="A53" s="14" t="s">
        <v>41</v>
      </c>
      <c r="B53" s="14" t="s">
        <v>296</v>
      </c>
      <c r="C53" s="14" t="s">
        <v>323</v>
      </c>
      <c r="D53" s="14">
        <v>2022</v>
      </c>
      <c r="E53" s="14" t="s">
        <v>324</v>
      </c>
      <c r="F53" s="14" t="s">
        <v>306</v>
      </c>
      <c r="G53" s="15" t="s">
        <v>325</v>
      </c>
      <c r="H53" s="14" t="s">
        <v>326</v>
      </c>
      <c r="I53" s="14" t="s">
        <v>25</v>
      </c>
      <c r="J53" s="14" t="s">
        <v>33</v>
      </c>
      <c r="K53" s="14" t="s">
        <v>327</v>
      </c>
      <c r="L53" s="14" t="s">
        <v>33</v>
      </c>
      <c r="M53" s="14" t="s">
        <v>33</v>
      </c>
      <c r="N53" s="14" t="s">
        <v>328</v>
      </c>
      <c r="O53" s="14" t="s">
        <v>329</v>
      </c>
      <c r="P53" s="14" t="s">
        <v>330</v>
      </c>
      <c r="Q53" s="14" t="s">
        <v>331</v>
      </c>
    </row>
    <row r="54" spans="1:17" s="17" customFormat="1" ht="306" x14ac:dyDescent="0.2">
      <c r="A54" s="14" t="s">
        <v>41</v>
      </c>
      <c r="B54" s="14" t="s">
        <v>310</v>
      </c>
      <c r="C54" s="14" t="s">
        <v>332</v>
      </c>
      <c r="D54" s="14">
        <v>2024</v>
      </c>
      <c r="E54" s="14" t="s">
        <v>333</v>
      </c>
      <c r="F54" s="14" t="s">
        <v>334</v>
      </c>
      <c r="G54" s="15" t="s">
        <v>335</v>
      </c>
      <c r="H54" s="14" t="s">
        <v>336</v>
      </c>
      <c r="I54" s="14" t="s">
        <v>25</v>
      </c>
      <c r="J54" s="14" t="s">
        <v>33</v>
      </c>
      <c r="K54" s="14" t="s">
        <v>337</v>
      </c>
      <c r="L54" s="14" t="s">
        <v>33</v>
      </c>
      <c r="M54" s="14" t="s">
        <v>33</v>
      </c>
      <c r="N54" s="18" t="s">
        <v>338</v>
      </c>
      <c r="O54" s="14" t="s">
        <v>329</v>
      </c>
      <c r="P54" s="14" t="s">
        <v>339</v>
      </c>
      <c r="Q54" s="14" t="s">
        <v>340</v>
      </c>
    </row>
    <row r="55" spans="1:17" s="17" customFormat="1" ht="113.25" customHeight="1" x14ac:dyDescent="0.2">
      <c r="A55" s="19" t="s">
        <v>41</v>
      </c>
      <c r="B55" s="19" t="s">
        <v>310</v>
      </c>
      <c r="C55" s="19" t="s">
        <v>341</v>
      </c>
      <c r="D55" s="19">
        <v>2023</v>
      </c>
      <c r="E55" s="19" t="s">
        <v>342</v>
      </c>
      <c r="F55" s="19" t="s">
        <v>343</v>
      </c>
      <c r="G55" s="20" t="s">
        <v>344</v>
      </c>
      <c r="H55" s="21" t="s">
        <v>345</v>
      </c>
      <c r="I55" s="19" t="s">
        <v>33</v>
      </c>
      <c r="J55" s="19" t="s">
        <v>33</v>
      </c>
      <c r="K55" s="19"/>
      <c r="L55" s="19" t="s">
        <v>33</v>
      </c>
      <c r="M55" s="19" t="s">
        <v>33</v>
      </c>
      <c r="N55" s="19" t="s">
        <v>346</v>
      </c>
      <c r="O55" s="19" t="s">
        <v>329</v>
      </c>
      <c r="P55" s="19" t="s">
        <v>347</v>
      </c>
      <c r="Q55" s="19" t="s">
        <v>348</v>
      </c>
    </row>
    <row r="56" spans="1:17" ht="85" x14ac:dyDescent="0.2">
      <c r="A56" s="1" t="s">
        <v>41</v>
      </c>
      <c r="B56" s="1" t="s">
        <v>349</v>
      </c>
      <c r="C56" s="1" t="s">
        <v>350</v>
      </c>
      <c r="D56" s="1">
        <v>2020</v>
      </c>
      <c r="E56" s="1" t="s">
        <v>351</v>
      </c>
      <c r="F56" s="1" t="s">
        <v>250</v>
      </c>
      <c r="G56" s="9" t="s">
        <v>352</v>
      </c>
      <c r="H56" s="1" t="s">
        <v>353</v>
      </c>
      <c r="I56" s="1" t="s">
        <v>33</v>
      </c>
      <c r="J56" s="1" t="s">
        <v>33</v>
      </c>
      <c r="K56" s="1" t="s">
        <v>354</v>
      </c>
      <c r="L56" s="1" t="s">
        <v>25</v>
      </c>
      <c r="M56" s="1" t="s">
        <v>25</v>
      </c>
      <c r="N56" s="1" t="s">
        <v>355</v>
      </c>
      <c r="O56" s="1" t="s">
        <v>356</v>
      </c>
      <c r="P56" s="1" t="s">
        <v>25</v>
      </c>
      <c r="Q56" s="1" t="s">
        <v>357</v>
      </c>
    </row>
    <row r="57" spans="1:17" ht="85" x14ac:dyDescent="0.2">
      <c r="A57" s="1" t="s">
        <v>41</v>
      </c>
      <c r="B57" s="1" t="s">
        <v>358</v>
      </c>
      <c r="C57" s="1" t="s">
        <v>359</v>
      </c>
      <c r="D57" s="1">
        <v>2024</v>
      </c>
      <c r="E57" s="1" t="s">
        <v>360</v>
      </c>
      <c r="F57" s="1" t="s">
        <v>76</v>
      </c>
      <c r="G57" s="9" t="s">
        <v>361</v>
      </c>
      <c r="H57" s="1" t="s">
        <v>362</v>
      </c>
      <c r="I57" s="1" t="s">
        <v>25</v>
      </c>
      <c r="J57" s="1" t="s">
        <v>33</v>
      </c>
      <c r="K57" s="1" t="s">
        <v>363</v>
      </c>
      <c r="L57" s="1" t="s">
        <v>33</v>
      </c>
      <c r="M57" s="1" t="s">
        <v>33</v>
      </c>
      <c r="N57" s="1" t="s">
        <v>364</v>
      </c>
      <c r="O57" s="1" t="s">
        <v>329</v>
      </c>
      <c r="P57" s="1" t="s">
        <v>33</v>
      </c>
      <c r="Q57" s="1" t="s">
        <v>365</v>
      </c>
    </row>
    <row r="58" spans="1:17" x14ac:dyDescent="0.2">
      <c r="A58" s="1"/>
      <c r="B58" s="1"/>
      <c r="C58" s="1"/>
      <c r="D58" s="1"/>
      <c r="E58" s="1"/>
      <c r="F58" s="1"/>
      <c r="G58" s="9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">
      <c r="A59" s="1"/>
      <c r="B59" s="1"/>
      <c r="C59" s="1"/>
      <c r="D59" s="1"/>
      <c r="E59" s="1"/>
      <c r="F59" s="1"/>
      <c r="G59" s="9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">
      <c r="A60" s="1"/>
      <c r="B60" s="1"/>
      <c r="C60" s="1"/>
      <c r="D60" s="1"/>
      <c r="E60" s="1"/>
      <c r="F60" s="1"/>
      <c r="G60" s="9"/>
      <c r="H60" s="1"/>
      <c r="I60" s="1"/>
      <c r="J60" s="1"/>
      <c r="K60" s="1"/>
      <c r="L60" s="1"/>
      <c r="M60" s="1"/>
      <c r="N60" s="1"/>
      <c r="O60" s="1"/>
      <c r="P60" s="1"/>
      <c r="Q60" s="1"/>
    </row>
  </sheetData>
  <conditionalFormatting sqref="A1:Q53 A54:M54 O54:Q54 F55:G55 I55:Q55 A55:D56 F56:Q56 A57:Q1048576">
    <cfRule type="expression" dxfId="8" priority="5">
      <formula>$A1="Does not quantify P availability and/or does not manipulate P fertilization"</formula>
    </cfRule>
    <cfRule type="expression" dxfId="7" priority="6">
      <formula>$A1="P fertilization experiment that measures photosynthetic traits"</formula>
    </cfRule>
    <cfRule type="expression" dxfId="6" priority="7">
      <formula>$A1="P fertilization experiment but does not measure photosynthetic traits"</formula>
    </cfRule>
    <cfRule type="expression" dxfId="5" priority="8">
      <formula>$A1="Quantifies P availability"</formula>
    </cfRule>
  </conditionalFormatting>
  <conditionalFormatting sqref="E55:E56">
    <cfRule type="expression" dxfId="4" priority="1">
      <formula>$A55="Does not quantify P availability and/or does not manipulate P fertilization"</formula>
    </cfRule>
    <cfRule type="expression" dxfId="3" priority="2">
      <formula>$A55="P fertilization experiment that measures photosynthetic traits"</formula>
    </cfRule>
    <cfRule type="expression" dxfId="2" priority="3">
      <formula>$A55="P fertilization experiment but does not measure photosynthetic traits"</formula>
    </cfRule>
    <cfRule type="expression" dxfId="1" priority="4">
      <formula>$A55="Quantifies P availability"</formula>
    </cfRule>
  </conditionalFormatting>
  <dataValidations count="1">
    <dataValidation type="list" errorStyle="information" allowBlank="1" showInputMessage="1" showErrorMessage="1" errorTitle="Category colors" error="Use the drop down to select one of the 4 potentail color coding categories. Once you select one the row will automatically become colored to fit the &quot;color key&quot;. Thank you! " promptTitle="category" sqref="A1:A1048576" xr:uid="{66CEC525-B843-465C-88B1-968B1C3B8D2D}">
      <formula1>$S$2:$S$5</formula1>
    </dataValidation>
  </dataValidations>
  <hyperlinks>
    <hyperlink ref="G2" r:id="rId1" tooltip="Persistent link using digital object identifier" xr:uid="{370D2044-282D-1843-8DBF-58CC44ED7837}"/>
    <hyperlink ref="G3" r:id="rId2" xr:uid="{9BB91D12-0D94-8C47-B055-523BD6CCA404}"/>
    <hyperlink ref="G4" r:id="rId3" xr:uid="{82FF5D29-1DF4-8944-9FD5-03E9DD47A1E2}"/>
    <hyperlink ref="G5" r:id="rId4" xr:uid="{770B88D2-4389-164D-A756-D9FE286F3C85}"/>
    <hyperlink ref="G6" r:id="rId5" xr:uid="{386E5494-3916-DC44-A71E-77A6096CE71E}"/>
    <hyperlink ref="G23" r:id="rId6" xr:uid="{DA485B05-2FE4-D841-87D7-2D2252464A86}"/>
    <hyperlink ref="G11" r:id="rId7" xr:uid="{5B169B33-DA21-E640-A13F-0CCF949B2DDD}"/>
    <hyperlink ref="G12" r:id="rId8" xr:uid="{5EE0D0A2-9E81-DE4C-9C86-6C9CD8651C50}"/>
    <hyperlink ref="G13" r:id="rId9" xr:uid="{8AF277A6-6568-DB48-A055-27A20869FEB4}"/>
    <hyperlink ref="G21" r:id="rId10" xr:uid="{BEFF595A-7994-E744-8FC8-451D0094887E}"/>
    <hyperlink ref="G10" r:id="rId11" xr:uid="{83EC3A6D-7F77-F646-8D37-608E4AD8D0C8}"/>
    <hyperlink ref="G18" r:id="rId12" xr:uid="{20234E47-F853-AD41-82BB-90D06DA84189}"/>
    <hyperlink ref="G22" r:id="rId13" xr:uid="{C9372C0A-6B56-3147-96B4-055DADA36D93}"/>
    <hyperlink ref="G24" r:id="rId14" xr:uid="{4AB93A75-B249-3A4C-9405-0F3DE07E4A37}"/>
    <hyperlink ref="G14" r:id="rId15" xr:uid="{89D7BBF6-6909-BE46-BA71-4220F63E54A0}"/>
    <hyperlink ref="G15" r:id="rId16" xr:uid="{92A73AA0-6F48-1C4D-BF9E-6A738C3B52EA}"/>
    <hyperlink ref="G16" r:id="rId17" xr:uid="{585DD60B-CDB0-284F-BFDA-67ABF6AF611E}"/>
    <hyperlink ref="G25" r:id="rId18" xr:uid="{DBB4030F-4180-9B48-AD3E-BD822E270778}"/>
    <hyperlink ref="G26" r:id="rId19" xr:uid="{75FE4AF0-9489-AB46-9819-A60E989349E5}"/>
    <hyperlink ref="G20" r:id="rId20" xr:uid="{9D68FBFD-4145-0845-8AE1-FCCD7A545C05}"/>
    <hyperlink ref="G19" r:id="rId21" xr:uid="{9C9DB081-00BF-C645-9E50-696597F48AFA}"/>
    <hyperlink ref="G17" r:id="rId22" xr:uid="{3CF34782-4D8A-9249-90E6-98F0B1053695}"/>
    <hyperlink ref="G9" r:id="rId23" xr:uid="{A5D49633-D636-D14A-A225-8AFA780AA745}"/>
    <hyperlink ref="G8" r:id="rId24" xr:uid="{7639DB5B-F6D3-B54C-A12B-72E6E3DAFE43}"/>
    <hyperlink ref="G7" r:id="rId25" xr:uid="{1A266B68-A44A-9E47-9910-B24B4EA707B7}"/>
    <hyperlink ref="G27" r:id="rId26" xr:uid="{A5AF8B04-DA8B-3642-8C02-AD5D0C05AA48}"/>
    <hyperlink ref="G29" r:id="rId27" xr:uid="{D549CA8B-EFE7-984B-B812-5450C99AA0DE}"/>
    <hyperlink ref="G30" r:id="rId28" xr:uid="{A8CBF6B1-E60D-CB44-B144-7297CF9B482C}"/>
    <hyperlink ref="G31" r:id="rId29" xr:uid="{9E3E538C-F698-7D44-A623-66E33E97D81B}"/>
    <hyperlink ref="G35" r:id="rId30" xr:uid="{61AA8354-DFC1-6E45-A50D-F76C97173D84}"/>
    <hyperlink ref="G34" r:id="rId31" xr:uid="{538773A0-7993-9E4A-A61F-5A6C2A719BBE}"/>
    <hyperlink ref="G36" r:id="rId32" xr:uid="{8F2DB88B-2C12-564C-AA8D-8516C027D728}"/>
    <hyperlink ref="G37" r:id="rId33" xr:uid="{A43CF5CB-7678-FC41-90BE-EE0B5AEC7FFA}"/>
    <hyperlink ref="G38" r:id="rId34" xr:uid="{F2B3EBF1-CE59-1643-ABAA-F8D67FCB16CE}"/>
    <hyperlink ref="G39" r:id="rId35" xr:uid="{3DE445AD-8853-A547-AF75-133B56538F0E}"/>
    <hyperlink ref="G32" r:id="rId36" xr:uid="{3495F0BD-FEBF-4812-A3A1-75AA9C0D8EBA}"/>
    <hyperlink ref="G33" r:id="rId37" xr:uid="{6E1CC2EA-45DA-46C9-82CA-8D05B708A874}"/>
    <hyperlink ref="G40" r:id="rId38" xr:uid="{90078E12-79C0-0F49-9AF9-ECA6F2A18ED2}"/>
    <hyperlink ref="G41" r:id="rId39" xr:uid="{B7822761-1C17-C946-9181-57D668C26FC6}"/>
    <hyperlink ref="G42" r:id="rId40" xr:uid="{6ED492AD-169B-4340-824A-C1BA4C9D98BC}"/>
    <hyperlink ref="G43" r:id="rId41" xr:uid="{5BAB6737-36C9-AA4B-97DF-183814955184}"/>
    <hyperlink ref="G44" r:id="rId42" xr:uid="{4E8A0937-7D74-0748-B654-5717F1BDBA01}"/>
    <hyperlink ref="G45" r:id="rId43" xr:uid="{0C7F52CC-9956-FE41-BA0A-6D81AF2FD4ED}"/>
    <hyperlink ref="G46" r:id="rId44" xr:uid="{745A6071-D2E3-BD4F-88F5-0C1BD513F0B6}"/>
    <hyperlink ref="G47" r:id="rId45" xr:uid="{C6657EE5-3F95-C847-864D-020FE944A059}"/>
    <hyperlink ref="G48" r:id="rId46" xr:uid="{500B0B31-7E99-A947-8EBF-E13384FB35BB}"/>
    <hyperlink ref="G50" r:id="rId47" xr:uid="{B1A565AA-D8C4-9241-8EAE-53D4FD7559A8}"/>
    <hyperlink ref="G51" r:id="rId48" xr:uid="{41138C63-643A-4933-BB61-0E19234E3844}"/>
    <hyperlink ref="G52" r:id="rId49" xr:uid="{4A068584-1A24-4BD8-B08F-C7A50446F415}"/>
    <hyperlink ref="G53" r:id="rId50" xr:uid="{4AC41EE4-27D8-4EE9-A935-100F2102B1C8}"/>
    <hyperlink ref="G54" r:id="rId51" display="https://tlink.lib.tsinghua.edu.cn/https/443/net/cnki/kns/yitlink/kcms2/article/abstract?v=UjEBX92ALNEtsjI9aefwRwj3YlLSAn5S1mkrShM31qMg1m9eqwXAOt7cj_iUZx_i4zJvZMveBPwSdwZThRTNbN-OM_WtlD3iOxh54hvZMuiAhMSnnlr2H12FVws-ptRip7CsrKCIUCpQ-Yh0hHsWj1qltYOtjS0xfYmDH2eWfH8BqqmAUV_yT4kOe2swxvCe&amp;uniplatform=NZKPT&amp;language=CHS" xr:uid="{BB90E583-AA3A-4390-9360-A5819B0FF420}"/>
    <hyperlink ref="G57" r:id="rId52" xr:uid="{697AC1E3-1AE0-4B12-87BB-989EA57A56F9}"/>
  </hyperlinks>
  <pageMargins left="0.7" right="0.7" top="0.75" bottom="0.75" header="0.3" footer="0.3"/>
  <tableParts count="1">
    <tablePart r:id="rId5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F1136-40F2-42F4-961A-F49318CAFB00}">
  <sheetPr>
    <tabColor theme="9" tint="0.39997558519241921"/>
  </sheetPr>
  <dimension ref="A1:Q30"/>
  <sheetViews>
    <sheetView zoomScale="90" zoomScaleNormal="90" workbookViewId="0">
      <pane ySplit="1" topLeftCell="A2" activePane="bottomLeft" state="frozen"/>
      <selection pane="bottomLeft" activeCell="E14" sqref="E14"/>
    </sheetView>
  </sheetViews>
  <sheetFormatPr baseColWidth="10" defaultColWidth="9" defaultRowHeight="16" x14ac:dyDescent="0.2"/>
  <cols>
    <col min="1" max="1" width="15.1640625" style="2" customWidth="1"/>
    <col min="2" max="2" width="13.33203125" style="2" customWidth="1"/>
    <col min="3" max="4" width="9" style="2"/>
    <col min="5" max="5" width="37.1640625" style="1" customWidth="1"/>
    <col min="6" max="6" width="23.1640625" style="2" customWidth="1"/>
    <col min="7" max="7" width="19.83203125" style="2" customWidth="1"/>
    <col min="8" max="8" width="29.1640625" style="1" customWidth="1"/>
    <col min="9" max="10" width="9" style="2"/>
    <col min="11" max="11" width="24" style="2" customWidth="1"/>
    <col min="12" max="13" width="9" style="2"/>
    <col min="14" max="14" width="32.1640625" style="2" customWidth="1"/>
    <col min="15" max="16" width="9" style="2"/>
    <col min="17" max="17" width="135.83203125" style="2" bestFit="1" customWidth="1"/>
    <col min="18" max="16384" width="9" style="2"/>
  </cols>
  <sheetData>
    <row r="1" spans="1:17" s="10" customFormat="1" ht="51" x14ac:dyDescent="0.2">
      <c r="A1" s="11" t="s">
        <v>366</v>
      </c>
      <c r="B1" s="11" t="s">
        <v>367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</row>
    <row r="2" spans="1:17" ht="85" x14ac:dyDescent="0.2">
      <c r="A2" s="2" t="str" cm="1">
        <f t="array" ref="A2:Q30">_xlfn._xlws.FILTER(all_papers!A:Q, all_papers!A:A = "P fertilization experiment that measures photosynthetic traits")</f>
        <v>P fertilization experiment that measures photosynthetic traits</v>
      </c>
      <c r="B2" s="2" t="str">
        <v>evan</v>
      </c>
      <c r="C2" s="2" t="str">
        <v>Verryckt et al.</v>
      </c>
      <c r="D2" s="2">
        <v>2022</v>
      </c>
      <c r="E2" s="1" t="str">
        <v>Vertical profiles of leaf photosynthesis and leaf traits and soil nutrients in two tropical rainforests in French Guiana before and after a 3-year nitrogen and phosphorus addition experiment</v>
      </c>
      <c r="F2" s="2" t="str">
        <v>Earth System Science Data</v>
      </c>
      <c r="G2" s="2" t="str">
        <v>https://doi.org/10.5194/essd-14-5-2022</v>
      </c>
      <c r="H2" s="1" t="str">
        <v xml:space="preserve">Vcmax, Jmax, Asat, SLA,LAI, Nmass, Pmass </v>
      </c>
      <c r="I2" s="2" t="str">
        <v>y</v>
      </c>
      <c r="J2" s="2" t="str">
        <v>y</v>
      </c>
      <c r="K2" s="2" t="str">
        <v>N, P, NP additions. Hand broadcasted urea and/or triple super phosphate at rate of 125 kg N per ha per yr or 50 kg P per ha per yr</v>
      </c>
      <c r="L2" s="2" t="str">
        <v>y</v>
      </c>
      <c r="M2" s="2" t="str">
        <v>y</v>
      </c>
      <c r="N2" s="2" t="str">
        <v>bulk</v>
      </c>
      <c r="O2" s="2" t="str">
        <v>field exp</v>
      </c>
      <c r="P2" s="2" t="str">
        <v>y</v>
      </c>
      <c r="Q2" s="2">
        <v>0</v>
      </c>
    </row>
    <row r="3" spans="1:17" ht="68" x14ac:dyDescent="0.2">
      <c r="A3" s="2" t="str">
        <v>P fertilization experiment that measures photosynthetic traits</v>
      </c>
      <c r="B3" s="2" t="str">
        <v>evan</v>
      </c>
      <c r="C3" s="2" t="str">
        <v>Denton et al.</v>
      </c>
      <c r="D3" s="2">
        <v>2007</v>
      </c>
      <c r="E3" s="1" t="str">
        <v>Banksia species (Proteaceae) from severely phosphorus-impoverished soils exhibit extreme efficiency in the use and remobilization of phosphorus</v>
      </c>
      <c r="F3" s="2" t="str">
        <v>Plant, Cell &amp; Environment</v>
      </c>
      <c r="G3" s="2" t="str">
        <v>https://doi.org/10.1111/j.1365-3040.2007.01733.x</v>
      </c>
      <c r="H3" s="1" t="str">
        <v>Pmass, LMA, dry matter content, leaf lifespan, Parea, Amax_area, Amax_mass</v>
      </c>
      <c r="I3" s="2" t="str">
        <v>n</v>
      </c>
      <c r="J3" s="2" t="str">
        <v>n</v>
      </c>
      <c r="K3" s="2" t="str">
        <v>n/a</v>
      </c>
      <c r="L3" s="2" t="str">
        <v>n</v>
      </c>
      <c r="M3" s="2" t="str">
        <v>y</v>
      </c>
      <c r="N3" s="2" t="str">
        <v>Bulk P (ug/g) and bicarbonate extracable P (ug/g, though under detection limits in all spp)</v>
      </c>
      <c r="O3" s="2">
        <v>0</v>
      </c>
      <c r="P3" s="2" t="str">
        <v>n</v>
      </c>
      <c r="Q3" s="2">
        <v>0</v>
      </c>
    </row>
    <row r="4" spans="1:17" ht="68" x14ac:dyDescent="0.2">
      <c r="A4" s="2" t="str">
        <v>P fertilization experiment that measures photosynthetic traits</v>
      </c>
      <c r="B4" s="2" t="str">
        <v>evan</v>
      </c>
      <c r="C4" s="2" t="str">
        <v>Jacob &amp; Lawlor</v>
      </c>
      <c r="D4" s="2">
        <v>1993</v>
      </c>
      <c r="E4" s="1" t="str">
        <v>In vivo photosynthetic electron transport does not limit photosynthetic capacity in phosphate-deficient sunflower and maize leaves</v>
      </c>
      <c r="F4" s="2" t="str">
        <v>Plant, Cell &amp; Environment</v>
      </c>
      <c r="G4" s="2" t="str">
        <v>https://doi.org/10.1111/j.1365-3040.1993.tb00500.x</v>
      </c>
      <c r="H4" s="1" t="str">
        <v>chlorophyll fluorescence, snapshot gas exchange (anet, presumably stomatal conductance as well?)</v>
      </c>
      <c r="I4" s="2" t="str">
        <v>n</v>
      </c>
      <c r="J4" s="2" t="str">
        <v>y</v>
      </c>
      <c r="K4" s="2" t="str">
        <v>P addition experiment with either 0 or 10 mol/m3 Pi</v>
      </c>
      <c r="L4" s="2" t="str">
        <v>n</v>
      </c>
      <c r="M4" s="2" t="str">
        <v>n</v>
      </c>
      <c r="N4" s="2">
        <v>0</v>
      </c>
      <c r="O4" s="2">
        <v>0</v>
      </c>
      <c r="P4" s="2" t="str">
        <v>n</v>
      </c>
      <c r="Q4" s="2">
        <v>0</v>
      </c>
    </row>
    <row r="5" spans="1:17" ht="136" x14ac:dyDescent="0.2">
      <c r="A5" s="2" t="str">
        <v>P fertilization experiment that measures photosynthetic traits</v>
      </c>
      <c r="B5" s="2" t="str">
        <v>evan</v>
      </c>
      <c r="C5" s="2" t="str">
        <v>Campbell &amp; Sage (2006)</v>
      </c>
      <c r="D5" s="2">
        <v>2006</v>
      </c>
      <c r="E5" s="1" t="str">
        <v>Interactions between the effects of atmospheric CO2 content and P nutrition on photosynthesis in white lupin (Lupinus albus L.)</v>
      </c>
      <c r="F5" s="2" t="str">
        <v>Plant, Cell &amp; Environment</v>
      </c>
      <c r="G5" s="2" t="str">
        <v>https://doi.org/10.1111/j.1365-3040.2005.01464.x</v>
      </c>
      <c r="H5" s="1" t="str">
        <v>net photosynthesis, stomatal conductance, leaf Ci:Ca, Vcmax (Vc, predicted rate of carboxylation), Jmax, Rubisco activity, Rubisco content, chlorophyll content, chlorophyll fluorescence, SLA, Nmass, Narea, Pmass, leaf C:N</v>
      </c>
      <c r="I5" s="2" t="str">
        <v>n</v>
      </c>
      <c r="J5" s="2" t="str">
        <v>y</v>
      </c>
      <c r="K5" s="2" t="str">
        <v>P addition experiment with either 0.69μm or 250μm P. Plants grown under 200, 400 or 750ppm CO2</v>
      </c>
      <c r="L5" s="2" t="str">
        <v>n</v>
      </c>
      <c r="M5" s="2" t="str">
        <v>n</v>
      </c>
      <c r="N5" s="2" t="str">
        <v>n/a</v>
      </c>
      <c r="O5" s="2">
        <v>0</v>
      </c>
      <c r="P5" s="2" t="str">
        <v>n</v>
      </c>
      <c r="Q5" s="2">
        <v>0</v>
      </c>
    </row>
    <row r="6" spans="1:17" ht="68" x14ac:dyDescent="0.2">
      <c r="A6" s="2" t="str">
        <v>P fertilization experiment that measures photosynthetic traits</v>
      </c>
      <c r="B6" s="2" t="str">
        <v>evan</v>
      </c>
      <c r="C6" s="2" t="str">
        <v>Xia et al.</v>
      </c>
      <c r="D6" s="2">
        <v>2024</v>
      </c>
      <c r="E6" s="1" t="str">
        <v>Enhancing alfalfa photosynthetic performance through arbuscular mycorrhizal fungi incoulation across varied phosphorus application levels</v>
      </c>
      <c r="F6" s="2" t="str">
        <v>Frontiers in Plant Science</v>
      </c>
      <c r="G6" s="2" t="str">
        <v>https://doi.org/10.3389/fpls.2023.1256084</v>
      </c>
      <c r="H6" s="1" t="str">
        <v>net photosynthesis, stomatal conductance, chlorophyll content, Ci, LUE, WUE,</v>
      </c>
      <c r="I6" s="2" t="str">
        <v>n</v>
      </c>
      <c r="J6" s="2" t="str">
        <v>y</v>
      </c>
      <c r="K6" s="2" t="str">
        <v>P addition experiment with 4 levels: 0 P2O5, 50 P2O5, 100 P2O5, 150 P2O5 (all mg/kg)</v>
      </c>
      <c r="L6" s="2" t="str">
        <v>y</v>
      </c>
      <c r="M6" s="2" t="str">
        <v>y</v>
      </c>
      <c r="N6" s="2" t="str">
        <v>alkaline nitrogen (mg/kg), available phosphorus (mg/kg), total phosphorus (g/kg)</v>
      </c>
      <c r="O6" s="2">
        <v>0</v>
      </c>
      <c r="P6" s="2" t="str">
        <v>n</v>
      </c>
      <c r="Q6" s="2">
        <v>0</v>
      </c>
    </row>
    <row r="7" spans="1:17" ht="68" x14ac:dyDescent="0.2">
      <c r="A7" s="2" t="str">
        <v>P fertilization experiment that measures photosynthetic traits</v>
      </c>
      <c r="B7" s="2" t="str">
        <v>evan</v>
      </c>
      <c r="C7" s="2" t="str">
        <v>Chtouki et al.</v>
      </c>
      <c r="D7" s="2">
        <v>2022</v>
      </c>
      <c r="E7" s="1" t="str">
        <v>Interactive effect of soil moisture content and phosphorus fertilizer form on chickpea growth, photosynthesis, and nutrient uptake</v>
      </c>
      <c r="F7" s="2" t="str">
        <v>Scientific Reports</v>
      </c>
      <c r="G7" s="2" t="str">
        <v>https://doi.org/10.1038/s41598-022-10703-0</v>
      </c>
      <c r="H7" s="1" t="str">
        <v>stomatal density, stomatal conductance, chlorophyll content (SPAD), SLA, Puptake, P use efficiency, root:shoot ratio</v>
      </c>
      <c r="I7" s="2" t="str">
        <v>n</v>
      </c>
      <c r="J7" s="2" t="str">
        <v>y</v>
      </c>
      <c r="K7" s="2" t="str">
        <v>P addition experiment with either 0 mg P2O5 per kg dry soil or 16 mg P2O5 per kg dry soil. Soil moisture also manipulated at 25, 50, and 75% of field capacity</v>
      </c>
      <c r="L7" s="2" t="str">
        <v>y</v>
      </c>
      <c r="M7" s="2" t="str">
        <v>y</v>
      </c>
      <c r="N7" s="2" t="str">
        <v>0.9 g/kg of total nitrogen, 26 mg/kg of Olsen-P background soils (not including fertilizer</v>
      </c>
      <c r="O7" s="2">
        <v>0</v>
      </c>
      <c r="P7" s="2" t="str">
        <v>n; contact author for raw files ~_~</v>
      </c>
      <c r="Q7" s="2" t="str">
        <v>photosynthesis not measured</v>
      </c>
    </row>
    <row r="8" spans="1:17" ht="72.75" customHeight="1" x14ac:dyDescent="0.2">
      <c r="A8" s="2" t="str">
        <v>P fertilization experiment that measures photosynthetic traits</v>
      </c>
      <c r="B8" s="2" t="str">
        <v>evan</v>
      </c>
      <c r="C8" s="2" t="str">
        <v>Zavišić et al.</v>
      </c>
      <c r="D8" s="2">
        <v>2018</v>
      </c>
      <c r="E8" s="1" t="str">
        <v>Forest soil phosphorus resources and fertilization affect ectomycorrhizal community composition, beech P updake efficiency, and photosynthesis</v>
      </c>
      <c r="F8" s="2" t="str">
        <v>Frontiers in Plant Science</v>
      </c>
      <c r="G8" s="2" t="str">
        <v xml:space="preserve">https://doi.org/10.3389/fpls.2018.00463 </v>
      </c>
      <c r="H8" s="1" t="str">
        <v>net photosynthesis, stomatal conductance, iWUE, Ci, Puptake, Puptake rate, organ P content, P uptake efficiency</v>
      </c>
      <c r="I8" s="2" t="str">
        <v>n</v>
      </c>
      <c r="J8" s="2" t="str">
        <v>y</v>
      </c>
      <c r="K8" s="2" t="str">
        <v>P addition experiment. Beech trees excavated in P-poor and P-rich forests. P added as triple superphosphate at single dose of 795mg P2O5, or 0 mg P2O5 (control)</v>
      </c>
      <c r="L8" s="2" t="str">
        <v>n</v>
      </c>
      <c r="M8" s="2" t="str">
        <v>y</v>
      </c>
      <c r="N8" s="2" t="str">
        <v>Plabile calculated using malachite green reaction (mg/g)</v>
      </c>
      <c r="O8" s="2">
        <v>0</v>
      </c>
      <c r="P8" s="2" t="str">
        <v>n; contact author for raw files ~_~</v>
      </c>
      <c r="Q8" s="2">
        <v>0</v>
      </c>
    </row>
    <row r="9" spans="1:17" ht="68" x14ac:dyDescent="0.2">
      <c r="A9" s="2" t="str">
        <v>P fertilization experiment that measures photosynthetic traits</v>
      </c>
      <c r="B9" s="2" t="str">
        <v>evan</v>
      </c>
      <c r="C9" s="2" t="str">
        <v>Chen et al.</v>
      </c>
      <c r="D9" s="2">
        <v>2024</v>
      </c>
      <c r="E9" s="1" t="str">
        <v>Enhancing photosynthetic phosphorus-use efficiency through coordination of leaf phosphorus fractions, allocation, and anatomy during soybean domestication</v>
      </c>
      <c r="F9" s="2" t="str">
        <v>Journal of Experimental Botany</v>
      </c>
      <c r="G9" s="2" t="str">
        <v>https://doi.org/10.1093/jxb/erae427</v>
      </c>
      <c r="H9" s="1" t="str">
        <v>net photosynthesis, SPAD, LMA, Amass, PPUE, leaf thickness, inorganic leaf P fraction, organic leaf P fraction</v>
      </c>
      <c r="I9" s="2" t="str">
        <v>y</v>
      </c>
      <c r="J9" s="2" t="str">
        <v>y</v>
      </c>
      <c r="K9" s="2" t="str">
        <v>P addition experiment with either no P addition or 40 ug P/g dry soil supplied as KH2PO4. N supplied at 188 ugN/g and K supplied as 27.9 ug K/g. N and K supplied similarly between P treatments</v>
      </c>
      <c r="L9" s="2" t="str">
        <v>n</v>
      </c>
      <c r="M9" s="2" t="str">
        <v>y</v>
      </c>
      <c r="N9" s="2" t="str">
        <v>Olsen P: 2.2 ug P/g plant-available soil P as background soil P</v>
      </c>
      <c r="O9" s="2">
        <v>0</v>
      </c>
      <c r="P9" s="2" t="str">
        <v>n; contact author for raw files ~_~</v>
      </c>
      <c r="Q9" s="2">
        <v>0</v>
      </c>
    </row>
    <row r="10" spans="1:17" ht="68" x14ac:dyDescent="0.2">
      <c r="A10" s="2" t="str">
        <v>P fertilization experiment that measures photosynthetic traits</v>
      </c>
      <c r="B10" s="2" t="str">
        <v>evan</v>
      </c>
      <c r="C10" s="2" t="str">
        <v>Syvertsen &amp; Graham</v>
      </c>
      <c r="D10" s="2">
        <v>1999</v>
      </c>
      <c r="E10" s="1" t="str">
        <v>Phosphorus supply and aurbuscular mycorrhizas increase growth and net gas exchange responses of two Citrus spp. grown at elevated [CO2]</v>
      </c>
      <c r="F10" s="2" t="str">
        <v>Plant and Soil</v>
      </c>
      <c r="G10" s="2" t="str">
        <v>https://doi.org/10.1023/A:1004553315041</v>
      </c>
      <c r="H10" s="1" t="str">
        <v>net photosynthesis, total plant dry weight, root weight, shoot weight, root weight ratio, leaf starch, Parea, Narea, leaf C:N</v>
      </c>
      <c r="I10" s="2" t="str">
        <v>n</v>
      </c>
      <c r="J10" s="2" t="str">
        <v>y</v>
      </c>
      <c r="K10" s="2" t="str">
        <v>P addition experiment with either no P addition or 2 mM P as a modified Hoagland's solution. P added in full factorial design with 2 CO2 levels and 2 AMF treatments</v>
      </c>
      <c r="L10" s="2" t="str">
        <v>n</v>
      </c>
      <c r="M10" s="2" t="str">
        <v>y</v>
      </c>
      <c r="N10" s="2" t="str">
        <v>Background soil P concentration: 4 mg/kg available P</v>
      </c>
      <c r="O10" s="2">
        <v>0</v>
      </c>
      <c r="P10" s="2" t="str">
        <v>n</v>
      </c>
      <c r="Q10" s="2">
        <v>0</v>
      </c>
    </row>
    <row r="11" spans="1:17" ht="51" x14ac:dyDescent="0.2">
      <c r="A11" s="2" t="str">
        <v>P fertilization experiment that measures photosynthetic traits</v>
      </c>
      <c r="B11" s="2" t="str">
        <v>evan</v>
      </c>
      <c r="C11" s="2" t="str">
        <v>Mo et al.</v>
      </c>
      <c r="D11" s="2">
        <v>2021</v>
      </c>
      <c r="E11" s="1" t="str">
        <v>Response of foliar mineral nutrients to long-term nitrogen and phosphorus addition in a tropical forest</v>
      </c>
      <c r="F11" s="2" t="str">
        <v>Functional Ecology</v>
      </c>
      <c r="G11" s="2" t="str">
        <v>https://doi.org/10.1111/1365-2435.13896</v>
      </c>
      <c r="H11" s="1" t="str">
        <v>Nmass, Pmass, transpiration, water use efficiency</v>
      </c>
      <c r="I11" s="2" t="str">
        <v>y</v>
      </c>
      <c r="J11" s="2" t="str">
        <v>y</v>
      </c>
      <c r="K11" s="2" t="str">
        <v>N, P, NP additions. N added annually at 100 kg N/ha/yr as Nh4No3 and P was added at 100 kg P/ha/yr as Na2HPO4</v>
      </c>
      <c r="L11" s="2" t="str">
        <v>y</v>
      </c>
      <c r="M11" s="2" t="str">
        <v>y</v>
      </c>
      <c r="N11" s="2" t="str">
        <v>atmospheric N deposition is 40 kg N/ha at study site. total N (g/kg), total P (g/kg), plant-available P (mg/kg)</v>
      </c>
      <c r="O11" s="2">
        <v>0</v>
      </c>
      <c r="P11" s="2" t="str">
        <v>y, but doi is not active/found</v>
      </c>
      <c r="Q11" s="2" t="str">
        <v>Measured leaf transpiration and WUE using an LI-6400- presumably net photosynthesis, stomatal conductance and other snapshot measures are also quantified?</v>
      </c>
    </row>
    <row r="12" spans="1:17" ht="51" x14ac:dyDescent="0.2">
      <c r="A12" s="2" t="str">
        <v>P fertilization experiment that measures photosynthetic traits</v>
      </c>
      <c r="B12" s="2" t="str">
        <v>evan</v>
      </c>
      <c r="C12" s="2" t="str">
        <v>Jiang et al.</v>
      </c>
      <c r="D12" s="2">
        <v>2020</v>
      </c>
      <c r="E12" s="1" t="str">
        <v>Low phosphorus supply constrains plant responses to elevated CO2: a meta-analysis</v>
      </c>
      <c r="F12" s="2" t="str">
        <v>Global Change Biology</v>
      </c>
      <c r="G12" s="2" t="str">
        <v>https://doi.org/10.1111/gcb.15277</v>
      </c>
      <c r="H12" s="1" t="str">
        <v>Anet, stomatal conductance, iWUE, LMA, Nuptake, Puptake, PNUE, PPUE</v>
      </c>
      <c r="I12" s="2" t="str">
        <v>n</v>
      </c>
      <c r="J12" s="2" t="str">
        <v>y</v>
      </c>
      <c r="K12" s="2" t="str">
        <v>varies across experiments</v>
      </c>
      <c r="L12" s="2">
        <v>0</v>
      </c>
      <c r="M12" s="2">
        <v>0</v>
      </c>
      <c r="N12" s="2">
        <v>0</v>
      </c>
      <c r="O12" s="2" t="str">
        <v>meta-analysis</v>
      </c>
      <c r="P12" s="2" t="str">
        <v>y</v>
      </c>
      <c r="Q12" s="2" t="str">
        <v>Meta-analysis of 45 studies</v>
      </c>
    </row>
    <row r="13" spans="1:17" ht="119" x14ac:dyDescent="0.2">
      <c r="A13" s="2" t="str">
        <v>P fertilization experiment that measures photosynthetic traits</v>
      </c>
      <c r="B13" s="2" t="str">
        <v>evan</v>
      </c>
      <c r="C13" s="2" t="str">
        <v>Singh et al.</v>
      </c>
      <c r="D13" s="2">
        <v>2014</v>
      </c>
      <c r="E13" s="1" t="str">
        <v>Growth, nutrient dynamics, and efficiency responses to carbon dioxide and phosphorus nutrition in soybean</v>
      </c>
      <c r="F13" s="2" t="str">
        <v>Journal of Plant Interactions</v>
      </c>
      <c r="G13" s="2" t="str">
        <v>https://doi.org/10.1080/17429145.2014.959570</v>
      </c>
      <c r="H13" s="1" t="str">
        <v>total leaf area, total biomass, allocation partitioning, net photosynthesis, stomatal conductance, Ci, chlorophyll content (Chlarea), total N and P content of organs, PUE, NUE, PUPE, NUPE, Pmass, Nmass</v>
      </c>
      <c r="I13" s="2" t="str">
        <v>n</v>
      </c>
      <c r="J13" s="2" t="str">
        <v>y</v>
      </c>
      <c r="K13" s="2" t="str">
        <v>P addition experiment with three P levels: 0.5 mM Pi, 0.1 mM Pi, or 0.01 mM Pi as a modified Hoagland's solution. Plants also grown under two CO2 levels</v>
      </c>
      <c r="L13" s="2" t="str">
        <v>n</v>
      </c>
      <c r="M13" s="2" t="str">
        <v>n</v>
      </c>
      <c r="N13" s="2" t="str">
        <v>n/a</v>
      </c>
      <c r="O13" s="2">
        <v>0</v>
      </c>
      <c r="P13" s="2" t="str">
        <v>y, but only treatment means</v>
      </c>
      <c r="Q13" s="2">
        <v>0</v>
      </c>
    </row>
    <row r="14" spans="1:17" ht="51" x14ac:dyDescent="0.2">
      <c r="A14" s="2" t="str">
        <v>P fertilization experiment that measures photosynthetic traits</v>
      </c>
      <c r="B14" s="2" t="str">
        <v>evan</v>
      </c>
      <c r="C14" s="2" t="str">
        <v>Conroy et al.</v>
      </c>
      <c r="D14" s="2">
        <v>1990</v>
      </c>
      <c r="E14" s="1" t="str">
        <v>Increases in phosphorus requirements for CO2-enriched pine species</v>
      </c>
      <c r="F14" s="2" t="str">
        <v>Plant Physiology</v>
      </c>
      <c r="G14" s="2" t="str">
        <v>https://doi.org/10.1104/pp.92.4.977</v>
      </c>
      <c r="H14" s="1" t="str">
        <v>shoot dry weight, stem:foliage ratio, net photosynthesis, chlorophyll fluorescence,</v>
      </c>
      <c r="I14" s="2" t="str">
        <v>n</v>
      </c>
      <c r="J14" s="2" t="str">
        <v>y</v>
      </c>
      <c r="K14" s="2" t="str">
        <v>P addition experiment with 7 levels: 0, 46, 92, 182, 274, 456, 1368 mg/kg as CaHPO4. Supplemental soluble P was added at 5 mg/kg as NH4H2PO4 for all treatments at week 2 and added on a regular basis to the P4, P5, and P6 treatments. Plants alsow grown under two CO2 levels</v>
      </c>
      <c r="L14" s="2" t="str">
        <v>y</v>
      </c>
      <c r="M14" s="2" t="str">
        <v>y</v>
      </c>
      <c r="N14" s="2" t="str">
        <v>see citation in paper for background soil N/P values</v>
      </c>
      <c r="O14" s="2">
        <v>0</v>
      </c>
      <c r="P14" s="2" t="str">
        <v>n</v>
      </c>
      <c r="Q14" s="2">
        <v>0</v>
      </c>
    </row>
    <row r="15" spans="1:17" ht="68" x14ac:dyDescent="0.2">
      <c r="A15" s="2" t="str">
        <v>P fertilization experiment that measures photosynthetic traits</v>
      </c>
      <c r="B15" s="2" t="str">
        <v>evan</v>
      </c>
      <c r="C15" s="2" t="str">
        <v>Crous et al.</v>
      </c>
      <c r="D15" s="2">
        <v>2017</v>
      </c>
      <c r="E15" s="1" t="str">
        <v>Nitrogen and phosphorus availabilities interact to modulate leaf trait scaling relationships across six plant functional types in a controlled-environment study</v>
      </c>
      <c r="F15" s="2" t="str">
        <v>New Phytologist</v>
      </c>
      <c r="G15" s="2" t="str">
        <v>https://doi.org/10.1111/nph.14591</v>
      </c>
      <c r="H15" s="1" t="str">
        <v>net photosynthesis, Nmass, Pmass, Narea, Parea, Rdark, Rlight, LMA,</v>
      </c>
      <c r="I15" s="2" t="str">
        <v>y</v>
      </c>
      <c r="J15" s="2" t="str">
        <v>y</v>
      </c>
      <c r="K15" s="2" t="str">
        <v>N, P, NP additions.Two N levels (0.4 mM, 5 mM), two P levels (2μM, 1 mM), full factorial design. Nutrients added as a modified Hoagland's solution</v>
      </c>
      <c r="L15" s="2" t="str">
        <v>n</v>
      </c>
      <c r="M15" s="2" t="str">
        <v>n</v>
      </c>
      <c r="N15" s="2" t="str">
        <v>Background soil N and P not realistic as plants were potted in sterilized sand</v>
      </c>
      <c r="O15" s="2">
        <v>0</v>
      </c>
      <c r="P15" s="2" t="str">
        <v>y, treatment means listed in supplement</v>
      </c>
      <c r="Q15" s="2">
        <v>0</v>
      </c>
    </row>
    <row r="16" spans="1:17" ht="68" x14ac:dyDescent="0.2">
      <c r="A16" s="2" t="str">
        <v>P fertilization experiment that measures photosynthetic traits</v>
      </c>
      <c r="B16" s="2" t="str">
        <v>evan</v>
      </c>
      <c r="C16" s="2" t="str">
        <v>Bloomfield et al.</v>
      </c>
      <c r="D16" s="2">
        <v>2014</v>
      </c>
      <c r="E16" s="1" t="str">
        <v>Photosynthesis-nitrogen relationships in tropical forest tree species as affected by soil phosphorus availability: a controlled environment study</v>
      </c>
      <c r="F16" s="2" t="str">
        <v>Functional Plant Biology</v>
      </c>
      <c r="G16" s="2" t="str">
        <v>https://doi.org/10.1071/FP13278</v>
      </c>
      <c r="H16" s="1" t="str">
        <v>Anet, Amax, Vcmax, Jmax, LMA, Nmass, Pmass, PNUE, PPUE, Narea, Parea,</v>
      </c>
      <c r="I16" s="2" t="str">
        <v>n</v>
      </c>
      <c r="J16" s="2" t="str">
        <v>y</v>
      </c>
      <c r="K16" s="2" t="str">
        <v>P addition experiment with 2 levels: 0P and a 1/3 strength Hewitt's olution (0.44 mM NaH2PO4 as P addition substrate). 0P solution also as modified Hewitt's solution, but without NaH2PO4)</v>
      </c>
      <c r="L16" s="2" t="str">
        <v>y</v>
      </c>
      <c r="M16" s="2" t="str">
        <v>y</v>
      </c>
      <c r="N16" s="2" t="str">
        <v>Purchased seedlings were growing in high nutrient potting mix (17.6N : 2.9P : 6.9K % + trace elements). Potting mix retained for exp</v>
      </c>
      <c r="O16" s="2">
        <v>0</v>
      </c>
      <c r="P16" s="2" t="str">
        <v>n</v>
      </c>
      <c r="Q16" s="2">
        <v>0</v>
      </c>
    </row>
    <row r="17" spans="1:17" ht="68" x14ac:dyDescent="0.2">
      <c r="A17" s="2" t="str">
        <v>P fertilization experiment that measures photosynthetic traits</v>
      </c>
      <c r="B17" s="2" t="str">
        <v>evan</v>
      </c>
      <c r="C17" s="2" t="str">
        <v>Bown et al.</v>
      </c>
      <c r="D17" s="2">
        <v>2007</v>
      </c>
      <c r="E17" s="1" t="str">
        <v>Partitioning concurrent influences of nitrogen and phosphorus supply on photosynthetic model parameters of Pinus radiata</v>
      </c>
      <c r="F17" s="2" t="str">
        <v>Tree Physiology</v>
      </c>
      <c r="G17" s="2" t="str">
        <v>https://doi.org/10.1093/treephys/27.3.335</v>
      </c>
      <c r="H17" s="1" t="str">
        <v>Anet, stomatal conductance, Vcmax, Jmax, TPU, Narea, Parea, leaf N:P, SLA, stomatal limitation to photosynthesis</v>
      </c>
      <c r="I17" s="2" t="str">
        <v>y</v>
      </c>
      <c r="J17" s="2" t="str">
        <v>y</v>
      </c>
      <c r="K17" s="2" t="str">
        <v>N, P, NP additions. N added as 1.43 mM N or 7.14 mM N; P added as 0.084 mM N or 0.42 mM N. Plants received 0.5 dm3 of nutrient solution per week</v>
      </c>
      <c r="L17" s="2" t="str">
        <v>n</v>
      </c>
      <c r="M17" s="2" t="str">
        <v>n</v>
      </c>
      <c r="N17" s="2" t="str">
        <v>n/a</v>
      </c>
      <c r="O17" s="2">
        <v>0</v>
      </c>
      <c r="P17" s="2" t="str">
        <v>y, treatment means listed in tables</v>
      </c>
      <c r="Q17" s="2" t="str">
        <v>used in Walker et al. (2014)</v>
      </c>
    </row>
    <row r="18" spans="1:17" ht="51" x14ac:dyDescent="0.2">
      <c r="A18" s="2" t="str">
        <v>P fertilization experiment that measures photosynthetic traits</v>
      </c>
      <c r="B18" s="2" t="str">
        <v>evan</v>
      </c>
      <c r="C18" s="2" t="str">
        <v>Carswell et al.</v>
      </c>
      <c r="D18" s="2">
        <v>2005</v>
      </c>
      <c r="E18" s="1" t="str">
        <v>Plasticity in photosynthetic responses to nutrient supply of seedlings from a mixed conifer-angiosperm forest</v>
      </c>
      <c r="F18" s="2" t="str">
        <v>Austral Ecology</v>
      </c>
      <c r="G18" s="2" t="str">
        <v>https://doi.org/10.1111/j.1442-9993.2005.01486.x</v>
      </c>
      <c r="H18" s="1" t="str">
        <v>Nmass, Narea, Pmass, Parea, Amax, Vcmax, Jmax, PNUE, PPUE,</v>
      </c>
      <c r="I18" s="2" t="str">
        <v>y</v>
      </c>
      <c r="J18" s="2" t="str">
        <v>y</v>
      </c>
      <c r="K18" s="2" t="str">
        <v>N, P, NP additions. N added as 0.5 mM or 5 mM NH4NO3, P added as 0.133 mM or 1.33 mM Na2HPO4*2H2O. All other nutrients kept constant across treatments</v>
      </c>
      <c r="L18" s="2" t="str">
        <v>n</v>
      </c>
      <c r="M18" s="2" t="str">
        <v>n</v>
      </c>
      <c r="N18" s="2" t="str">
        <v>n/a</v>
      </c>
      <c r="O18" s="2">
        <v>0</v>
      </c>
      <c r="P18" s="2" t="str">
        <v>y, treatment means listed in tables</v>
      </c>
      <c r="Q18" s="2" t="str">
        <v>used in Walker et al. (2014)</v>
      </c>
    </row>
    <row r="19" spans="1:17" ht="34" x14ac:dyDescent="0.2">
      <c r="A19" s="2" t="str">
        <v>P fertilization experiment that measures photosynthetic traits</v>
      </c>
      <c r="B19" s="2" t="str">
        <v>evan</v>
      </c>
      <c r="C19" s="2" t="str">
        <v>Warren &amp; Adams</v>
      </c>
      <c r="D19" s="2">
        <v>2002</v>
      </c>
      <c r="E19" s="1" t="str">
        <v>Phosphorus affects growth and paritioning of nitrogen to Rubisco in Pinus pinaster</v>
      </c>
      <c r="F19" s="2" t="str">
        <v>Tree Physiology</v>
      </c>
      <c r="G19" s="2" t="str">
        <v>https://doi.org/10.1093/treephys/22.1.11</v>
      </c>
      <c r="H19" s="1" t="str">
        <v>Amax, Nmass, Pmass, Pi, Rubisco content, chlorophyll content</v>
      </c>
      <c r="I19" s="2" t="str">
        <v>y</v>
      </c>
      <c r="J19" s="2" t="str">
        <v>y</v>
      </c>
      <c r="K19" s="2" t="str">
        <v>N, P, NP additions both in greenhouse. N added as 0.125 mM or 2.0 mM as ammonium or nitrate (?), P added as 0.02 mM, 0.08 mM, or 0.34 mM H2PO4</v>
      </c>
      <c r="L19" s="2" t="str">
        <v>n</v>
      </c>
      <c r="M19" s="2" t="str">
        <v>n</v>
      </c>
      <c r="N19" s="2" t="str">
        <v>n/a</v>
      </c>
      <c r="O19" s="2">
        <v>0</v>
      </c>
      <c r="P19" s="2">
        <v>0</v>
      </c>
      <c r="Q19" s="2" t="str">
        <v>greenhouse experiment part of paper</v>
      </c>
    </row>
    <row r="20" spans="1:17" ht="34" x14ac:dyDescent="0.2">
      <c r="A20" s="2" t="str">
        <v>P fertilization experiment that measures photosynthetic traits</v>
      </c>
      <c r="B20" s="2" t="str">
        <v>evan</v>
      </c>
      <c r="C20" s="2" t="str">
        <v>Warren &amp; Adams</v>
      </c>
      <c r="D20" s="2">
        <v>2002</v>
      </c>
      <c r="E20" s="1" t="str">
        <v>Phosphorus affects growth and paritioning of nitrogen to Rubisco in Pinus pinaster</v>
      </c>
      <c r="F20" s="2" t="str">
        <v>Tree Physiology</v>
      </c>
      <c r="G20" s="2" t="str">
        <v>https://doi.org/10.1093/treephys/22.1.11</v>
      </c>
      <c r="H20" s="1" t="str">
        <v>Amax, Nmass, Pmass, Pi, Rubisco content, chlorophyll content</v>
      </c>
      <c r="I20" s="2" t="str">
        <v>n</v>
      </c>
      <c r="J20" s="2" t="str">
        <v>y</v>
      </c>
      <c r="K20" s="2" t="str">
        <v>P added at five rates as double super fosphate (0, 35, 70, 105, 140, 175 kg/ha) with similar doses of N, K, and other macronutrients across plots also added</v>
      </c>
      <c r="L20" s="2" t="str">
        <v>n</v>
      </c>
      <c r="M20" s="2" t="str">
        <v>n</v>
      </c>
      <c r="N20" s="2" t="str">
        <v>n/a</v>
      </c>
      <c r="O20" s="2">
        <v>0</v>
      </c>
      <c r="P20" s="2" t="str">
        <v>treatment means in table, might be available by reaching out to authors</v>
      </c>
      <c r="Q20" s="2" t="str">
        <v>field experiment part of paper</v>
      </c>
    </row>
    <row r="21" spans="1:17" ht="85" x14ac:dyDescent="0.2">
      <c r="A21" s="2" t="str">
        <v>P fertilization experiment that measures photosynthetic traits</v>
      </c>
      <c r="B21" s="2" t="str">
        <v>evan</v>
      </c>
      <c r="C21" s="2" t="str">
        <v>Mo et al.</v>
      </c>
      <c r="D21" s="2">
        <v>2019</v>
      </c>
      <c r="E21" s="1" t="str">
        <v>Foliar phosphorus fractions reveal how tropical plants maintain photosynthetic rates despite low soil phosphorus availability</v>
      </c>
      <c r="F21" s="2" t="str">
        <v>Functional Ecology</v>
      </c>
      <c r="G21" s="2" t="str">
        <v>https://doi.org/10.1111/1365-2435.13252</v>
      </c>
      <c r="H21" s="1" t="str">
        <v>net photosynthesis, PPUE, PNUE, LMA, Nmass, Pmass, leaf P fractional pools (structural, metabolic, nucleic acid, residual P)</v>
      </c>
      <c r="I21" s="2" t="str">
        <v>y</v>
      </c>
      <c r="J21" s="2" t="str">
        <v>y</v>
      </c>
      <c r="K21" s="2" t="str">
        <v>N, P, NP additions. N: 100 kg N/ha/yr as NH4NO3, P: 100 kg P/ha/yr as Na2HPO4</v>
      </c>
      <c r="L21" s="2" t="str">
        <v>y</v>
      </c>
      <c r="M21" s="2" t="str">
        <v>y</v>
      </c>
      <c r="N21" s="2" t="str">
        <v>Nitrate-N (mg/kg), ammonium-N (mg/kg), total N (g/kg), total P (g/kg), available P (mg/kg)</v>
      </c>
      <c r="O21" s="2">
        <v>0</v>
      </c>
      <c r="P21" s="2" t="str">
        <v>y</v>
      </c>
      <c r="Q21" s="2" t="str">
        <v>presumably also stomatal conductance data if gas exchange data were collected. Can also calculate Narea and Parea given that LMA was also measured</v>
      </c>
    </row>
    <row r="22" spans="1:17" ht="102" x14ac:dyDescent="0.2">
      <c r="A22" s="1" t="str">
        <v>P fertilization experiment that measures photosynthetic traits</v>
      </c>
      <c r="B22" s="1" t="str">
        <v>evan</v>
      </c>
      <c r="C22" s="1" t="str">
        <v>Lauer et al.</v>
      </c>
      <c r="D22" s="1">
        <v>1989</v>
      </c>
      <c r="E22" s="1" t="str">
        <v>Whole leaf carbon exchange characteristics of phosphate deficient soybeans (Glycine max L.</v>
      </c>
      <c r="F22" s="1" t="str">
        <v>Plant Physiology</v>
      </c>
      <c r="G22" s="1" t="str">
        <v>https://doi.org/10.1104/pp.91.3.848</v>
      </c>
      <c r="H22" s="1" t="str">
        <v>Anet, stomatal conductance, stomatal limitation, Vcmax (termed carboxylation efficiency), Ci, Rubisco content, specific Rubisco activity, chlorophylll content, SLA</v>
      </c>
      <c r="I22" s="1" t="str">
        <v>n</v>
      </c>
      <c r="J22" s="1" t="str">
        <v>y</v>
      </c>
      <c r="K22" s="1" t="str">
        <v>Two P levels: 0.05 mM Pi or 0.50 mM Pi as H2HPO4 (from Lauer et al. 1989b)</v>
      </c>
      <c r="L22" s="1" t="str">
        <v>n</v>
      </c>
      <c r="M22" s="1" t="str">
        <v>n</v>
      </c>
      <c r="N22" s="1" t="str">
        <v>n/a</v>
      </c>
      <c r="O22" s="1">
        <v>0</v>
      </c>
      <c r="P22" s="1" t="str">
        <v>y, but only treatment means</v>
      </c>
      <c r="Q22" s="1">
        <v>0</v>
      </c>
    </row>
    <row r="23" spans="1:17" ht="119" x14ac:dyDescent="0.2">
      <c r="A23" s="1" t="str">
        <v>P fertilization experiment that measures photosynthetic traits</v>
      </c>
      <c r="B23" s="1" t="str">
        <v>monika</v>
      </c>
      <c r="C23" s="1" t="str">
        <v>Barrett &amp; Gifford</v>
      </c>
      <c r="D23" s="1">
        <v>1995</v>
      </c>
      <c r="E23" s="1" t="str">
        <v>Acclimation of photosynthesis and growth by cotton to elevated CO2: interactions with severe phosphate deficiency and restricted rooting volume</v>
      </c>
      <c r="F23" s="1" t="str">
        <v>Australian Journal of Plant Physiology</v>
      </c>
      <c r="G23" s="1" t="str">
        <v>https://doi.org/10.1071/PP9950955</v>
      </c>
      <c r="H23" s="1" t="str">
        <v>Vcmax, LMA, RGR, NARS (net assimilation rate), LARS (leaf area ratios), C and P concentrations (total?), P uptake efficiency, P uptake per unit root mass, P utilisation efficiency, total soluble carbohydrates and starch</v>
      </c>
      <c r="I23" s="1" t="str">
        <v>n</v>
      </c>
      <c r="J23" s="1" t="str">
        <v>y</v>
      </c>
      <c r="K23" s="1" t="str">
        <v>three P levels: 2.1, 6.1, 18.2 (mg P plant-1)</v>
      </c>
      <c r="L23" s="1" t="str">
        <v>n</v>
      </c>
      <c r="M23" s="1">
        <v>0</v>
      </c>
      <c r="N23" s="1">
        <v>0</v>
      </c>
      <c r="O23" s="1" t="str">
        <v>growth chambers</v>
      </c>
      <c r="P23" s="1" t="str">
        <v>n</v>
      </c>
      <c r="Q23" s="1" t="str">
        <v>Three CO2 concentrations (376, 652 and 935 μmol mol-1), and varying pot volumes. 
old data set unlikely to be avaialbel (paper and website mention nothing about data availablity)</v>
      </c>
    </row>
    <row r="24" spans="1:17" ht="153" x14ac:dyDescent="0.2">
      <c r="A24" s="1" t="str">
        <v>P fertilization experiment that measures photosynthetic traits</v>
      </c>
      <c r="B24" s="1" t="str">
        <v>Huiying</v>
      </c>
      <c r="C24" s="1" t="str">
        <v>Yu et al.</v>
      </c>
      <c r="D24" s="1">
        <v>2022</v>
      </c>
      <c r="E24" s="1" t="str">
        <v>Foliar phosphorus allocation and photosynthesis reveal plants' adaptative strategies to phosphorus limitation in tropical forests at different successional stages</v>
      </c>
      <c r="F24" s="1" t="str">
        <v>Science of Total Environment</v>
      </c>
      <c r="G24" s="1" t="str">
        <v>https://doi.org/10.1016/j.scitotenv.2022.157456</v>
      </c>
      <c r="H24" s="1" t="str">
        <v>Amax, gsw, chlorophyll content, LA, LT, LDMC, SLA, PNUE, PPUE, leaf C, N &amp; P, leaf P allocated to four parts</v>
      </c>
      <c r="I24" s="1" t="str">
        <v>y</v>
      </c>
      <c r="J24" s="1" t="str">
        <v>y</v>
      </c>
      <c r="K24" s="1" t="str">
        <v>N addition (N50, 50 kg N ha−1 yr−1), P addition (P50, 50 kg P ha−1 yr−1), and NP addition (N50P50, 50 kg N ha−1 yr−1 + 50 kg P ha−1 yr−1). N and P were added in the forms of NH4NO3 and Ca(H2PO4)2 dissolved in 30 L of water</v>
      </c>
      <c r="L24" s="1" t="str">
        <v>y</v>
      </c>
      <c r="M24" s="1" t="str">
        <v>y</v>
      </c>
      <c r="N24" s="1">
        <v>0</v>
      </c>
      <c r="O24" s="1">
        <v>0</v>
      </c>
      <c r="P24" s="1" t="str">
        <v>y</v>
      </c>
      <c r="Q24" s="1" t="str">
        <v>Data will be made available on request; leaf nutrient data are extractable from Table 2</v>
      </c>
    </row>
    <row r="25" spans="1:17" ht="85" x14ac:dyDescent="0.2">
      <c r="A25" s="1" t="str">
        <v>P fertilization experiment that measures photosynthetic traits</v>
      </c>
      <c r="B25" s="1" t="str">
        <v>monika</v>
      </c>
      <c r="C25" s="1" t="str">
        <v>Cheng et al.</v>
      </c>
      <c r="D25" s="1">
        <v>2014</v>
      </c>
      <c r="E25" s="1" t="str">
        <v>Interactions between light intensity and phosphorus nutrition affect the phosphate-mining capacity of white lupin (Lupinus albus L.)</v>
      </c>
      <c r="F25" s="1" t="str">
        <v>Journal of Experimental Botany</v>
      </c>
      <c r="G25" s="1" t="str">
        <v>https://doi.org/10.1093/jxb/eru135</v>
      </c>
      <c r="H25" s="1" t="str">
        <v>Cluster roots, root length &amp; surface area, Net photosynthetic rate (Pn), P concentraiton of roots and shoots, root exudates, RNA</v>
      </c>
      <c r="I25" s="1" t="str">
        <v>n</v>
      </c>
      <c r="J25" s="1" t="str">
        <v>y</v>
      </c>
      <c r="K25" s="1" t="str">
        <v>P supplied at 1  µM (P deficiency) or 50  µM (P sufficienct). P supplied at KH2PO4</v>
      </c>
      <c r="L25" s="1" t="str">
        <v>y</v>
      </c>
      <c r="M25" s="1" t="str">
        <v>y</v>
      </c>
      <c r="N25" s="1" t="str">
        <v>N: 2000 µM Ca(NO3), 0.01 µM (NH4)6Mo7O24 . 
P: 50 µM and 1 µM as KH2PO4</v>
      </c>
      <c r="O25" s="1" t="str">
        <v>growth chambers</v>
      </c>
      <c r="P25" s="1" t="str">
        <v>n</v>
      </c>
      <c r="Q25" s="1">
        <v>0</v>
      </c>
    </row>
    <row r="26" spans="1:17" ht="136" x14ac:dyDescent="0.2">
      <c r="A26" s="1" t="str">
        <v>P fertilization experiment that measures photosynthetic traits</v>
      </c>
      <c r="B26" s="1" t="str">
        <v>monika</v>
      </c>
      <c r="C26" s="1" t="str">
        <v>Zhao et al.</v>
      </c>
      <c r="D26" s="1">
        <v>2022</v>
      </c>
      <c r="E26" s="1" t="str">
        <v>Phosphate fertilizers increase CO2 assimilation and yield of soybean in a shaded environment</v>
      </c>
      <c r="F26" s="1" t="str">
        <v>Photosynthetica</v>
      </c>
      <c r="G26" s="1" t="str">
        <v>https://ps.ueb.cas.cz/pdfs/phs/2022/02/01.pdf</v>
      </c>
      <c r="H26" s="1" t="str">
        <v>Net photosynthetic rate  - light intensity curves, chlorophyll fluorescence</v>
      </c>
      <c r="I26" s="1" t="str">
        <v>n</v>
      </c>
      <c r="J26" s="1" t="str">
        <v>y</v>
      </c>
      <c r="K26" s="1" t="str">
        <v>two P concentrations: 
P1, 0 kg(P2O5) ha-1; 
P2, 180 kg(P2O5) ha-1</v>
      </c>
      <c r="L26" s="1" t="str">
        <v>y</v>
      </c>
      <c r="M26" s="1" t="str">
        <v>y</v>
      </c>
      <c r="N26" s="1" t="str">
        <v>within the 0–20 cm soil depth were: 12.53 g(soil organic
carbon) kg−1, 1.15 g(soil total nitrogen) kg−1, 11.27
mg(available phosphorus) kg−1, 0.68 g(total phosphorus)
kg–1, 80.9 mg(available potassium) kg–1, and pH of 6.8</v>
      </c>
      <c r="O26" s="1" t="str">
        <v>field</v>
      </c>
      <c r="P26" s="1" t="str">
        <v>unsure
Might have to reach out to authors for data</v>
      </c>
      <c r="Q26" s="1" t="str">
        <v xml:space="preserve">two light treatments, ambient sunlight, and 40% shade.
</v>
      </c>
    </row>
    <row r="27" spans="1:17" ht="289" x14ac:dyDescent="0.2">
      <c r="A27" s="1" t="str">
        <v>P fertilization experiment that measures photosynthetic traits</v>
      </c>
      <c r="B27" s="1" t="str">
        <v>Huiying</v>
      </c>
      <c r="C27" s="1" t="str">
        <v xml:space="preserve">Xiaodong Wang </v>
      </c>
      <c r="D27" s="1">
        <v>2024</v>
      </c>
      <c r="E27" s="1" t="str">
        <v>The effect of phosphorus addition on the rhizosphere process and root and leaf traits for dominant tree species of Schima superba and Castanopsis fargesii in an evergreen broad-leaved forest</v>
      </c>
      <c r="F27" s="1" t="str">
        <v>PhD thesis</v>
      </c>
      <c r="G27" s="1" t="str">
        <v>https://tlink.lib.tsinghua.edu.cn/https/443/net/cnki/kns/yitlink/kcms2/article/abstract?v=UjEBX92ALNEtsjI9aefwRwj3YlLSAn5S1mkrShM31qMg1m9eqwXAOt7cj_iUZx_i4zJvZMveBPwSdwZThRTNbN-OM_WtlD3iOxh54hvZMuiAhMSnnlr2H12FVws-ptRip7CsrKCIUCpQ-Yh0hHsWj1qltYOtjS0xfYmDH2eWfH8BqqmAUV_yT4kOe2swxvCe&amp;uniplatform=NZKPT&amp;language=CHS</v>
      </c>
      <c r="H27" s="1" t="str">
        <v>chlorophyll content; PNUE; Vcmax; Jmax; gs; A; iWUE</v>
      </c>
      <c r="I27" s="1" t="str">
        <v>n</v>
      </c>
      <c r="J27" s="1" t="str">
        <v>y</v>
      </c>
      <c r="K27" s="1" t="str">
        <v>50 kg P ha-1 a-1</v>
      </c>
      <c r="L27" s="1" t="str">
        <v>y</v>
      </c>
      <c r="M27" s="1" t="str">
        <v>y</v>
      </c>
      <c r="N27" s="1" t="str">
        <v>NaH2PO4 was applied in March and Sept</v>
      </c>
      <c r="O27" s="1" t="str">
        <v>field</v>
      </c>
      <c r="P27" s="1" t="str">
        <v>unsure
having trouble finding paper, help</v>
      </c>
      <c r="Q27" s="1" t="str">
        <v>can be extracted from figure, mean and se. 
Having trouble finding paper, help! - Monika</v>
      </c>
    </row>
    <row r="28" spans="1:17" ht="119" x14ac:dyDescent="0.2">
      <c r="A28" s="1" t="str">
        <v>P fertilization experiment that measures photosynthetic traits</v>
      </c>
      <c r="B28" s="1" t="str">
        <v>Huiying</v>
      </c>
      <c r="C28" s="1" t="str">
        <v>Ma et al.</v>
      </c>
      <c r="D28" s="1">
        <v>2023</v>
      </c>
      <c r="E28" s="1" t="str">
        <v>Effects of Nitrogen and Phosphorus Addition on Photosynthetic Characteristics and Antioxidant System of Suaeda salsa in the Yellow River Delta</v>
      </c>
      <c r="F28" s="1" t="str">
        <v>Journal of Yunnan Agricultural University</v>
      </c>
      <c r="G28" s="1" t="str">
        <v>10.12101/j.issn.1004-390X(n).202209020</v>
      </c>
      <c r="H28" s="1" t="str">
        <v>chlorophyll content; Anet; gs; ci; WUE</v>
      </c>
      <c r="I28" s="1" t="str">
        <v>y</v>
      </c>
      <c r="J28" s="1" t="str">
        <v>y</v>
      </c>
      <c r="K28" s="1">
        <v>0</v>
      </c>
      <c r="L28" s="1" t="str">
        <v>y</v>
      </c>
      <c r="M28" s="1" t="str">
        <v>y</v>
      </c>
      <c r="N28" s="1" t="str">
        <v>N0, N5, N15, N45 are  0, 5, 15 and 45 g/m2; P0 and P1 are 0 and 1g/m2; N5P0、N15P0, N45P0, N0P1, N5P1, N15P1, N45P1, N0P0</v>
      </c>
      <c r="O28" s="1" t="str">
        <v>field</v>
      </c>
      <c r="P28" s="1" t="str">
        <v>part available
having trouble finding paper, help</v>
      </c>
      <c r="Q28" s="1" t="str">
        <v xml:space="preserve">can be extracted from figure, </v>
      </c>
    </row>
    <row r="29" spans="1:17" ht="51" x14ac:dyDescent="0.2">
      <c r="A29" s="2" t="str">
        <v>P fertilization experiment that measures photosynthetic traits</v>
      </c>
      <c r="B29" s="2" t="str">
        <v>Jan</v>
      </c>
      <c r="C29" s="2" t="str">
        <v>S. Wang et al</v>
      </c>
      <c r="D29" s="2">
        <v>2020</v>
      </c>
      <c r="E29" s="1" t="str">
        <v>Source and sink activity of Holcus lanatus in response to absolute and relative supply of nitrogen and phosphorus</v>
      </c>
      <c r="F29" s="2" t="str">
        <v>Functional Plant Biology</v>
      </c>
      <c r="G29" s="2" t="str">
        <v>DOI: 10.1071/FP20118</v>
      </c>
      <c r="H29" s="1" t="str">
        <v xml:space="preserve">Amax, SLA, </v>
      </c>
      <c r="I29" s="2" t="str">
        <v>y</v>
      </c>
      <c r="J29" s="2" t="str">
        <v>y</v>
      </c>
      <c r="K29" s="2" t="str">
        <v xml:space="preserve">three N:P ratio's, two absolute levels. </v>
      </c>
      <c r="L29" s="2" t="str">
        <v>n</v>
      </c>
      <c r="M29" s="2" t="str">
        <v>n</v>
      </c>
      <c r="N29" s="2" t="str">
        <v>N: low:30, 52, 90, 90, 156, 270 (mg)
P: 6, 3.5, 2, 18, 10.5, 6 (mg)</v>
      </c>
      <c r="O29" s="2" t="str">
        <v>greenhouse</v>
      </c>
      <c r="P29" s="2" t="str">
        <v>n</v>
      </c>
      <c r="Q29" s="2" t="str">
        <v>Maybe ask Hugo</v>
      </c>
    </row>
    <row r="30" spans="1:17" ht="51" x14ac:dyDescent="0.2">
      <c r="A30" s="2" t="str">
        <v>P fertilization experiment that measures photosynthetic traits</v>
      </c>
      <c r="B30" s="2" t="str">
        <v>Evan</v>
      </c>
      <c r="C30" s="2" t="str">
        <v>Fan et al.</v>
      </c>
      <c r="D30" s="2">
        <v>2024</v>
      </c>
      <c r="E30" s="1" t="str">
        <v>Variation in leaf phosphorus fractions reflects plant adaptations and distribution in low-phosphorus tropical forests</v>
      </c>
      <c r="F30" s="2" t="str">
        <v>Functional Ecology</v>
      </c>
      <c r="G30" s="2" t="str">
        <v>https://doi.org/10.1111/1365-2435.14721</v>
      </c>
      <c r="H30" s="1" t="str">
        <v>LMA, Nmass, Pmass, RGR, Amax, Vcmax, Jmax, PPUE, PNUE, leaf phosphorus fractions</v>
      </c>
      <c r="I30" s="2" t="str">
        <v>n</v>
      </c>
      <c r="J30" s="2" t="str">
        <v>y</v>
      </c>
      <c r="K30" s="2" t="str">
        <v>40 mg/kg P as NaH2PO4*H2O and a control (no P addition)</v>
      </c>
      <c r="L30" s="2" t="str">
        <v>y</v>
      </c>
      <c r="M30" s="2" t="str">
        <v>y</v>
      </c>
      <c r="N30" s="2" t="str">
        <v>g/kg</v>
      </c>
      <c r="O30" s="2" t="str">
        <v>field</v>
      </c>
      <c r="P30" s="2" t="str">
        <v>y</v>
      </c>
      <c r="Q30" s="2" t="str">
        <v>really ideal dataset for this meta analysis!</v>
      </c>
    </row>
  </sheetData>
  <conditionalFormatting sqref="A1:Q1048576">
    <cfRule type="expression" dxfId="0" priority="1">
      <formula>$A1="P fertilization experiment that measures photosynthetic traits"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all_papers</vt:lpstr>
      <vt:lpstr>p_fert_papers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Perkowski, Evan A</dc:creator>
  <cp:keywords/>
  <dc:description/>
  <cp:lastModifiedBy>Perkowski, Evan A</cp:lastModifiedBy>
  <cp:revision/>
  <dcterms:created xsi:type="dcterms:W3CDTF">2024-10-15T16:35:06Z</dcterms:created>
  <dcterms:modified xsi:type="dcterms:W3CDTF">2025-01-05T17:31:31Z</dcterms:modified>
  <cp:category/>
  <cp:contentStatus/>
</cp:coreProperties>
</file>