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7CCD525D-AB4E-9848-A421-1FB66EB8E661}" xr6:coauthVersionLast="47" xr6:coauthVersionMax="47" xr10:uidLastSave="{00000000-0000-0000-0000-000000000000}"/>
  <bookViews>
    <workbookView xWindow="51740" yWindow="500" windowWidth="32460" windowHeight="17440" xr2:uid="{8C0274CA-637A-D549-8DE8-7F2B3B6724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<sst xmlns="http://schemas.openxmlformats.org/spreadsheetml/2006/main" count="50" uniqueCount="21">
  <si>
    <t>variable</t>
  </si>
  <si>
    <t>n_trt</t>
  </si>
  <si>
    <t>p</t>
  </si>
  <si>
    <t>n</t>
  </si>
  <si>
    <t>np</t>
  </si>
  <si>
    <t>estimate</t>
  </si>
  <si>
    <t>se</t>
  </si>
  <si>
    <t>zval</t>
  </si>
  <si>
    <t>pval</t>
  </si>
  <si>
    <t>ci.lb</t>
  </si>
  <si>
    <t>ci.ub</t>
  </si>
  <si>
    <t>k</t>
  </si>
  <si>
    <t>&lt;0.001</t>
  </si>
  <si>
    <t>ci_range</t>
  </si>
  <si>
    <t>total_biomass</t>
  </si>
  <si>
    <t>aboveground_biomass</t>
  </si>
  <si>
    <t>aboveground_n_standing_stock</t>
  </si>
  <si>
    <t>aboveground_p_standing_stock</t>
  </si>
  <si>
    <t>belowground_biomass</t>
  </si>
  <si>
    <t>root_mass_fraction</t>
  </si>
  <si>
    <t>root_shoot_ratio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</si>
</sst>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1FF-591D-5142-A76B-95AF05C56DB3}">
  <dimension ref="A1:J22"/>
  <sheetViews>
    <sheetView tabSelected="1" zoomScale="268" zoomScaleNormal="268" workbookViewId="0">
      <selection activeCell="E6" sqref="E6"/>
    </sheetView>
  </sheetViews>
  <sheetFormatPr baseColWidth="10" defaultRowHeight="16" x14ac:dyDescent="0.2"/>
  <cols>
    <col min="1" max="1" width="26.6640625" bestFit="1" customWidth="1"/>
    <col min="2" max="2" width="5" bestFit="1" customWidth="1"/>
    <col min="3" max="3" width="4.1640625" bestFit="1" customWidth="1"/>
    <col min="4" max="4" width="8.5" bestFit="1" customWidth="1"/>
    <col min="5" max="5" width="6.6640625" bestFit="1" customWidth="1"/>
    <col min="6" max="6" width="7.33203125" bestFit="1" customWidth="1"/>
    <col min="7" max="7" width="6.5" customWidth="1"/>
    <col min="8" max="9" width="7.33203125" bestFit="1" customWidth="1"/>
    <col min="10" max="10" width="12.6640625" bestFit="1" customWidth="1"/>
  </cols>
  <sheetData>
    <row r="1" spans="1:10" x14ac:dyDescent="0.2">
      <c r="A1" s="4" t="s">
        <v>0</v>
      </c>
      <c r="B1" t="s">
        <v>1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13</v>
      </c>
    </row>
    <row r="2" spans="1:10" x14ac:dyDescent="0.2">
      <c r="A2" s="1" t="s">
        <v>14</v>
      </c>
      <c r="B2" t="s">
        <v>3</v>
      </c>
      <c r="C2" s="2">
        <v>42</v>
      </c>
      <c r="D2" s="6">
        <v>3.4000000000000002E-2</v>
      </c>
      <c r="E2" s="6">
        <v>5.2999999999999999E-2</v>
      </c>
      <c r="F2" s="6">
        <v>0.64300000000000002</v>
      </c>
      <c r="G2" s="6">
        <v>0.52</v>
      </c>
      <c r="H2" s="6">
        <v>-7.0000000000000007E-2</v>
      </c>
      <c r="I2" s="6">
        <v>0.13900000000000001</v>
      </c>
      <c r="J2" s="3" t="str">
        <f>CONCATENATE("[",H2,", ",I2,"]")</f>
        <v>[-0.07, 0.139]</v>
      </c>
    </row>
    <row r="3" spans="1:10" x14ac:dyDescent="0.2">
      <c r="A3" s="1"/>
      <c r="B3" t="s">
        <v>2</v>
      </c>
      <c r="C3" s="2"/>
      <c r="D3" s="6">
        <v>0.155</v>
      </c>
      <c r="E3" s="6">
        <v>7.6999999999999999E-2</v>
      </c>
      <c r="F3" s="6">
        <v>2.0070000000000001</v>
      </c>
      <c r="G3" s="7">
        <v>4.4999999999999998E-2</v>
      </c>
      <c r="H3" s="6">
        <v>4.0000000000000001E-3</v>
      </c>
      <c r="I3" s="6">
        <v>0.307</v>
      </c>
      <c r="J3" s="3" t="str">
        <f t="shared" ref="J3:J22" si="0">CONCATENATE("[",H3,", ",I3,"]")</f>
        <v>[0.004, 0.307]</v>
      </c>
    </row>
    <row r="4" spans="1:10" x14ac:dyDescent="0.2">
      <c r="A4" s="1"/>
      <c r="B4" t="s">
        <v>4</v>
      </c>
      <c r="C4" s="2"/>
      <c r="D4" s="6">
        <v>0.379</v>
      </c>
      <c r="E4" s="6">
        <v>7.8E-2</v>
      </c>
      <c r="F4" s="6">
        <v>4.8710000000000004</v>
      </c>
      <c r="G4" s="7" t="s">
        <v>12</v>
      </c>
      <c r="H4" s="6">
        <v>0.22600000000000001</v>
      </c>
      <c r="I4" s="6">
        <v>0.53100000000000003</v>
      </c>
      <c r="J4" s="3" t="str">
        <f t="shared" si="0"/>
        <v>[0.226, 0.531]</v>
      </c>
    </row>
    <row r="5" spans="1:10" x14ac:dyDescent="0.2">
      <c r="A5" s="1" t="s">
        <v>15</v>
      </c>
      <c r="B5" t="s">
        <v>3</v>
      </c>
      <c r="C5" s="2">
        <v>125</v>
      </c>
      <c r="D5" s="6">
        <v>0.32600000000000001</v>
      </c>
      <c r="E5" s="6">
        <v>3.6999999999999998E-2</v>
      </c>
      <c r="F5" s="6">
        <v>8.7530000000000001</v>
      </c>
      <c r="G5" s="7" t="s">
        <v>12</v>
      </c>
      <c r="H5" s="6">
        <v>0.253</v>
      </c>
      <c r="I5" s="6">
        <v>0.39900000000000002</v>
      </c>
      <c r="J5" s="3" t="str">
        <f t="shared" si="0"/>
        <v>[0.253, 0.399]</v>
      </c>
    </row>
    <row r="6" spans="1:10" x14ac:dyDescent="0.2">
      <c r="A6" s="1"/>
      <c r="B6" t="s">
        <v>2</v>
      </c>
      <c r="C6" s="2"/>
      <c r="D6" s="6">
        <v>0.191</v>
      </c>
      <c r="E6" s="6">
        <v>3.3000000000000002E-2</v>
      </c>
      <c r="F6" s="6">
        <v>5.7409999999999997</v>
      </c>
      <c r="G6" s="7" t="s">
        <v>12</v>
      </c>
      <c r="H6" s="6">
        <v>0.126</v>
      </c>
      <c r="I6" s="6">
        <v>0.25700000000000001</v>
      </c>
      <c r="J6" s="3" t="str">
        <f t="shared" si="0"/>
        <v>[0.126, 0.257]</v>
      </c>
    </row>
    <row r="7" spans="1:10" x14ac:dyDescent="0.2">
      <c r="A7" s="1"/>
      <c r="B7" t="s">
        <v>4</v>
      </c>
      <c r="C7" s="2"/>
      <c r="D7" s="6">
        <v>0.627</v>
      </c>
      <c r="E7" s="6">
        <v>0.48</v>
      </c>
      <c r="F7" s="6">
        <v>13.106</v>
      </c>
      <c r="G7" s="7" t="s">
        <v>12</v>
      </c>
      <c r="H7" s="6">
        <v>0.53300000000000003</v>
      </c>
      <c r="I7" s="6">
        <v>0.72099999999999997</v>
      </c>
      <c r="J7" s="3" t="str">
        <f t="shared" si="0"/>
        <v>[0.533, 0.721]</v>
      </c>
    </row>
    <row r="8" spans="1:10" x14ac:dyDescent="0.2">
      <c r="A8" s="1" t="s">
        <v>16</v>
      </c>
      <c r="B8" t="s">
        <v>3</v>
      </c>
      <c r="C8" s="2">
        <v>18</v>
      </c>
      <c r="D8" s="6">
        <v>0.51200000000000001</v>
      </c>
      <c r="E8" s="6">
        <v>9.1999999999999998E-2</v>
      </c>
      <c r="F8" s="6">
        <v>5.5410000000000004</v>
      </c>
      <c r="G8" s="7" t="s">
        <v>12</v>
      </c>
      <c r="H8" s="6">
        <v>0.33100000000000002</v>
      </c>
      <c r="I8" s="6">
        <v>0.69299999999999995</v>
      </c>
      <c r="J8" s="3" t="str">
        <f t="shared" si="0"/>
        <v>[0.331, 0.693]</v>
      </c>
    </row>
    <row r="9" spans="1:10" x14ac:dyDescent="0.2">
      <c r="A9" s="1"/>
      <c r="B9" t="s">
        <v>2</v>
      </c>
      <c r="C9" s="2"/>
      <c r="D9" s="6">
        <v>0.32100000000000001</v>
      </c>
      <c r="E9" s="6">
        <v>0.183</v>
      </c>
      <c r="F9" s="6">
        <v>1.752</v>
      </c>
      <c r="G9" s="8">
        <v>0.08</v>
      </c>
      <c r="H9" s="6">
        <v>-3.7999999999999999E-2</v>
      </c>
      <c r="I9" s="6">
        <v>0.68</v>
      </c>
      <c r="J9" s="3" t="str">
        <f t="shared" si="0"/>
        <v>[-0.038, 0.68]</v>
      </c>
    </row>
    <row r="10" spans="1:10" x14ac:dyDescent="0.2">
      <c r="A10" s="1"/>
      <c r="B10" t="s">
        <v>4</v>
      </c>
      <c r="C10" s="2"/>
      <c r="D10" s="6">
        <v>0.90300000000000002</v>
      </c>
      <c r="E10" s="6">
        <v>0.19700000000000001</v>
      </c>
      <c r="F10" s="6">
        <v>4.5830000000000002</v>
      </c>
      <c r="G10" s="7" t="s">
        <v>12</v>
      </c>
      <c r="H10" s="6">
        <v>0.51700000000000002</v>
      </c>
      <c r="I10" s="6">
        <v>1.2889999999999999</v>
      </c>
      <c r="J10" s="3" t="str">
        <f t="shared" si="0"/>
        <v>[0.517, 1.289]</v>
      </c>
    </row>
    <row r="11" spans="1:10" x14ac:dyDescent="0.2">
      <c r="A11" s="1" t="s">
        <v>17</v>
      </c>
      <c r="B11" t="s">
        <v>3</v>
      </c>
      <c r="C11" s="2">
        <v>12</v>
      </c>
      <c r="D11" s="6">
        <v>0.192</v>
      </c>
      <c r="E11" s="6">
        <v>5.6000000000000001E-2</v>
      </c>
      <c r="F11" s="6">
        <v>3.423</v>
      </c>
      <c r="G11" s="7" t="s">
        <v>12</v>
      </c>
      <c r="H11" s="6">
        <v>8.2000000000000003E-2</v>
      </c>
      <c r="I11" s="6">
        <v>0.30099999999999999</v>
      </c>
      <c r="J11" s="3" t="str">
        <f t="shared" si="0"/>
        <v>[0.082, 0.301]</v>
      </c>
    </row>
    <row r="12" spans="1:10" x14ac:dyDescent="0.2">
      <c r="A12" s="1"/>
      <c r="B12" t="s">
        <v>2</v>
      </c>
      <c r="C12" s="2"/>
      <c r="D12" s="6">
        <v>0.77600000000000002</v>
      </c>
      <c r="E12" s="6">
        <v>0.16700000000000001</v>
      </c>
      <c r="F12" s="6">
        <v>4.6470000000000002</v>
      </c>
      <c r="G12" s="7" t="s">
        <v>12</v>
      </c>
      <c r="H12" s="6">
        <v>0.44900000000000001</v>
      </c>
      <c r="I12" s="6">
        <v>1.103</v>
      </c>
      <c r="J12" s="3" t="str">
        <f t="shared" si="0"/>
        <v>[0.449, 1.103]</v>
      </c>
    </row>
    <row r="13" spans="1:10" x14ac:dyDescent="0.2">
      <c r="A13" s="1"/>
      <c r="B13" t="s">
        <v>4</v>
      </c>
      <c r="C13" s="2"/>
      <c r="D13" s="6">
        <v>1.004</v>
      </c>
      <c r="E13" s="6">
        <v>0.17499999999999999</v>
      </c>
      <c r="F13" s="6">
        <v>5.73</v>
      </c>
      <c r="G13" s="7" t="s">
        <v>12</v>
      </c>
      <c r="H13" s="6">
        <v>0.66100000000000003</v>
      </c>
      <c r="I13" s="6">
        <v>1.3480000000000001</v>
      </c>
      <c r="J13" s="3" t="str">
        <f t="shared" si="0"/>
        <v>[0.661, 1.348]</v>
      </c>
    </row>
    <row r="14" spans="1:10" x14ac:dyDescent="0.2">
      <c r="A14" s="1" t="s">
        <v>18</v>
      </c>
      <c r="B14" s="5" t="s">
        <v>3</v>
      </c>
      <c r="C14" s="2">
        <v>63</v>
      </c>
      <c r="D14" s="9">
        <v>-1.4999999999999999E-2</v>
      </c>
      <c r="E14" s="6">
        <v>7.0000000000000007E-2</v>
      </c>
      <c r="F14" s="6">
        <v>-0.218</v>
      </c>
      <c r="G14" s="3">
        <v>0.82799999999999996</v>
      </c>
      <c r="H14" s="6">
        <v>-0.151</v>
      </c>
      <c r="I14" s="6">
        <v>0.121</v>
      </c>
      <c r="J14" s="3" t="str">
        <f t="shared" si="0"/>
        <v>[-0.151, 0.121]</v>
      </c>
    </row>
    <row r="15" spans="1:10" x14ac:dyDescent="0.2">
      <c r="A15" s="1"/>
      <c r="B15" s="5" t="s">
        <v>2</v>
      </c>
      <c r="C15" s="2"/>
      <c r="D15" s="9">
        <v>3.2000000000000001E-2</v>
      </c>
      <c r="E15" s="6">
        <v>4.2999999999999997E-2</v>
      </c>
      <c r="F15" s="6">
        <v>0.745</v>
      </c>
      <c r="G15" s="3">
        <v>0.45600000000000002</v>
      </c>
      <c r="H15" s="6">
        <v>5.2999999999999999E-2</v>
      </c>
      <c r="I15" s="6">
        <v>0.11700000000000001</v>
      </c>
      <c r="J15" s="3" t="str">
        <f t="shared" si="0"/>
        <v>[0.053, 0.117]</v>
      </c>
    </row>
    <row r="16" spans="1:10" x14ac:dyDescent="0.2">
      <c r="A16" s="1"/>
      <c r="B16" s="5" t="s">
        <v>4</v>
      </c>
      <c r="C16" s="2"/>
      <c r="D16" s="9">
        <v>0.10100000000000001</v>
      </c>
      <c r="E16" s="6">
        <v>7.3999999999999996E-2</v>
      </c>
      <c r="F16" s="6">
        <v>1.3580000000000001</v>
      </c>
      <c r="G16" s="3">
        <v>0.17399999999999999</v>
      </c>
      <c r="H16" s="6">
        <v>-4.4999999999999998E-2</v>
      </c>
      <c r="I16" s="6">
        <v>0.245</v>
      </c>
      <c r="J16" s="3" t="str">
        <f t="shared" si="0"/>
        <v>[-0.045, 0.245]</v>
      </c>
    </row>
    <row r="17" spans="1:10" x14ac:dyDescent="0.2">
      <c r="A17" s="1" t="s">
        <v>19</v>
      </c>
      <c r="B17" s="5" t="s">
        <v>3</v>
      </c>
      <c r="C17" s="2">
        <v>37</v>
      </c>
      <c r="D17" s="9">
        <v>-0.158</v>
      </c>
      <c r="E17" s="6">
        <v>4.7E-2</v>
      </c>
      <c r="F17" s="6">
        <v>-3.4</v>
      </c>
      <c r="G17" s="10" t="s">
        <v>12</v>
      </c>
      <c r="H17" s="6">
        <v>-0.25</v>
      </c>
      <c r="I17" s="6">
        <v>-6.7000000000000004E-2</v>
      </c>
      <c r="J17" s="3" t="str">
        <f t="shared" si="0"/>
        <v>[-0.25, -0.067]</v>
      </c>
    </row>
    <row r="18" spans="1:10" x14ac:dyDescent="0.2">
      <c r="A18" s="1"/>
      <c r="B18" s="5" t="s">
        <v>2</v>
      </c>
      <c r="C18" s="2"/>
      <c r="D18" s="9">
        <v>-7.0000000000000007E-2</v>
      </c>
      <c r="E18" s="6">
        <v>3.7999999999999999E-2</v>
      </c>
      <c r="F18" s="6">
        <v>-1.8280000000000001</v>
      </c>
      <c r="G18" s="11">
        <v>6.8000000000000005E-2</v>
      </c>
      <c r="H18" s="6">
        <v>-0.14499999999999999</v>
      </c>
      <c r="I18" s="6">
        <v>5.0000000000000001E-3</v>
      </c>
      <c r="J18" s="3" t="str">
        <f t="shared" si="0"/>
        <v>[-0.145, 0.005]</v>
      </c>
    </row>
    <row r="19" spans="1:10" x14ac:dyDescent="0.2">
      <c r="A19" s="1"/>
      <c r="B19" s="5" t="s">
        <v>4</v>
      </c>
      <c r="C19" s="2"/>
      <c r="D19" s="9">
        <v>-0.14799999999999999</v>
      </c>
      <c r="E19" s="6">
        <v>4.5999999999999999E-2</v>
      </c>
      <c r="F19" s="6">
        <v>-3.2519999999999998</v>
      </c>
      <c r="G19" s="10">
        <v>1E-3</v>
      </c>
      <c r="H19" s="6">
        <v>-0.23699999999999999</v>
      </c>
      <c r="I19" s="6">
        <v>-5.8999999999999997E-2</v>
      </c>
      <c r="J19" s="3" t="str">
        <f t="shared" si="0"/>
        <v>[-0.237, -0.059]</v>
      </c>
    </row>
    <row r="20" spans="1:10" x14ac:dyDescent="0.2">
      <c r="A20" s="1" t="s">
        <v>20</v>
      </c>
      <c r="B20" s="5" t="s">
        <v>3</v>
      </c>
      <c r="C20" s="2">
        <v>40</v>
      </c>
      <c r="D20" s="9">
        <v>-0.34100000000000003</v>
      </c>
      <c r="E20" s="6">
        <v>0.09</v>
      </c>
      <c r="F20" s="6">
        <v>-3.802</v>
      </c>
      <c r="G20" s="10" t="s">
        <v>12</v>
      </c>
      <c r="H20" s="6">
        <v>-0.51600000000000001</v>
      </c>
      <c r="I20" s="6">
        <v>-0.16500000000000001</v>
      </c>
      <c r="J20" s="3" t="str">
        <f t="shared" si="0"/>
        <v>[-0.516, -0.165]</v>
      </c>
    </row>
    <row r="21" spans="1:10" x14ac:dyDescent="0.2">
      <c r="A21" s="1"/>
      <c r="B21" s="5" t="s">
        <v>2</v>
      </c>
      <c r="C21" s="2"/>
      <c r="D21" s="9">
        <v>-0.22700000000000001</v>
      </c>
      <c r="E21" s="6">
        <v>0.10199999999999999</v>
      </c>
      <c r="F21" s="6">
        <v>-2.226</v>
      </c>
      <c r="G21" s="10">
        <v>2.5999999999999999E-2</v>
      </c>
      <c r="H21" s="6">
        <v>-0.42599999999999999</v>
      </c>
      <c r="I21" s="6">
        <v>-2.7E-2</v>
      </c>
      <c r="J21" s="3" t="str">
        <f t="shared" si="0"/>
        <v>[-0.426, -0.027]</v>
      </c>
    </row>
    <row r="22" spans="1:10" x14ac:dyDescent="0.2">
      <c r="A22" s="1"/>
      <c r="B22" s="5" t="s">
        <v>4</v>
      </c>
      <c r="C22" s="2"/>
      <c r="D22" s="9">
        <v>-0.40100000000000002</v>
      </c>
      <c r="E22" s="6">
        <v>0.114</v>
      </c>
      <c r="F22" s="6">
        <v>-3.5169999999999999</v>
      </c>
      <c r="G22" s="10" t="s">
        <v>12</v>
      </c>
      <c r="H22" s="6">
        <v>-0.625</v>
      </c>
      <c r="I22" s="6">
        <v>-0.17799999999999999</v>
      </c>
      <c r="J22" s="3" t="str">
        <f t="shared" si="0"/>
        <v>[-0.625, -0.178]</v>
      </c>
    </row>
  </sheetData>
  <mergeCells count="14">
    <mergeCell ref="A20:A22"/>
    <mergeCell ref="C20:C22"/>
    <mergeCell ref="C2:C4"/>
    <mergeCell ref="C5:C7"/>
    <mergeCell ref="C8:C10"/>
    <mergeCell ref="C11:C13"/>
    <mergeCell ref="C14:C16"/>
    <mergeCell ref="C17:C19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2025-06-24T16:34:13Z</dcterms:created>
  <dcterms:modified xsi:type="dcterms:W3CDTF">2025-06-24T18:37:35Z</dcterms:modified>
</cp:coreProperties>
</file>