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BE4F62BB-B03B-EB44-938F-207A255A5929}" xr6:coauthVersionLast="47" xr6:coauthVersionMax="47" xr10:uidLastSave="{00000000-0000-0000-0000-000000000000}"/>
  <bookViews>
    <workbookView xWindow="36340" yWindow="500" windowWidth="32460" windowHeight="1744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<sst xmlns="http://schemas.openxmlformats.org/spreadsheetml/2006/main" count="27" uniqueCount="18">
  <si>
    <t>variable</t>
  </si>
  <si>
    <t>n_trt</t>
  </si>
  <si>
    <t>p</t>
  </si>
  <si>
    <t>n</t>
  </si>
  <si>
    <t>np</t>
  </si>
  <si>
    <t>estimate</t>
  </si>
  <si>
    <t>se</t>
  </si>
  <si>
    <t>zval</t>
  </si>
  <si>
    <t>pval</t>
  </si>
  <si>
    <t>ci.lb</t>
  </si>
  <si>
    <t>ci.ub</t>
  </si>
  <si>
    <t>k</t>
  </si>
  <si>
    <t>&lt;0.001</t>
  </si>
  <si>
    <t>ci_range</t>
  </si>
  <si>
    <t>leaf_pi</t>
  </si>
  <si>
    <t>leaf_metabolic_p</t>
  </si>
  <si>
    <t>leaf_nucleicAcid_p</t>
  </si>
  <si>
    <t>leaf_structural_p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</si>
</sst>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J13"/>
  <sheetViews>
    <sheetView tabSelected="1" zoomScale="268" zoomScaleNormal="268" workbookViewId="0">
      <selection activeCell="D6" sqref="D6:J7"/>
    </sheetView>
  </sheetViews>
  <sheetFormatPr baseColWidth="10" defaultRowHeight="16" x14ac:dyDescent="0.2"/>
  <cols>
    <col min="1" max="1" width="16.5" bestFit="1" customWidth="1"/>
    <col min="2" max="2" width="5" bestFit="1" customWidth="1"/>
    <col min="3" max="3" width="4.1640625" bestFit="1" customWidth="1"/>
    <col min="4" max="4" width="8.5" bestFit="1" customWidth="1"/>
    <col min="5" max="5" width="6.6640625" bestFit="1" customWidth="1"/>
    <col min="6" max="6" width="7.33203125" bestFit="1" customWidth="1"/>
    <col min="7" max="7" width="6.5" customWidth="1"/>
    <col min="8" max="9" width="7.33203125" bestFit="1" customWidth="1"/>
    <col min="10" max="10" width="12.6640625" bestFit="1" customWidth="1"/>
  </cols>
  <sheetData>
    <row r="1" spans="1:10" x14ac:dyDescent="0.2">
      <c r="A1" t="s">
        <v>0</v>
      </c>
      <c r="B1" t="s">
        <v>1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13</v>
      </c>
    </row>
    <row r="2" spans="1:10" x14ac:dyDescent="0.2">
      <c r="A2" s="4" t="s">
        <v>14</v>
      </c>
      <c r="B2" t="s">
        <v>3</v>
      </c>
      <c r="C2" s="3">
        <v>5</v>
      </c>
      <c r="D2" s="1">
        <v>-0.71099999999999997</v>
      </c>
      <c r="E2" s="1">
        <v>0.621</v>
      </c>
      <c r="F2" s="1">
        <v>-1.145</v>
      </c>
      <c r="G2" s="1">
        <v>0.252</v>
      </c>
      <c r="H2" s="1">
        <v>-1.9279999999999999</v>
      </c>
      <c r="I2" s="1">
        <v>0.50600000000000001</v>
      </c>
      <c r="J2" s="2" t="str">
        <f>CONCATENATE("[",H2,", ",I2,"]")</f>
        <v>[-1.928, 0.506]</v>
      </c>
    </row>
    <row r="3" spans="1:10" x14ac:dyDescent="0.2">
      <c r="A3" s="4"/>
      <c r="B3" t="s">
        <v>2</v>
      </c>
      <c r="C3" s="3"/>
      <c r="D3" s="5">
        <v>1.022</v>
      </c>
      <c r="E3" s="5">
        <v>0.34799999999999998</v>
      </c>
      <c r="F3" s="5">
        <v>2.9409999999999998</v>
      </c>
      <c r="G3" s="5">
        <v>3.0000000000000001E-3</v>
      </c>
      <c r="H3" s="5">
        <v>0.34100000000000003</v>
      </c>
      <c r="I3" s="5">
        <v>1.7030000000000001</v>
      </c>
      <c r="J3" s="6" t="str">
        <f t="shared" ref="J3:J13" si="0">CONCATENATE("[",H3,", ",I3,"]")</f>
        <v>[0.341, 1.703]</v>
      </c>
    </row>
    <row r="4" spans="1:10" x14ac:dyDescent="0.2">
      <c r="A4" s="4"/>
      <c r="B4" t="s">
        <v>4</v>
      </c>
      <c r="C4" s="3"/>
      <c r="D4" s="5">
        <v>0.56399999999999995</v>
      </c>
      <c r="E4" s="5">
        <v>0.20499999999999999</v>
      </c>
      <c r="F4" s="5">
        <v>2.7480000000000002</v>
      </c>
      <c r="G4" s="5">
        <v>6.0000000000000001E-3</v>
      </c>
      <c r="H4" s="5">
        <v>0.16200000000000001</v>
      </c>
      <c r="I4" s="5">
        <v>0.96599999999999997</v>
      </c>
      <c r="J4" s="6" t="str">
        <f t="shared" si="0"/>
        <v>[0.162, 0.966]</v>
      </c>
    </row>
    <row r="5" spans="1:10" x14ac:dyDescent="0.2">
      <c r="A5" s="4" t="s">
        <v>15</v>
      </c>
      <c r="B5" t="s">
        <v>3</v>
      </c>
      <c r="C5" s="3">
        <v>21</v>
      </c>
      <c r="D5" s="1">
        <v>0.109</v>
      </c>
      <c r="E5" s="1">
        <v>6.9000000000000006E-2</v>
      </c>
      <c r="F5" s="1">
        <v>1.5820000000000001</v>
      </c>
      <c r="G5" s="1">
        <v>0.114</v>
      </c>
      <c r="H5" s="1">
        <v>-2.5999999999999999E-2</v>
      </c>
      <c r="I5" s="1">
        <v>0.24299999999999999</v>
      </c>
      <c r="J5" s="2" t="str">
        <f t="shared" si="0"/>
        <v>[-0.026, 0.243]</v>
      </c>
    </row>
    <row r="6" spans="1:10" x14ac:dyDescent="0.2">
      <c r="A6" s="4"/>
      <c r="B6" t="s">
        <v>2</v>
      </c>
      <c r="C6" s="3"/>
      <c r="D6" s="5">
        <v>0.40600000000000003</v>
      </c>
      <c r="E6" s="5">
        <v>0.192</v>
      </c>
      <c r="F6" s="5">
        <v>2.113</v>
      </c>
      <c r="G6" s="5">
        <v>3.5000000000000003E-2</v>
      </c>
      <c r="H6" s="5">
        <v>2.9000000000000001E-2</v>
      </c>
      <c r="I6" s="5">
        <v>0.78300000000000003</v>
      </c>
      <c r="J6" s="6" t="str">
        <f t="shared" si="0"/>
        <v>[0.029, 0.783]</v>
      </c>
    </row>
    <row r="7" spans="1:10" x14ac:dyDescent="0.2">
      <c r="A7" s="4"/>
      <c r="B7" t="s">
        <v>4</v>
      </c>
      <c r="C7" s="3"/>
      <c r="D7" s="5">
        <v>0.34899999999999998</v>
      </c>
      <c r="E7" s="5">
        <v>0.16600000000000001</v>
      </c>
      <c r="F7" s="5">
        <v>2.105</v>
      </c>
      <c r="G7" s="5">
        <v>3.5000000000000003E-2</v>
      </c>
      <c r="H7" s="5">
        <v>2.4E-2</v>
      </c>
      <c r="I7" s="5">
        <v>0.67500000000000004</v>
      </c>
      <c r="J7" s="6" t="str">
        <f t="shared" si="0"/>
        <v>[0.024, 0.675]</v>
      </c>
    </row>
    <row r="8" spans="1:10" x14ac:dyDescent="0.2">
      <c r="A8" s="4" t="s">
        <v>16</v>
      </c>
      <c r="B8" t="s">
        <v>3</v>
      </c>
      <c r="C8" s="3">
        <v>21</v>
      </c>
      <c r="D8" s="1">
        <v>-3.5999999999999997E-2</v>
      </c>
      <c r="E8" s="1">
        <v>5.3999999999999999E-2</v>
      </c>
      <c r="F8" s="1">
        <v>-0.66400000000000003</v>
      </c>
      <c r="G8" s="1">
        <v>0.50700000000000001</v>
      </c>
      <c r="H8" s="1">
        <v>-0.14099999999999999</v>
      </c>
      <c r="I8" s="1">
        <v>7.0000000000000007E-2</v>
      </c>
      <c r="J8" s="2" t="str">
        <f t="shared" si="0"/>
        <v>[-0.141, 0.07]</v>
      </c>
    </row>
    <row r="9" spans="1:10" x14ac:dyDescent="0.2">
      <c r="A9" s="4"/>
      <c r="B9" t="s">
        <v>2</v>
      </c>
      <c r="C9" s="3"/>
      <c r="D9" s="1">
        <v>5.3999999999999999E-2</v>
      </c>
      <c r="E9" s="1">
        <v>9.0999999999999998E-2</v>
      </c>
      <c r="F9" s="1">
        <v>0.59599999999999997</v>
      </c>
      <c r="G9" s="1">
        <v>0.55100000000000005</v>
      </c>
      <c r="H9" s="1">
        <v>-0.123</v>
      </c>
      <c r="I9" s="1">
        <v>0.23200000000000001</v>
      </c>
      <c r="J9" s="2" t="str">
        <f t="shared" si="0"/>
        <v>[-0.123, 0.232]</v>
      </c>
    </row>
    <row r="10" spans="1:10" x14ac:dyDescent="0.2">
      <c r="A10" s="4"/>
      <c r="B10" t="s">
        <v>4</v>
      </c>
      <c r="C10" s="3"/>
      <c r="D10" s="1">
        <v>0.20699999999999999</v>
      </c>
      <c r="E10" s="1">
        <v>0.19</v>
      </c>
      <c r="F10" s="1">
        <v>1.0860000000000001</v>
      </c>
      <c r="G10" s="1">
        <v>0.27700000000000002</v>
      </c>
      <c r="H10" s="1">
        <v>-0.16600000000000001</v>
      </c>
      <c r="I10" s="1">
        <v>0.57899999999999996</v>
      </c>
      <c r="J10" s="2" t="str">
        <f t="shared" si="0"/>
        <v>[-0.166, 0.579]</v>
      </c>
    </row>
    <row r="11" spans="1:10" x14ac:dyDescent="0.2">
      <c r="A11" s="4" t="s">
        <v>17</v>
      </c>
      <c r="B11" t="s">
        <v>3</v>
      </c>
      <c r="C11" s="3">
        <v>20</v>
      </c>
      <c r="D11" s="1" t="s">
        <v>12</v>
      </c>
      <c r="E11" s="1">
        <v>4.7E-2</v>
      </c>
      <c r="F11" s="1">
        <v>1.0999999999999999E-2</v>
      </c>
      <c r="G11" s="1">
        <v>0.99099999999999999</v>
      </c>
      <c r="H11" s="1">
        <v>-9.0999999999999998E-2</v>
      </c>
      <c r="I11" s="1">
        <v>9.1999999999999998E-2</v>
      </c>
      <c r="J11" s="2" t="str">
        <f t="shared" si="0"/>
        <v>[-0.091, 0.092]</v>
      </c>
    </row>
    <row r="12" spans="1:10" x14ac:dyDescent="0.2">
      <c r="A12" s="4"/>
      <c r="B12" t="s">
        <v>2</v>
      </c>
      <c r="C12" s="3"/>
      <c r="D12" s="1">
        <v>7.0999999999999994E-2</v>
      </c>
      <c r="E12" s="1">
        <v>7.0999999999999994E-2</v>
      </c>
      <c r="F12" s="1">
        <v>1</v>
      </c>
      <c r="G12" s="1">
        <v>0.317</v>
      </c>
      <c r="H12" s="1">
        <v>-6.8000000000000005E-2</v>
      </c>
      <c r="I12" s="1">
        <v>0.20899999999999999</v>
      </c>
      <c r="J12" s="2" t="str">
        <f t="shared" si="0"/>
        <v>[-0.068, 0.209]</v>
      </c>
    </row>
    <row r="13" spans="1:10" x14ac:dyDescent="0.2">
      <c r="A13" s="4"/>
      <c r="B13" t="s">
        <v>4</v>
      </c>
      <c r="C13" s="3"/>
      <c r="D13" s="1">
        <v>4.5999999999999999E-2</v>
      </c>
      <c r="E13" s="1">
        <v>5.2999999999999999E-2</v>
      </c>
      <c r="F13" s="1">
        <v>0.86899999999999999</v>
      </c>
      <c r="G13" s="1">
        <v>0.38500000000000001</v>
      </c>
      <c r="H13" s="1">
        <v>-5.8000000000000003E-2</v>
      </c>
      <c r="I13" s="1">
        <v>0.151</v>
      </c>
      <c r="J13" s="2" t="str">
        <f t="shared" si="0"/>
        <v>[-0.058, 0.151]</v>
      </c>
    </row>
  </sheetData>
  <mergeCells count="8">
    <mergeCell ref="C2:C4"/>
    <mergeCell ref="C5:C7"/>
    <mergeCell ref="C8:C10"/>
    <mergeCell ref="C11:C13"/>
    <mergeCell ref="A2:A4"/>
    <mergeCell ref="A5:A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2025-06-25T21:46:42Z</dcterms:modified>
</cp:coreProperties>
</file>