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p_meta/drafts/tables/"/>
    </mc:Choice>
  </mc:AlternateContent>
  <xr:revisionPtr revIDLastSave="0" documentId="13_ncr:1_{70C7DC6F-A083-084F-949C-78F818361E08}" xr6:coauthVersionLast="47" xr6:coauthVersionMax="47" xr10:uidLastSave="{00000000-0000-0000-0000-000000000000}"/>
  <bookViews>
    <workbookView xWindow="1900" yWindow="500" windowWidth="30020" windowHeight="28000" activeTab="1" xr2:uid="{2CAD8CD5-C2E3-A04F-99D3-E1E5C8B0923E}"/>
  </bookViews>
  <sheets>
    <sheet name="climate" sheetId="1" r:id="rId1"/>
    <sheet name="pf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5" i="2" l="1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K28" i="1"/>
  <c r="F28" i="1"/>
  <c r="K27" i="1"/>
  <c r="F27" i="1"/>
  <c r="K26" i="1"/>
  <c r="F26" i="1"/>
  <c r="K7" i="1"/>
  <c r="F7" i="1"/>
  <c r="K6" i="1"/>
  <c r="F6" i="1"/>
  <c r="K5" i="1"/>
  <c r="F5" i="1"/>
  <c r="K3" i="1"/>
  <c r="K4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2" i="1"/>
  <c r="K57" i="1"/>
  <c r="K56" i="1"/>
  <c r="F3" i="1"/>
  <c r="F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F56" i="1"/>
  <c r="K100" i="1"/>
  <c r="F100" i="1"/>
  <c r="K99" i="1"/>
  <c r="F99" i="1"/>
  <c r="K98" i="1"/>
  <c r="F98" i="1"/>
  <c r="K97" i="1"/>
  <c r="F97" i="1"/>
  <c r="K96" i="1"/>
  <c r="F96" i="1"/>
  <c r="K95" i="1"/>
  <c r="F95" i="1"/>
  <c r="K94" i="1"/>
  <c r="F94" i="1"/>
  <c r="K93" i="1"/>
  <c r="F93" i="1"/>
  <c r="K92" i="1"/>
  <c r="F92" i="1"/>
  <c r="K91" i="1"/>
  <c r="F91" i="1"/>
  <c r="K90" i="1"/>
  <c r="F90" i="1"/>
  <c r="K89" i="1"/>
  <c r="F89" i="1"/>
  <c r="K88" i="1"/>
  <c r="F88" i="1"/>
  <c r="K87" i="1"/>
  <c r="F87" i="1"/>
  <c r="K86" i="1"/>
  <c r="F86" i="1"/>
  <c r="K85" i="1"/>
  <c r="F85" i="1"/>
  <c r="K84" i="1"/>
  <c r="F84" i="1"/>
  <c r="K83" i="1"/>
  <c r="F83" i="1"/>
  <c r="K82" i="1"/>
  <c r="F82" i="1"/>
  <c r="K81" i="1"/>
  <c r="F81" i="1"/>
  <c r="K80" i="1"/>
  <c r="F80" i="1"/>
  <c r="K79" i="1"/>
  <c r="F79" i="1"/>
  <c r="K78" i="1"/>
  <c r="F78" i="1"/>
  <c r="K77" i="1"/>
  <c r="F77" i="1"/>
  <c r="K76" i="1"/>
  <c r="F76" i="1"/>
  <c r="K75" i="1"/>
  <c r="F75" i="1"/>
  <c r="K74" i="1"/>
  <c r="F74" i="1"/>
  <c r="K73" i="1"/>
  <c r="F73" i="1"/>
  <c r="K72" i="1"/>
  <c r="F72" i="1"/>
  <c r="K71" i="1"/>
  <c r="F71" i="1"/>
  <c r="K70" i="1"/>
  <c r="F70" i="1"/>
  <c r="K69" i="1"/>
  <c r="F69" i="1"/>
  <c r="K68" i="1"/>
  <c r="F68" i="1"/>
  <c r="K67" i="1"/>
  <c r="F67" i="1"/>
  <c r="K66" i="1"/>
  <c r="F66" i="1"/>
  <c r="K65" i="1"/>
  <c r="F65" i="1"/>
  <c r="K64" i="1"/>
  <c r="F64" i="1"/>
  <c r="K63" i="1"/>
  <c r="F63" i="1"/>
  <c r="K62" i="1"/>
  <c r="F62" i="1"/>
  <c r="K61" i="1"/>
  <c r="F61" i="1"/>
  <c r="K60" i="1"/>
  <c r="F60" i="1"/>
  <c r="K59" i="1"/>
  <c r="F59" i="1"/>
  <c r="K58" i="1"/>
  <c r="F58" i="1"/>
  <c r="F57" i="1"/>
</calcChain>
</file>

<file path=xl/sharedStrings.xml><?xml version="1.0" encoding="utf-8"?>
<sst xmlns="http://schemas.openxmlformats.org/spreadsheetml/2006/main" count="736" uniqueCount="42">
  <si>
    <t>trait</t>
  </si>
  <si>
    <t>moderator</t>
  </si>
  <si>
    <t>estimate</t>
  </si>
  <si>
    <t>se</t>
  </si>
  <si>
    <t>estimate_se</t>
  </si>
  <si>
    <t>zval</t>
  </si>
  <si>
    <t>pval</t>
  </si>
  <si>
    <t>lower_ci</t>
  </si>
  <si>
    <t>upper_ci</t>
  </si>
  <si>
    <t>ci_range</t>
  </si>
  <si>
    <t>mat</t>
  </si>
  <si>
    <t>ai</t>
  </si>
  <si>
    <t>par</t>
  </si>
  <si>
    <t>marea</t>
  </si>
  <si>
    <t>nmass</t>
  </si>
  <si>
    <t>narea</t>
  </si>
  <si>
    <t>pmass</t>
  </si>
  <si>
    <t>parea</t>
  </si>
  <si>
    <t>leaf_np</t>
  </si>
  <si>
    <t>nut_add</t>
  </si>
  <si>
    <t>n</t>
  </si>
  <si>
    <t>p</t>
  </si>
  <si>
    <t>np</t>
  </si>
  <si>
    <t>total_biomass</t>
  </si>
  <si>
    <t>agb</t>
  </si>
  <si>
    <t>bgb</t>
  </si>
  <si>
    <t>rmf</t>
  </si>
  <si>
    <t>root_shoot</t>
  </si>
  <si>
    <t>C3</t>
  </si>
  <si>
    <t>C4</t>
  </si>
  <si>
    <t>N-fixer</t>
  </si>
  <si>
    <t>non-fixer</t>
  </si>
  <si>
    <t>p_value</t>
  </si>
  <si>
    <t>&lt;0.001</t>
  </si>
  <si>
    <t>asat</t>
  </si>
  <si>
    <t>vcmax</t>
  </si>
  <si>
    <t>jmax</t>
  </si>
  <si>
    <t>jmax_vcmax</t>
  </si>
  <si>
    <t>mining</t>
  </si>
  <si>
    <t>scavenging</t>
  </si>
  <si>
    <t>leaf_pnue</t>
  </si>
  <si>
    <t>leaf_ppue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</si>
</sst>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1" fillId="0" borderId="2" xfId="0" applyFont="1" applyBorder="1"/>
    <xf numFmtId="0" fontId="2" fillId="0" borderId="2" xfId="0" applyFont="1" applyBorder="1"/>
    <xf numFmtId="164" fontId="2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/>
    <xf numFmtId="164" fontId="0" fillId="0" borderId="0" xfId="0" applyNumberFormat="1" applyAlignment="1">
      <alignment horizontal="right"/>
    </xf>
    <xf numFmtId="164" fontId="1" fillId="0" borderId="1" xfId="0" applyNumberFormat="1" applyFont="1" applyBorder="1"/>
    <xf numFmtId="164" fontId="2" fillId="0" borderId="1" xfId="0" applyNumberFormat="1" applyFont="1" applyBorder="1"/>
    <xf numFmtId="164" fontId="3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164" fontId="0" fillId="0" borderId="2" xfId="0" applyNumberFormat="1" applyBorder="1" applyAlignment="1">
      <alignment horizontal="right"/>
    </xf>
    <xf numFmtId="0" fontId="0" fillId="0" borderId="3" xfId="0" applyBorder="1"/>
    <xf numFmtId="164" fontId="2" fillId="0" borderId="5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0" fontId="1" fillId="0" borderId="8" xfId="0" applyFont="1" applyBorder="1"/>
    <xf numFmtId="0" fontId="1" fillId="0" borderId="7" xfId="0" applyFont="1" applyBorder="1"/>
    <xf numFmtId="0" fontId="0" fillId="0" borderId="9" xfId="0" applyBorder="1"/>
    <xf numFmtId="164" fontId="2" fillId="0" borderId="10" xfId="0" applyNumberFormat="1" applyFont="1" applyBorder="1" applyAlignment="1">
      <alignment horizontal="right"/>
    </xf>
    <xf numFmtId="164" fontId="2" fillId="0" borderId="11" xfId="0" applyNumberFormat="1" applyFont="1" applyBorder="1" applyAlignment="1">
      <alignment horizontal="right"/>
    </xf>
    <xf numFmtId="165" fontId="0" fillId="0" borderId="9" xfId="0" applyNumberFormat="1" applyBorder="1"/>
    <xf numFmtId="165" fontId="0" fillId="0" borderId="3" xfId="0" applyNumberFormat="1" applyBorder="1"/>
    <xf numFmtId="165" fontId="0" fillId="0" borderId="0" xfId="0" applyNumberFormat="1"/>
    <xf numFmtId="165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2" fillId="0" borderId="9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5" fontId="2" fillId="0" borderId="4" xfId="0" applyNumberFormat="1" applyFont="1" applyBorder="1" applyAlignment="1">
      <alignment horizontal="right" vertical="center"/>
    </xf>
    <xf numFmtId="165" fontId="3" fillId="0" borderId="4" xfId="0" applyNumberFormat="1" applyFont="1" applyBorder="1" applyAlignment="1">
      <alignment horizontal="right" vertical="center"/>
    </xf>
    <xf numFmtId="165" fontId="3" fillId="0" borderId="1" xfId="0" applyNumberFormat="1" applyFont="1" applyBorder="1" applyAlignment="1">
      <alignment horizontal="right" vertical="center"/>
    </xf>
    <xf numFmtId="165" fontId="1" fillId="0" borderId="4" xfId="0" applyNumberFormat="1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165" fontId="3" fillId="0" borderId="9" xfId="0" applyNumberFormat="1" applyFont="1" applyBorder="1" applyAlignment="1">
      <alignment horizontal="right" vertical="center"/>
    </xf>
    <xf numFmtId="165" fontId="3" fillId="0" borderId="3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  <xf numFmtId="165" fontId="1" fillId="0" borderId="9" xfId="0" applyNumberFormat="1" applyFont="1" applyBorder="1" applyAlignment="1">
      <alignment horizontal="right" vertical="center"/>
    </xf>
    <xf numFmtId="165" fontId="1" fillId="0" borderId="3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45E27-F142-F74A-BCC7-0471D597C8A5}">
  <dimension ref="A1:K100"/>
  <sheetViews>
    <sheetView zoomScale="231" zoomScaleNormal="231" workbookViewId="0">
      <pane ySplit="1" topLeftCell="A74" activePane="bottomLeft" state="frozen"/>
      <selection pane="bottomLeft" activeCell="A56" sqref="A56:A64"/>
    </sheetView>
  </sheetViews>
  <sheetFormatPr baseColWidth="10" defaultRowHeight="16" x14ac:dyDescent="0.2"/>
  <cols>
    <col min="1" max="1" width="12.5" bestFit="1" customWidth="1"/>
    <col min="6" max="6" width="14" bestFit="1" customWidth="1"/>
    <col min="11" max="11" width="15.6640625" bestFit="1" customWidth="1"/>
  </cols>
  <sheetData>
    <row r="1" spans="1:11" x14ac:dyDescent="0.2">
      <c r="A1" s="3" t="s">
        <v>0</v>
      </c>
      <c r="B1" s="3" t="s">
        <v>19</v>
      </c>
      <c r="C1" s="3" t="s">
        <v>1</v>
      </c>
      <c r="D1" s="3" t="s">
        <v>2</v>
      </c>
      <c r="E1" s="3" t="s">
        <v>3</v>
      </c>
      <c r="F1" s="14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">
      <c r="A2" s="50" t="s">
        <v>13</v>
      </c>
      <c r="B2" s="17" t="s">
        <v>20</v>
      </c>
      <c r="C2" s="9" t="s">
        <v>10</v>
      </c>
      <c r="D2" s="10">
        <v>1.4E-3</v>
      </c>
      <c r="E2" s="10">
        <v>2.9999999999999997E-4</v>
      </c>
      <c r="F2" s="20" t="str">
        <f>CONCATENATE(D2, "±", E2)</f>
        <v>0.0014±0.0003</v>
      </c>
      <c r="G2" s="10">
        <v>0.4637</v>
      </c>
      <c r="H2" s="10">
        <v>0.64290000000000003</v>
      </c>
      <c r="I2" s="10">
        <v>-4.4000000000000003E-3</v>
      </c>
      <c r="J2" s="10">
        <v>7.1999999999999998E-3</v>
      </c>
      <c r="K2" s="10" t="str">
        <f>CONCATENATE("[",I2, ", ", J2, "]")</f>
        <v>[-0.0044, 0.0072]</v>
      </c>
    </row>
    <row r="3" spans="1:11" x14ac:dyDescent="0.2">
      <c r="A3" s="51"/>
      <c r="B3" s="1" t="s">
        <v>20</v>
      </c>
      <c r="C3" t="s">
        <v>11</v>
      </c>
      <c r="D3" s="26">
        <v>3.7400000000000003E-2</v>
      </c>
      <c r="E3" s="26">
        <v>2.4400000000000002E-2</v>
      </c>
      <c r="F3" s="20" t="str">
        <f t="shared" ref="F3:F55" si="0">CONCATENATE(D3, "±", E3)</f>
        <v>0.0374±0.0244</v>
      </c>
      <c r="G3" s="26">
        <v>1.5299</v>
      </c>
      <c r="H3" s="26">
        <v>0.126</v>
      </c>
      <c r="I3" s="26">
        <v>-1.0500000000000001E-2</v>
      </c>
      <c r="J3" s="26">
        <v>8.5300000000000001E-2</v>
      </c>
      <c r="K3" s="26" t="str">
        <f t="shared" ref="K3:K55" si="1">CONCATENATE("[",I3, ", ", J3, "]")</f>
        <v>[-0.0105, 0.0853]</v>
      </c>
    </row>
    <row r="4" spans="1:11" x14ac:dyDescent="0.2">
      <c r="A4" s="51"/>
      <c r="B4" s="1" t="s">
        <v>20</v>
      </c>
      <c r="C4" t="s">
        <v>12</v>
      </c>
      <c r="D4" s="26">
        <v>0</v>
      </c>
      <c r="E4" s="26">
        <v>2.0000000000000001E-4</v>
      </c>
      <c r="F4" s="20" t="str">
        <f t="shared" si="0"/>
        <v>0±0.0002</v>
      </c>
      <c r="G4" s="26">
        <v>-0.25829999999999997</v>
      </c>
      <c r="H4" s="26">
        <v>0.79620000000000002</v>
      </c>
      <c r="I4" s="26">
        <v>-4.0000000000000002E-4</v>
      </c>
      <c r="J4" s="26">
        <v>2.9999999999999997E-4</v>
      </c>
      <c r="K4" s="26" t="str">
        <f t="shared" si="1"/>
        <v>[-0.0004, 0.0003]</v>
      </c>
    </row>
    <row r="5" spans="1:11" x14ac:dyDescent="0.2">
      <c r="A5" s="51"/>
      <c r="B5" s="1" t="s">
        <v>21</v>
      </c>
      <c r="C5" t="s">
        <v>10</v>
      </c>
      <c r="D5" s="20">
        <v>3.7000000000000002E-3</v>
      </c>
      <c r="E5" s="20">
        <v>2.5000000000000001E-3</v>
      </c>
      <c r="F5" s="20" t="str">
        <f>CONCATENATE(D5, "±", E5)</f>
        <v>0.0037±0.0025</v>
      </c>
      <c r="G5" s="20">
        <v>1.4503999999999999</v>
      </c>
      <c r="H5" s="20">
        <v>0.14699999999999999</v>
      </c>
      <c r="I5" s="20">
        <v>-1.2999999999999999E-3</v>
      </c>
      <c r="J5" s="20">
        <v>8.6999999999999994E-3</v>
      </c>
      <c r="K5" s="20" t="str">
        <f>CONCATENATE("[",I5, ", ", J5, "]")</f>
        <v>[-0.0013, 0.0087]</v>
      </c>
    </row>
    <row r="6" spans="1:11" x14ac:dyDescent="0.2">
      <c r="A6" s="51"/>
      <c r="B6" s="2" t="s">
        <v>21</v>
      </c>
      <c r="C6" s="3" t="s">
        <v>11</v>
      </c>
      <c r="D6" s="4">
        <v>4.8800000000000003E-2</v>
      </c>
      <c r="E6" s="4">
        <v>2.0899999999999998E-2</v>
      </c>
      <c r="F6" s="4" t="str">
        <f t="shared" ref="F6:F7" si="2">CONCATENATE(D6, "±", E6)</f>
        <v>0.0488±0.0209</v>
      </c>
      <c r="G6" s="4">
        <v>2.3285</v>
      </c>
      <c r="H6" s="4">
        <v>1.9900000000000001E-2</v>
      </c>
      <c r="I6" s="4">
        <v>7.7000000000000002E-3</v>
      </c>
      <c r="J6" s="4">
        <v>8.9800000000000005E-2</v>
      </c>
      <c r="K6" s="4" t="str">
        <f t="shared" ref="K6:K7" si="3">CONCATENATE("[",I6, ", ", J6, "]")</f>
        <v>[0.0077, 0.0898]</v>
      </c>
    </row>
    <row r="7" spans="1:11" x14ac:dyDescent="0.2">
      <c r="A7" s="51"/>
      <c r="B7" s="1" t="s">
        <v>21</v>
      </c>
      <c r="C7" t="s">
        <v>12</v>
      </c>
      <c r="D7" s="26">
        <v>2.0000000000000001E-4</v>
      </c>
      <c r="E7" s="26">
        <v>1E-4</v>
      </c>
      <c r="F7" s="20" t="str">
        <f t="shared" si="2"/>
        <v>0.0002±0.0001</v>
      </c>
      <c r="G7" s="26">
        <v>1.4762999999999999</v>
      </c>
      <c r="H7" s="26">
        <v>0.1399</v>
      </c>
      <c r="I7" s="26">
        <v>-1E-4</v>
      </c>
      <c r="J7" s="26">
        <v>4.0000000000000002E-4</v>
      </c>
      <c r="K7" s="26" t="str">
        <f t="shared" si="3"/>
        <v>[-0.0001, 0.0004]</v>
      </c>
    </row>
    <row r="8" spans="1:11" x14ac:dyDescent="0.2">
      <c r="A8" s="51"/>
      <c r="B8" s="11" t="s">
        <v>22</v>
      </c>
      <c r="C8" s="12" t="s">
        <v>10</v>
      </c>
      <c r="D8" s="5">
        <v>5.8999999999999999E-3</v>
      </c>
      <c r="E8" s="5">
        <v>3.0999999999999999E-3</v>
      </c>
      <c r="F8" s="20" t="str">
        <f t="shared" si="0"/>
        <v>0.0059±0.0031</v>
      </c>
      <c r="G8" s="5">
        <v>1.8733</v>
      </c>
      <c r="H8" s="5">
        <v>6.0999999999999999E-2</v>
      </c>
      <c r="I8" s="5">
        <v>-2.9999999999999997E-4</v>
      </c>
      <c r="J8" s="5">
        <v>1.2E-2</v>
      </c>
      <c r="K8" s="5" t="str">
        <f t="shared" si="1"/>
        <v>[-0.0003, 0.012]</v>
      </c>
    </row>
    <row r="9" spans="1:11" x14ac:dyDescent="0.2">
      <c r="A9" s="51"/>
      <c r="B9" s="2" t="s">
        <v>22</v>
      </c>
      <c r="C9" s="3" t="s">
        <v>11</v>
      </c>
      <c r="D9" s="4">
        <v>7.6200000000000004E-2</v>
      </c>
      <c r="E9" s="4">
        <v>2.6800000000000001E-2</v>
      </c>
      <c r="F9" s="20" t="str">
        <f t="shared" si="0"/>
        <v>0.0762±0.0268</v>
      </c>
      <c r="G9" s="4">
        <v>2.8405</v>
      </c>
      <c r="H9" s="4">
        <v>4.4999999999999997E-3</v>
      </c>
      <c r="I9" s="4">
        <v>2.3599999999999999E-2</v>
      </c>
      <c r="J9" s="4">
        <v>0.1288</v>
      </c>
      <c r="K9" s="4" t="str">
        <f t="shared" si="1"/>
        <v>[0.0236, 0.1288]</v>
      </c>
    </row>
    <row r="10" spans="1:11" x14ac:dyDescent="0.2">
      <c r="A10" s="52"/>
      <c r="B10" s="6" t="s">
        <v>22</v>
      </c>
      <c r="C10" s="7" t="s">
        <v>12</v>
      </c>
      <c r="D10" s="31">
        <v>2.0000000000000001E-4</v>
      </c>
      <c r="E10" s="31">
        <v>2.0000000000000001E-4</v>
      </c>
      <c r="F10" s="23" t="str">
        <f t="shared" si="0"/>
        <v>0.0002±0.0002</v>
      </c>
      <c r="G10" s="31">
        <v>1.2114</v>
      </c>
      <c r="H10" s="31">
        <v>0.22570000000000001</v>
      </c>
      <c r="I10" s="31">
        <v>-1E-4</v>
      </c>
      <c r="J10" s="31">
        <v>5.9999999999999995E-4</v>
      </c>
      <c r="K10" s="31" t="str">
        <f t="shared" si="1"/>
        <v>[-0.0001, 0.0006]</v>
      </c>
    </row>
    <row r="11" spans="1:11" x14ac:dyDescent="0.2">
      <c r="A11" s="50" t="s">
        <v>14</v>
      </c>
      <c r="B11" s="16" t="s">
        <v>20</v>
      </c>
      <c r="C11" s="8" t="s">
        <v>10</v>
      </c>
      <c r="D11" s="30">
        <v>-6.7000000000000002E-3</v>
      </c>
      <c r="E11" s="30">
        <v>2.5999999999999999E-3</v>
      </c>
      <c r="F11" s="4" t="str">
        <f t="shared" si="0"/>
        <v>-0.0067±0.0026</v>
      </c>
      <c r="G11" s="30">
        <v>-2.5358000000000001</v>
      </c>
      <c r="H11" s="30">
        <v>1.12E-2</v>
      </c>
      <c r="I11" s="30">
        <v>-1.18E-2</v>
      </c>
      <c r="J11" s="30">
        <v>-1.5E-3</v>
      </c>
      <c r="K11" s="30" t="str">
        <f t="shared" si="1"/>
        <v>[-0.0118, -0.0015]</v>
      </c>
    </row>
    <row r="12" spans="1:11" x14ac:dyDescent="0.2">
      <c r="A12" s="51"/>
      <c r="B12" s="11" t="s">
        <v>20</v>
      </c>
      <c r="C12" s="12" t="s">
        <v>11</v>
      </c>
      <c r="D12" s="5">
        <v>-5.62E-2</v>
      </c>
      <c r="E12" s="5">
        <v>2.8799999999999999E-2</v>
      </c>
      <c r="F12" s="5" t="str">
        <f t="shared" si="0"/>
        <v>-0.0562±0.0288</v>
      </c>
      <c r="G12" s="5">
        <v>-1.9508000000000001</v>
      </c>
      <c r="H12" s="5">
        <v>5.11E-2</v>
      </c>
      <c r="I12" s="5">
        <v>-0.11260000000000001</v>
      </c>
      <c r="J12" s="5">
        <v>2.9999999999999997E-4</v>
      </c>
      <c r="K12" s="5" t="str">
        <f t="shared" si="1"/>
        <v>[-0.1126, 0.0003]</v>
      </c>
    </row>
    <row r="13" spans="1:11" x14ac:dyDescent="0.2">
      <c r="A13" s="51"/>
      <c r="B13" s="1" t="s">
        <v>20</v>
      </c>
      <c r="C13" t="s">
        <v>12</v>
      </c>
      <c r="D13" s="26">
        <v>-1E-4</v>
      </c>
      <c r="E13" s="26">
        <v>2.0000000000000001E-4</v>
      </c>
      <c r="F13" s="20" t="str">
        <f t="shared" si="0"/>
        <v>-0.0001±0.0002</v>
      </c>
      <c r="G13" s="26">
        <v>-0.57720000000000005</v>
      </c>
      <c r="H13" s="26">
        <v>0.56379999999999997</v>
      </c>
      <c r="I13" s="26">
        <v>4.0000000000000002E-4</v>
      </c>
      <c r="J13" s="26">
        <v>2.0000000000000001E-4</v>
      </c>
      <c r="K13" s="26" t="str">
        <f t="shared" si="1"/>
        <v>[0.0004, 0.0002]</v>
      </c>
    </row>
    <row r="14" spans="1:11" x14ac:dyDescent="0.2">
      <c r="A14" s="51"/>
      <c r="B14" s="1" t="s">
        <v>21</v>
      </c>
      <c r="C14" t="s">
        <v>10</v>
      </c>
      <c r="D14" s="26">
        <v>1.6000000000000001E-3</v>
      </c>
      <c r="E14" s="26">
        <v>2.2000000000000001E-3</v>
      </c>
      <c r="F14" s="20" t="str">
        <f t="shared" si="0"/>
        <v>0.0016±0.0022</v>
      </c>
      <c r="G14" s="26">
        <v>0.7208</v>
      </c>
      <c r="H14" s="26">
        <v>0.47099999999999997</v>
      </c>
      <c r="I14" s="26">
        <v>-2.7000000000000001E-3</v>
      </c>
      <c r="J14" s="26">
        <v>5.8999999999999999E-3</v>
      </c>
      <c r="K14" s="26" t="str">
        <f t="shared" si="1"/>
        <v>[-0.0027, 0.0059]</v>
      </c>
    </row>
    <row r="15" spans="1:11" x14ac:dyDescent="0.2">
      <c r="A15" s="51"/>
      <c r="B15" s="1" t="s">
        <v>21</v>
      </c>
      <c r="C15" t="s">
        <v>11</v>
      </c>
      <c r="D15" s="26">
        <v>-2.06E-2</v>
      </c>
      <c r="E15" s="26">
        <v>2.53E-2</v>
      </c>
      <c r="F15" s="20" t="str">
        <f t="shared" si="0"/>
        <v>-0.0206±0.0253</v>
      </c>
      <c r="G15" s="26">
        <v>-0.81430000000000002</v>
      </c>
      <c r="H15" s="26">
        <v>0.41549999999999998</v>
      </c>
      <c r="I15" s="26">
        <v>-7.0099999999999996E-2</v>
      </c>
      <c r="J15" s="26">
        <v>2.8899999999999999E-2</v>
      </c>
      <c r="K15" s="26" t="str">
        <f t="shared" si="1"/>
        <v>[-0.0701, 0.0289]</v>
      </c>
    </row>
    <row r="16" spans="1:11" x14ac:dyDescent="0.2">
      <c r="A16" s="51"/>
      <c r="B16" s="1" t="s">
        <v>21</v>
      </c>
      <c r="C16" t="s">
        <v>12</v>
      </c>
      <c r="D16" s="26">
        <v>-1E-4</v>
      </c>
      <c r="E16" s="26">
        <v>1E-4</v>
      </c>
      <c r="F16" s="20" t="str">
        <f t="shared" si="0"/>
        <v>-0.0001±0.0001</v>
      </c>
      <c r="G16" s="26">
        <v>-0.44940000000000002</v>
      </c>
      <c r="H16" s="26">
        <v>0.6532</v>
      </c>
      <c r="I16" s="26">
        <v>-4.0000000000000002E-4</v>
      </c>
      <c r="J16" s="26">
        <v>2.0000000000000001E-4</v>
      </c>
      <c r="K16" s="26" t="str">
        <f t="shared" si="1"/>
        <v>[-0.0004, 0.0002]</v>
      </c>
    </row>
    <row r="17" spans="1:11" x14ac:dyDescent="0.2">
      <c r="A17" s="51"/>
      <c r="B17" s="2" t="s">
        <v>22</v>
      </c>
      <c r="C17" s="3" t="s">
        <v>10</v>
      </c>
      <c r="D17" s="4">
        <v>-6.9999999999999999E-4</v>
      </c>
      <c r="E17" s="4">
        <v>2.8999999999999998E-3</v>
      </c>
      <c r="F17" s="4" t="str">
        <f t="shared" si="0"/>
        <v>-0.0007±0.0029</v>
      </c>
      <c r="G17" s="4">
        <v>-2.3736000000000002</v>
      </c>
      <c r="H17" s="4">
        <v>1.7600000000000001E-2</v>
      </c>
      <c r="I17" s="4">
        <v>-1.2800000000000001E-2</v>
      </c>
      <c r="J17" s="4">
        <v>-1.1999999999999999E-3</v>
      </c>
      <c r="K17" s="4" t="str">
        <f t="shared" si="1"/>
        <v>[-0.0128, -0.0012]</v>
      </c>
    </row>
    <row r="18" spans="1:11" x14ac:dyDescent="0.2">
      <c r="A18" s="51"/>
      <c r="B18" s="1" t="s">
        <v>22</v>
      </c>
      <c r="C18" t="s">
        <v>11</v>
      </c>
      <c r="D18" s="26">
        <v>-4.2900000000000001E-2</v>
      </c>
      <c r="E18" s="26">
        <v>3.2399999999999998E-2</v>
      </c>
      <c r="F18" s="20" t="str">
        <f t="shared" si="0"/>
        <v>-0.0429±0.0324</v>
      </c>
      <c r="G18" s="26">
        <v>-1.3221000000000001</v>
      </c>
      <c r="H18" s="26">
        <v>0.18609999999999999</v>
      </c>
      <c r="I18" s="26">
        <v>-0.1065</v>
      </c>
      <c r="J18" s="26">
        <v>2.07E-2</v>
      </c>
      <c r="K18" s="26" t="str">
        <f t="shared" si="1"/>
        <v>[-0.1065, 0.0207]</v>
      </c>
    </row>
    <row r="19" spans="1:11" x14ac:dyDescent="0.2">
      <c r="A19" s="52"/>
      <c r="B19" s="6" t="s">
        <v>22</v>
      </c>
      <c r="C19" s="7" t="s">
        <v>12</v>
      </c>
      <c r="D19" s="31">
        <v>-1E-4</v>
      </c>
      <c r="E19" s="31">
        <v>2.0000000000000001E-4</v>
      </c>
      <c r="F19" s="23" t="str">
        <f t="shared" si="0"/>
        <v>-0.0001±0.0002</v>
      </c>
      <c r="G19" s="31">
        <v>-0.57850000000000001</v>
      </c>
      <c r="H19" s="31">
        <v>0.56289999999999996</v>
      </c>
      <c r="I19" s="31">
        <v>-5.0000000000000001E-4</v>
      </c>
      <c r="J19" s="31">
        <v>2.9999999999999997E-4</v>
      </c>
      <c r="K19" s="31" t="str">
        <f t="shared" si="1"/>
        <v>[-0.0005, 0.0003]</v>
      </c>
    </row>
    <row r="20" spans="1:11" x14ac:dyDescent="0.2">
      <c r="A20" s="50" t="s">
        <v>15</v>
      </c>
      <c r="B20" s="16" t="s">
        <v>20</v>
      </c>
      <c r="C20" s="8" t="s">
        <v>10</v>
      </c>
      <c r="D20" s="30">
        <v>-1.5599999999999999E-2</v>
      </c>
      <c r="E20" s="30">
        <v>6.0000000000000001E-3</v>
      </c>
      <c r="F20" s="4" t="str">
        <f t="shared" si="0"/>
        <v>-0.0156±0.006</v>
      </c>
      <c r="G20" s="30">
        <v>-2.6124999999999998</v>
      </c>
      <c r="H20" s="30">
        <v>8.9999999999999993E-3</v>
      </c>
      <c r="I20" s="30">
        <v>-2.7300000000000001E-2</v>
      </c>
      <c r="J20" s="30">
        <v>-3.8999999999999998E-3</v>
      </c>
      <c r="K20" s="30" t="str">
        <f t="shared" si="1"/>
        <v>[-0.0273, -0.0039]</v>
      </c>
    </row>
    <row r="21" spans="1:11" x14ac:dyDescent="0.2">
      <c r="A21" s="51"/>
      <c r="B21" s="1" t="s">
        <v>20</v>
      </c>
      <c r="C21" t="s">
        <v>11</v>
      </c>
      <c r="D21" s="26">
        <v>-7.4399999999999994E-2</v>
      </c>
      <c r="E21" s="26">
        <v>0.05</v>
      </c>
      <c r="F21" s="20" t="str">
        <f t="shared" si="0"/>
        <v>-0.0744±0.05</v>
      </c>
      <c r="G21" s="26">
        <v>-1.4881</v>
      </c>
      <c r="H21" s="26">
        <v>0.13669999999999999</v>
      </c>
      <c r="I21" s="26">
        <v>-0.1724</v>
      </c>
      <c r="J21" s="26">
        <v>2.3599999999999999E-2</v>
      </c>
      <c r="K21" s="26" t="str">
        <f t="shared" si="1"/>
        <v>[-0.1724, 0.0236]</v>
      </c>
    </row>
    <row r="22" spans="1:11" x14ac:dyDescent="0.2">
      <c r="A22" s="51"/>
      <c r="B22" s="1" t="s">
        <v>20</v>
      </c>
      <c r="C22" t="s">
        <v>12</v>
      </c>
      <c r="D22" s="26">
        <v>0</v>
      </c>
      <c r="E22" s="26">
        <v>2.9999999999999997E-4</v>
      </c>
      <c r="F22" s="20" t="str">
        <f t="shared" si="0"/>
        <v>0±0.0003</v>
      </c>
      <c r="G22" s="26">
        <v>8.6199999999999999E-2</v>
      </c>
      <c r="H22" s="26">
        <v>0.93130000000000002</v>
      </c>
      <c r="I22" s="26">
        <v>-5.9999999999999995E-4</v>
      </c>
      <c r="J22" s="26">
        <v>6.9999999999999999E-4</v>
      </c>
      <c r="K22" s="26" t="str">
        <f t="shared" si="1"/>
        <v>[-0.0006, 0.0007]</v>
      </c>
    </row>
    <row r="23" spans="1:11" x14ac:dyDescent="0.2">
      <c r="A23" s="51"/>
      <c r="B23" s="18" t="s">
        <v>21</v>
      </c>
      <c r="C23" s="19" t="s">
        <v>10</v>
      </c>
      <c r="D23" s="20">
        <v>1E-4</v>
      </c>
      <c r="E23" s="20">
        <v>5.1999999999999998E-3</v>
      </c>
      <c r="F23" s="20" t="str">
        <f t="shared" si="0"/>
        <v>0.0001±0.0052</v>
      </c>
      <c r="G23" s="20">
        <v>1.4800000000000001E-2</v>
      </c>
      <c r="H23" s="20">
        <v>0.98819999999999997</v>
      </c>
      <c r="I23" s="20">
        <v>-1.01E-2</v>
      </c>
      <c r="J23" s="20">
        <v>1.03E-2</v>
      </c>
      <c r="K23" s="20" t="str">
        <f t="shared" si="1"/>
        <v>[-0.0101, 0.0103]</v>
      </c>
    </row>
    <row r="24" spans="1:11" x14ac:dyDescent="0.2">
      <c r="A24" s="51"/>
      <c r="B24" s="1" t="s">
        <v>21</v>
      </c>
      <c r="C24" t="s">
        <v>11</v>
      </c>
      <c r="D24" s="26">
        <v>3.3300000000000003E-2</v>
      </c>
      <c r="E24" s="26">
        <v>4.4999999999999998E-2</v>
      </c>
      <c r="F24" s="20" t="str">
        <f t="shared" si="0"/>
        <v>0.0333±0.045</v>
      </c>
      <c r="G24" s="26">
        <v>0.73939999999999995</v>
      </c>
      <c r="H24" s="26">
        <v>0.4597</v>
      </c>
      <c r="I24" s="26">
        <v>-5.4899999999999997E-2</v>
      </c>
      <c r="J24" s="26">
        <v>0.1215</v>
      </c>
      <c r="K24" s="26" t="str">
        <f t="shared" si="1"/>
        <v>[-0.0549, 0.1215]</v>
      </c>
    </row>
    <row r="25" spans="1:11" x14ac:dyDescent="0.2">
      <c r="A25" s="51"/>
      <c r="B25" s="1" t="s">
        <v>21</v>
      </c>
      <c r="C25" t="s">
        <v>12</v>
      </c>
      <c r="D25" s="26">
        <v>1E-4</v>
      </c>
      <c r="E25" s="26">
        <v>2.9999999999999997E-4</v>
      </c>
      <c r="F25" s="20" t="str">
        <f t="shared" si="0"/>
        <v>0.0001±0.0003</v>
      </c>
      <c r="G25" s="26">
        <v>0.32890000000000003</v>
      </c>
      <c r="H25" s="26">
        <v>0.74229999999999996</v>
      </c>
      <c r="I25" s="26">
        <v>-5.0000000000000001E-4</v>
      </c>
      <c r="J25" s="26">
        <v>6.9999999999999999E-4</v>
      </c>
      <c r="K25" s="26" t="str">
        <f t="shared" si="1"/>
        <v>[-0.0005, 0.0007]</v>
      </c>
    </row>
    <row r="26" spans="1:11" x14ac:dyDescent="0.2">
      <c r="A26" s="51"/>
      <c r="B26" s="1" t="s">
        <v>22</v>
      </c>
      <c r="C26" t="s">
        <v>10</v>
      </c>
      <c r="D26" s="20">
        <v>-5.4999999999999997E-3</v>
      </c>
      <c r="E26" s="20">
        <v>3.5999999999999999E-3</v>
      </c>
      <c r="F26" s="20" t="str">
        <f t="shared" ref="F26:F28" si="4">CONCATENATE(D26, "±", E26)</f>
        <v>-0.0055±0.0036</v>
      </c>
      <c r="G26" s="20">
        <v>-1.5183</v>
      </c>
      <c r="H26" s="20">
        <v>0.12889999999999999</v>
      </c>
      <c r="I26" s="20">
        <v>-1.26E-2</v>
      </c>
      <c r="J26" s="20">
        <v>1.6000000000000001E-3</v>
      </c>
      <c r="K26" s="20" t="str">
        <f t="shared" ref="K26:K28" si="5">CONCATENATE("[",I26, ", ", J26, "]")</f>
        <v>[-0.0126, 0.0016]</v>
      </c>
    </row>
    <row r="27" spans="1:11" x14ac:dyDescent="0.2">
      <c r="A27" s="51"/>
      <c r="B27" s="1" t="s">
        <v>22</v>
      </c>
      <c r="C27" t="s">
        <v>11</v>
      </c>
      <c r="D27" s="26">
        <v>-1.09E-2</v>
      </c>
      <c r="E27" s="26">
        <v>3.1099999999999999E-2</v>
      </c>
      <c r="F27" s="20" t="str">
        <f t="shared" si="4"/>
        <v>-0.0109±0.0311</v>
      </c>
      <c r="G27" s="26">
        <v>-0.35149999999999998</v>
      </c>
      <c r="H27" s="26">
        <v>0.72519999999999996</v>
      </c>
      <c r="I27" s="26">
        <v>-7.1900000000000006E-2</v>
      </c>
      <c r="J27" s="26">
        <v>0.05</v>
      </c>
      <c r="K27" s="26" t="str">
        <f t="shared" si="5"/>
        <v>[-0.0719, 0.05]</v>
      </c>
    </row>
    <row r="28" spans="1:11" x14ac:dyDescent="0.2">
      <c r="A28" s="52"/>
      <c r="B28" s="6" t="s">
        <v>22</v>
      </c>
      <c r="C28" s="7" t="s">
        <v>12</v>
      </c>
      <c r="D28" s="26">
        <v>2.0000000000000001E-4</v>
      </c>
      <c r="E28" s="26">
        <v>2.0000000000000001E-4</v>
      </c>
      <c r="F28" s="23" t="str">
        <f t="shared" si="4"/>
        <v>0.0002±0.0002</v>
      </c>
      <c r="G28" s="26">
        <v>0.76839999999999997</v>
      </c>
      <c r="H28" s="26">
        <v>0.44230000000000003</v>
      </c>
      <c r="I28" s="26">
        <v>-2.9999999999999997E-4</v>
      </c>
      <c r="J28" s="26">
        <v>5.9999999999999995E-4</v>
      </c>
      <c r="K28" s="26" t="str">
        <f t="shared" si="5"/>
        <v>[-0.0003, 0.0006]</v>
      </c>
    </row>
    <row r="29" spans="1:11" x14ac:dyDescent="0.2">
      <c r="A29" s="50" t="s">
        <v>16</v>
      </c>
      <c r="B29" s="32" t="s">
        <v>20</v>
      </c>
      <c r="C29" s="33" t="s">
        <v>10</v>
      </c>
      <c r="D29" s="34">
        <v>4.5999999999999999E-3</v>
      </c>
      <c r="E29" s="34">
        <v>5.0000000000000001E-3</v>
      </c>
      <c r="F29" s="20" t="str">
        <f t="shared" si="0"/>
        <v>0.0046±0.005</v>
      </c>
      <c r="G29" s="34">
        <v>0.91559999999999997</v>
      </c>
      <c r="H29" s="34">
        <v>0.3599</v>
      </c>
      <c r="I29" s="34">
        <v>-5.1999999999999998E-3</v>
      </c>
      <c r="J29" s="34">
        <v>1.44E-2</v>
      </c>
      <c r="K29" s="34" t="str">
        <f t="shared" si="1"/>
        <v>[-0.0052, 0.0144]</v>
      </c>
    </row>
    <row r="30" spans="1:11" x14ac:dyDescent="0.2">
      <c r="A30" s="51"/>
      <c r="B30" s="1" t="s">
        <v>20</v>
      </c>
      <c r="C30" t="s">
        <v>11</v>
      </c>
      <c r="D30" s="26">
        <v>3.7400000000000003E-2</v>
      </c>
      <c r="E30" s="26">
        <v>5.2699999999999997E-2</v>
      </c>
      <c r="F30" s="20" t="str">
        <f t="shared" si="0"/>
        <v>0.0374±0.0527</v>
      </c>
      <c r="G30" s="26">
        <v>0.70979999999999999</v>
      </c>
      <c r="H30" s="26">
        <v>0.4778</v>
      </c>
      <c r="I30" s="26">
        <v>-6.59E-2</v>
      </c>
      <c r="J30" s="26">
        <v>0.14069999999999999</v>
      </c>
      <c r="K30" s="26" t="str">
        <f t="shared" si="1"/>
        <v>[-0.0659, 0.1407]</v>
      </c>
    </row>
    <row r="31" spans="1:11" x14ac:dyDescent="0.2">
      <c r="A31" s="51"/>
      <c r="B31" s="1" t="s">
        <v>20</v>
      </c>
      <c r="C31" t="s">
        <v>12</v>
      </c>
      <c r="D31" s="26">
        <v>-5.0000000000000001E-4</v>
      </c>
      <c r="E31" s="26">
        <v>2.9999999999999997E-4</v>
      </c>
      <c r="F31" s="20" t="str">
        <f t="shared" si="0"/>
        <v>-0.0005±0.0003</v>
      </c>
      <c r="G31" s="26">
        <v>-1.6155999999999999</v>
      </c>
      <c r="H31" s="26">
        <v>0.1062</v>
      </c>
      <c r="I31" s="26">
        <v>-1.1000000000000001E-3</v>
      </c>
      <c r="J31" s="26">
        <v>1E-4</v>
      </c>
      <c r="K31" s="26" t="str">
        <f t="shared" si="1"/>
        <v>[-0.0011, 0.0001]</v>
      </c>
    </row>
    <row r="32" spans="1:11" x14ac:dyDescent="0.2">
      <c r="A32" s="51"/>
      <c r="B32" s="2" t="s">
        <v>21</v>
      </c>
      <c r="C32" s="3" t="s">
        <v>10</v>
      </c>
      <c r="D32" s="4">
        <v>-2.1499999999999998E-2</v>
      </c>
      <c r="E32" s="4">
        <v>1.0500000000000001E-2</v>
      </c>
      <c r="F32" s="4" t="str">
        <f t="shared" si="0"/>
        <v>-0.0215±0.0105</v>
      </c>
      <c r="G32" s="4">
        <v>-2.0533000000000001</v>
      </c>
      <c r="H32" s="4">
        <v>0.04</v>
      </c>
      <c r="I32" s="4">
        <v>-4.2000000000000003E-2</v>
      </c>
      <c r="J32" s="4">
        <v>-1E-3</v>
      </c>
      <c r="K32" s="4" t="str">
        <f t="shared" si="1"/>
        <v>[-0.042, -0.001]</v>
      </c>
    </row>
    <row r="33" spans="1:11" x14ac:dyDescent="0.2">
      <c r="A33" s="51"/>
      <c r="B33" s="11" t="s">
        <v>21</v>
      </c>
      <c r="C33" s="12" t="s">
        <v>11</v>
      </c>
      <c r="D33" s="5">
        <v>-0.1794</v>
      </c>
      <c r="E33" s="5">
        <v>0.10440000000000001</v>
      </c>
      <c r="F33" s="5" t="str">
        <f t="shared" si="0"/>
        <v>-0.1794±0.1044</v>
      </c>
      <c r="G33" s="5">
        <v>-1.7173</v>
      </c>
      <c r="H33" s="5">
        <v>8.5900000000000004E-2</v>
      </c>
      <c r="I33" s="5">
        <v>-0.3841</v>
      </c>
      <c r="J33" s="5">
        <v>2.53E-2</v>
      </c>
      <c r="K33" s="5" t="str">
        <f t="shared" si="1"/>
        <v>[-0.3841, 0.0253]</v>
      </c>
    </row>
    <row r="34" spans="1:11" x14ac:dyDescent="0.2">
      <c r="A34" s="51"/>
      <c r="B34" s="1" t="s">
        <v>21</v>
      </c>
      <c r="C34" t="s">
        <v>12</v>
      </c>
      <c r="D34" s="26">
        <v>1E-3</v>
      </c>
      <c r="E34" s="26">
        <v>5.9999999999999995E-4</v>
      </c>
      <c r="F34" s="20" t="str">
        <f t="shared" si="0"/>
        <v>0.001±0.0006</v>
      </c>
      <c r="G34" s="26">
        <v>1.6291</v>
      </c>
      <c r="H34" s="26">
        <v>0.1033</v>
      </c>
      <c r="I34" s="26">
        <v>-2.0000000000000001E-4</v>
      </c>
      <c r="J34" s="26">
        <v>2.2000000000000001E-3</v>
      </c>
      <c r="K34" s="26" t="str">
        <f t="shared" si="1"/>
        <v>[-0.0002, 0.0022]</v>
      </c>
    </row>
    <row r="35" spans="1:11" x14ac:dyDescent="0.2">
      <c r="A35" s="51"/>
      <c r="B35" s="2" t="s">
        <v>22</v>
      </c>
      <c r="C35" s="3" t="s">
        <v>10</v>
      </c>
      <c r="D35" s="4">
        <v>-2.3099999999999999E-2</v>
      </c>
      <c r="E35" s="4">
        <v>9.4000000000000004E-3</v>
      </c>
      <c r="F35" s="4" t="str">
        <f t="shared" si="0"/>
        <v>-0.0231±0.0094</v>
      </c>
      <c r="G35" s="4">
        <v>-2.4537</v>
      </c>
      <c r="H35" s="4">
        <v>1.41E-2</v>
      </c>
      <c r="I35" s="4">
        <v>-4.1599999999999998E-2</v>
      </c>
      <c r="J35" s="4">
        <v>-4.7000000000000002E-3</v>
      </c>
      <c r="K35" s="4" t="str">
        <f t="shared" si="1"/>
        <v>[-0.0416, -0.0047]</v>
      </c>
    </row>
    <row r="36" spans="1:11" x14ac:dyDescent="0.2">
      <c r="A36" s="51"/>
      <c r="B36" s="1" t="s">
        <v>22</v>
      </c>
      <c r="C36" t="s">
        <v>11</v>
      </c>
      <c r="D36" s="26">
        <v>-8.7900000000000006E-2</v>
      </c>
      <c r="E36" s="26">
        <v>9.3100000000000002E-2</v>
      </c>
      <c r="F36" s="20" t="str">
        <f t="shared" si="0"/>
        <v>-0.0879±0.0931</v>
      </c>
      <c r="G36" s="26">
        <v>-0.94389999999999996</v>
      </c>
      <c r="H36" s="26">
        <v>0.34520000000000001</v>
      </c>
      <c r="I36" s="26">
        <v>-0.27050000000000002</v>
      </c>
      <c r="J36" s="26">
        <v>9.4600000000000004E-2</v>
      </c>
      <c r="K36" s="26" t="str">
        <f t="shared" si="1"/>
        <v>[-0.2705, 0.0946]</v>
      </c>
    </row>
    <row r="37" spans="1:11" x14ac:dyDescent="0.2">
      <c r="A37" s="52"/>
      <c r="B37" s="13" t="s">
        <v>22</v>
      </c>
      <c r="C37" s="14" t="s">
        <v>12</v>
      </c>
      <c r="D37" s="15">
        <v>1.1000000000000001E-3</v>
      </c>
      <c r="E37" s="15">
        <v>5.0000000000000001E-4</v>
      </c>
      <c r="F37" s="15" t="str">
        <f t="shared" si="0"/>
        <v>0.0011±0.0005</v>
      </c>
      <c r="G37" s="15">
        <v>2.0183</v>
      </c>
      <c r="H37" s="15">
        <v>4.36E-2</v>
      </c>
      <c r="I37" s="15">
        <v>0</v>
      </c>
      <c r="J37" s="15">
        <v>2.2000000000000001E-3</v>
      </c>
      <c r="K37" s="15" t="str">
        <f t="shared" si="1"/>
        <v>[0, 0.0022]</v>
      </c>
    </row>
    <row r="38" spans="1:11" x14ac:dyDescent="0.2">
      <c r="A38" s="51" t="s">
        <v>17</v>
      </c>
      <c r="B38" s="1" t="s">
        <v>20</v>
      </c>
      <c r="C38" t="s">
        <v>10</v>
      </c>
      <c r="D38" s="26">
        <v>8.0000000000000002E-3</v>
      </c>
      <c r="E38" s="26">
        <v>8.8999999999999999E-3</v>
      </c>
      <c r="F38" s="20" t="str">
        <f t="shared" si="0"/>
        <v>0.008±0.0089</v>
      </c>
      <c r="G38" s="26">
        <v>0.89570000000000005</v>
      </c>
      <c r="H38" s="26">
        <v>0.37040000000000001</v>
      </c>
      <c r="I38" s="26">
        <v>-9.4999999999999998E-3</v>
      </c>
      <c r="J38" s="26">
        <v>2.5499999999999998E-2</v>
      </c>
      <c r="K38" s="26" t="str">
        <f t="shared" si="1"/>
        <v>[-0.0095, 0.0255]</v>
      </c>
    </row>
    <row r="39" spans="1:11" x14ac:dyDescent="0.2">
      <c r="A39" s="51"/>
      <c r="B39" s="1" t="s">
        <v>20</v>
      </c>
      <c r="C39" t="s">
        <v>11</v>
      </c>
      <c r="D39" s="26">
        <v>-5.8200000000000002E-2</v>
      </c>
      <c r="E39" s="26">
        <v>7.6799999999999993E-2</v>
      </c>
      <c r="F39" s="20" t="str">
        <f t="shared" si="0"/>
        <v>-0.0582±0.0768</v>
      </c>
      <c r="G39" s="26">
        <v>-0.75829999999999997</v>
      </c>
      <c r="H39" s="26">
        <v>0.44829999999999998</v>
      </c>
      <c r="I39" s="26">
        <v>-0.2087</v>
      </c>
      <c r="J39" s="26">
        <v>9.2299999999999993E-2</v>
      </c>
      <c r="K39" s="26" t="str">
        <f t="shared" si="1"/>
        <v>[-0.2087, 0.0923]</v>
      </c>
    </row>
    <row r="40" spans="1:11" x14ac:dyDescent="0.2">
      <c r="A40" s="51"/>
      <c r="B40" s="1" t="s">
        <v>20</v>
      </c>
      <c r="C40" t="s">
        <v>12</v>
      </c>
      <c r="D40" s="26">
        <v>-8.0000000000000004E-4</v>
      </c>
      <c r="E40" s="26">
        <v>5.0000000000000001E-4</v>
      </c>
      <c r="F40" s="20" t="str">
        <f t="shared" si="0"/>
        <v>-0.0008±0.0005</v>
      </c>
      <c r="G40" s="26">
        <v>-1.595</v>
      </c>
      <c r="H40" s="26">
        <v>0.11070000000000001</v>
      </c>
      <c r="I40" s="26">
        <v>-1.8E-3</v>
      </c>
      <c r="J40" s="26">
        <v>2.0000000000000001E-4</v>
      </c>
      <c r="K40" s="26" t="str">
        <f t="shared" si="1"/>
        <v>[-0.0018, 0.0002]</v>
      </c>
    </row>
    <row r="41" spans="1:11" x14ac:dyDescent="0.2">
      <c r="A41" s="51"/>
      <c r="B41" s="11" t="s">
        <v>21</v>
      </c>
      <c r="C41" s="12" t="s">
        <v>10</v>
      </c>
      <c r="D41" s="5">
        <v>-2.9899999999999999E-2</v>
      </c>
      <c r="E41" s="5">
        <v>1.6299999999999999E-2</v>
      </c>
      <c r="F41" s="5" t="str">
        <f t="shared" si="0"/>
        <v>-0.0299±0.0163</v>
      </c>
      <c r="G41" s="5">
        <v>-1.8294999999999999</v>
      </c>
      <c r="H41" s="5">
        <v>6.7299999999999999E-2</v>
      </c>
      <c r="I41" s="5">
        <v>-6.1899999999999997E-2</v>
      </c>
      <c r="J41" s="5">
        <v>2.0999999999999999E-3</v>
      </c>
      <c r="K41" s="26" t="str">
        <f t="shared" si="1"/>
        <v>[-0.0619, 0.0021]</v>
      </c>
    </row>
    <row r="42" spans="1:11" x14ac:dyDescent="0.2">
      <c r="A42" s="51"/>
      <c r="B42" s="1" t="s">
        <v>21</v>
      </c>
      <c r="C42" t="s">
        <v>11</v>
      </c>
      <c r="D42" s="26">
        <v>-0.1855</v>
      </c>
      <c r="E42" s="26">
        <v>0.129</v>
      </c>
      <c r="F42" s="20" t="str">
        <f t="shared" si="0"/>
        <v>-0.1855±0.129</v>
      </c>
      <c r="G42" s="26">
        <v>-1.4382999999999999</v>
      </c>
      <c r="H42" s="26">
        <v>0.15040000000000001</v>
      </c>
      <c r="I42" s="26">
        <v>-0.43840000000000001</v>
      </c>
      <c r="J42" s="26">
        <v>6.7299999999999999E-2</v>
      </c>
      <c r="K42" s="26" t="str">
        <f t="shared" si="1"/>
        <v>[-0.4384, 0.0673]</v>
      </c>
    </row>
    <row r="43" spans="1:11" x14ac:dyDescent="0.2">
      <c r="A43" s="51"/>
      <c r="B43" s="1" t="s">
        <v>21</v>
      </c>
      <c r="C43" t="s">
        <v>12</v>
      </c>
      <c r="D43" s="26">
        <v>1.2999999999999999E-3</v>
      </c>
      <c r="E43" s="26">
        <v>8.9999999999999998E-4</v>
      </c>
      <c r="F43" s="20" t="str">
        <f t="shared" si="0"/>
        <v>0.0013±0.0009</v>
      </c>
      <c r="G43" s="26">
        <v>1.5031000000000001</v>
      </c>
      <c r="H43" s="26">
        <v>0.1328</v>
      </c>
      <c r="I43" s="26">
        <v>-4.0000000000000002E-4</v>
      </c>
      <c r="J43" s="26">
        <v>3.0000000000000001E-3</v>
      </c>
      <c r="K43" s="26" t="str">
        <f t="shared" si="1"/>
        <v>[-0.0004, 0.003]</v>
      </c>
    </row>
    <row r="44" spans="1:11" x14ac:dyDescent="0.2">
      <c r="A44" s="51"/>
      <c r="B44" s="1" t="s">
        <v>22</v>
      </c>
      <c r="C44" t="s">
        <v>10</v>
      </c>
      <c r="D44" s="26">
        <v>-1.8700000000000001E-2</v>
      </c>
      <c r="E44" s="26">
        <v>1.83E-2</v>
      </c>
      <c r="F44" s="20" t="str">
        <f t="shared" si="0"/>
        <v>-0.0187±0.0183</v>
      </c>
      <c r="G44" s="26">
        <v>-1.0207999999999999</v>
      </c>
      <c r="H44" s="26">
        <v>0.30730000000000002</v>
      </c>
      <c r="I44" s="26">
        <v>-5.4600000000000003E-2</v>
      </c>
      <c r="J44" s="26">
        <v>1.72E-2</v>
      </c>
      <c r="K44" s="26" t="str">
        <f t="shared" si="1"/>
        <v>[-0.0546, 0.0172]</v>
      </c>
    </row>
    <row r="45" spans="1:11" x14ac:dyDescent="0.2">
      <c r="A45" s="51"/>
      <c r="B45" s="1" t="s">
        <v>22</v>
      </c>
      <c r="C45" t="s">
        <v>11</v>
      </c>
      <c r="D45" s="26">
        <v>-0.16239999999999999</v>
      </c>
      <c r="E45" s="26">
        <v>0.14649999999999999</v>
      </c>
      <c r="F45" s="20" t="str">
        <f t="shared" si="0"/>
        <v>-0.1624±0.1465</v>
      </c>
      <c r="G45" s="26">
        <v>-1.1086</v>
      </c>
      <c r="H45" s="26">
        <v>0.2676</v>
      </c>
      <c r="I45" s="26">
        <v>-0.4496</v>
      </c>
      <c r="J45" s="26">
        <v>0.12479999999999999</v>
      </c>
      <c r="K45" s="26" t="str">
        <f t="shared" si="1"/>
        <v>[-0.4496, 0.1248]</v>
      </c>
    </row>
    <row r="46" spans="1:11" x14ac:dyDescent="0.2">
      <c r="A46" s="51"/>
      <c r="B46" s="2" t="s">
        <v>22</v>
      </c>
      <c r="C46" s="3" t="s">
        <v>12</v>
      </c>
      <c r="D46" s="4">
        <v>1.9E-3</v>
      </c>
      <c r="E46" s="4">
        <v>1E-3</v>
      </c>
      <c r="F46" s="15" t="str">
        <f t="shared" si="0"/>
        <v>0.0019±0.001</v>
      </c>
      <c r="G46" s="4">
        <v>2.0167000000000002</v>
      </c>
      <c r="H46" s="4">
        <v>4.3700000000000003E-2</v>
      </c>
      <c r="I46" s="4">
        <v>1E-4</v>
      </c>
      <c r="J46" s="4">
        <v>3.8E-3</v>
      </c>
      <c r="K46" s="4" t="str">
        <f t="shared" si="1"/>
        <v>[0.0001, 0.0038]</v>
      </c>
    </row>
    <row r="47" spans="1:11" x14ac:dyDescent="0.2">
      <c r="A47" s="50" t="s">
        <v>18</v>
      </c>
      <c r="B47" s="16" t="s">
        <v>20</v>
      </c>
      <c r="C47" s="8" t="s">
        <v>10</v>
      </c>
      <c r="D47" s="30">
        <v>-1.49E-2</v>
      </c>
      <c r="E47" s="30">
        <v>4.7000000000000002E-3</v>
      </c>
      <c r="F47" s="4" t="str">
        <f t="shared" si="0"/>
        <v>-0.0149±0.0047</v>
      </c>
      <c r="G47" s="30">
        <v>-3.1663000000000001</v>
      </c>
      <c r="H47" s="30">
        <v>1.5E-3</v>
      </c>
      <c r="I47" s="30">
        <v>-2.41E-2</v>
      </c>
      <c r="J47" s="30">
        <v>-5.7000000000000002E-3</v>
      </c>
      <c r="K47" s="30" t="str">
        <f t="shared" si="1"/>
        <v>[-0.0241, -0.0057]</v>
      </c>
    </row>
    <row r="48" spans="1:11" x14ac:dyDescent="0.2">
      <c r="A48" s="51"/>
      <c r="B48" s="11" t="s">
        <v>20</v>
      </c>
      <c r="C48" s="12" t="s">
        <v>11</v>
      </c>
      <c r="D48" s="5">
        <v>-7.5499999999999998E-2</v>
      </c>
      <c r="E48" s="5">
        <v>4.2000000000000003E-2</v>
      </c>
      <c r="F48" s="20" t="str">
        <f t="shared" si="0"/>
        <v>-0.0755±0.042</v>
      </c>
      <c r="G48" s="5">
        <v>-1.7975000000000001</v>
      </c>
      <c r="H48" s="5">
        <v>7.2300000000000003E-2</v>
      </c>
      <c r="I48" s="5">
        <v>-0.1578</v>
      </c>
      <c r="J48" s="5">
        <v>6.7999999999999996E-3</v>
      </c>
      <c r="K48" s="5" t="str">
        <f t="shared" si="1"/>
        <v>[-0.1578, 0.0068]</v>
      </c>
    </row>
    <row r="49" spans="1:11" x14ac:dyDescent="0.2">
      <c r="A49" s="51"/>
      <c r="B49" s="1" t="s">
        <v>20</v>
      </c>
      <c r="C49" t="s">
        <v>12</v>
      </c>
      <c r="D49" s="26">
        <v>2.9999999999999997E-4</v>
      </c>
      <c r="E49" s="26">
        <v>2.9999999999999997E-4</v>
      </c>
      <c r="F49" s="20" t="str">
        <f t="shared" si="0"/>
        <v>0.0003±0.0003</v>
      </c>
      <c r="G49" s="26">
        <v>1.0262</v>
      </c>
      <c r="H49" s="26">
        <v>0.30480000000000002</v>
      </c>
      <c r="I49" s="26">
        <v>-2.9999999999999997E-4</v>
      </c>
      <c r="J49" s="26">
        <v>8.0000000000000004E-4</v>
      </c>
      <c r="K49" s="26" t="str">
        <f t="shared" si="1"/>
        <v>[-0.0003, 0.0008]</v>
      </c>
    </row>
    <row r="50" spans="1:11" x14ac:dyDescent="0.2">
      <c r="A50" s="51"/>
      <c r="B50" s="2" t="s">
        <v>21</v>
      </c>
      <c r="C50" s="3" t="s">
        <v>10</v>
      </c>
      <c r="D50" s="4">
        <v>2.1399999999999999E-2</v>
      </c>
      <c r="E50" s="4">
        <v>8.6E-3</v>
      </c>
      <c r="F50" s="4" t="str">
        <f t="shared" si="0"/>
        <v>0.0214±0.0086</v>
      </c>
      <c r="G50" s="4">
        <v>2.4863</v>
      </c>
      <c r="H50" s="4">
        <v>1.29E-2</v>
      </c>
      <c r="I50" s="4">
        <v>4.4999999999999997E-3</v>
      </c>
      <c r="J50" s="4">
        <v>3.8199999999999998E-2</v>
      </c>
      <c r="K50" s="4" t="str">
        <f t="shared" si="1"/>
        <v>[0.0045, 0.0382]</v>
      </c>
    </row>
    <row r="51" spans="1:11" x14ac:dyDescent="0.2">
      <c r="A51" s="51"/>
      <c r="B51" s="2" t="s">
        <v>21</v>
      </c>
      <c r="C51" s="3" t="s">
        <v>11</v>
      </c>
      <c r="D51" s="4">
        <v>0.1525</v>
      </c>
      <c r="E51" s="4">
        <v>7.5899999999999995E-2</v>
      </c>
      <c r="F51" s="4" t="str">
        <f t="shared" si="0"/>
        <v>0.1525±0.0759</v>
      </c>
      <c r="G51" s="4">
        <v>2.0097</v>
      </c>
      <c r="H51" s="4">
        <v>4.4499999999999998E-2</v>
      </c>
      <c r="I51" s="4">
        <v>3.8E-3</v>
      </c>
      <c r="J51" s="4">
        <v>0.30109999999999998</v>
      </c>
      <c r="K51" s="4" t="str">
        <f t="shared" si="1"/>
        <v>[0.0038, 0.3011]</v>
      </c>
    </row>
    <row r="52" spans="1:11" x14ac:dyDescent="0.2">
      <c r="A52" s="51"/>
      <c r="B52" s="1" t="s">
        <v>21</v>
      </c>
      <c r="C52" t="s">
        <v>12</v>
      </c>
      <c r="D52" s="26">
        <v>-5.0000000000000001E-4</v>
      </c>
      <c r="E52" s="26">
        <v>5.0000000000000001E-4</v>
      </c>
      <c r="F52" s="20" t="str">
        <f t="shared" si="0"/>
        <v>-0.0005±0.0005</v>
      </c>
      <c r="G52" s="26">
        <v>-0.95689999999999997</v>
      </c>
      <c r="H52" s="26">
        <v>0.33860000000000001</v>
      </c>
      <c r="I52" s="26">
        <v>-1.5E-3</v>
      </c>
      <c r="J52" s="26">
        <v>5.0000000000000001E-4</v>
      </c>
      <c r="K52" s="26" t="str">
        <f t="shared" si="1"/>
        <v>[-0.0015, 0.0005]</v>
      </c>
    </row>
    <row r="53" spans="1:11" x14ac:dyDescent="0.2">
      <c r="A53" s="51"/>
      <c r="B53" s="1" t="s">
        <v>22</v>
      </c>
      <c r="C53" t="s">
        <v>10</v>
      </c>
      <c r="D53" s="26">
        <v>9.7999999999999997E-3</v>
      </c>
      <c r="E53" s="26">
        <v>8.2000000000000007E-3</v>
      </c>
      <c r="F53" s="20" t="str">
        <f t="shared" si="0"/>
        <v>0.0098±0.0082</v>
      </c>
      <c r="G53" s="26">
        <v>1.1997</v>
      </c>
      <c r="H53" s="26">
        <v>0.2303</v>
      </c>
      <c r="I53" s="26">
        <v>-6.1999999999999998E-3</v>
      </c>
      <c r="J53" s="26">
        <v>2.58E-2</v>
      </c>
      <c r="K53" s="26" t="str">
        <f t="shared" si="1"/>
        <v>[-0.0062, 0.0258]</v>
      </c>
    </row>
    <row r="54" spans="1:11" x14ac:dyDescent="0.2">
      <c r="A54" s="51"/>
      <c r="B54" s="1" t="s">
        <v>22</v>
      </c>
      <c r="C54" t="s">
        <v>11</v>
      </c>
      <c r="D54" s="26">
        <v>9.0399999999999994E-2</v>
      </c>
      <c r="E54" s="26">
        <v>7.1300000000000002E-2</v>
      </c>
      <c r="F54" s="20" t="str">
        <f t="shared" si="0"/>
        <v>0.0904±0.0713</v>
      </c>
      <c r="G54" s="26">
        <v>1.2684</v>
      </c>
      <c r="H54" s="26">
        <v>0.20469999999999999</v>
      </c>
      <c r="I54" s="26">
        <v>-4.9299999999999997E-2</v>
      </c>
      <c r="J54" s="26">
        <v>0.23019999999999999</v>
      </c>
      <c r="K54" s="26" t="str">
        <f t="shared" si="1"/>
        <v>[-0.0493, 0.2302]</v>
      </c>
    </row>
    <row r="55" spans="1:11" x14ac:dyDescent="0.2">
      <c r="A55" s="52"/>
      <c r="B55" s="13" t="s">
        <v>22</v>
      </c>
      <c r="C55" s="14" t="s">
        <v>12</v>
      </c>
      <c r="D55" s="27">
        <v>-1E-3</v>
      </c>
      <c r="E55" s="27">
        <v>5.0000000000000001E-4</v>
      </c>
      <c r="F55" s="23" t="str">
        <f t="shared" si="0"/>
        <v>-0.001±0.0005</v>
      </c>
      <c r="G55" s="15">
        <v>-2.0510999999999999</v>
      </c>
      <c r="H55" s="15">
        <v>4.0300000000000002E-2</v>
      </c>
      <c r="I55" s="15">
        <v>-1.9E-3</v>
      </c>
      <c r="J55" s="15">
        <v>0</v>
      </c>
      <c r="K55" s="15" t="str">
        <f t="shared" si="1"/>
        <v>[-0.0019, 0]</v>
      </c>
    </row>
    <row r="56" spans="1:11" x14ac:dyDescent="0.2">
      <c r="A56" s="47" t="s">
        <v>23</v>
      </c>
      <c r="B56" s="24" t="s">
        <v>20</v>
      </c>
      <c r="C56" s="25" t="s">
        <v>10</v>
      </c>
      <c r="D56" s="29">
        <v>-2.5999999999999999E-2</v>
      </c>
      <c r="E56" s="29">
        <v>1.4E-2</v>
      </c>
      <c r="F56" s="5" t="str">
        <f>CONCATENATE(D56, "±", E56)</f>
        <v>-0.026±0.014</v>
      </c>
      <c r="G56" s="29">
        <v>-1.8649</v>
      </c>
      <c r="H56" s="29">
        <v>6.2199999999999998E-2</v>
      </c>
      <c r="I56" s="29">
        <v>-5.3400000000000003E-2</v>
      </c>
      <c r="J56" s="29">
        <v>1.2999999999999999E-3</v>
      </c>
      <c r="K56" s="20" t="str">
        <f t="shared" ref="K56:K100" si="6">CONCATENATE("[",I56, ", ", J56, "]")</f>
        <v>[-0.0534, 0.0013]</v>
      </c>
    </row>
    <row r="57" spans="1:11" x14ac:dyDescent="0.2">
      <c r="A57" s="48"/>
      <c r="B57" s="18" t="s">
        <v>20</v>
      </c>
      <c r="C57" s="19" t="s">
        <v>11</v>
      </c>
      <c r="D57" s="20">
        <v>1.7999999999999999E-2</v>
      </c>
      <c r="E57" s="20">
        <v>9.3299999999999994E-2</v>
      </c>
      <c r="F57" s="20" t="str">
        <f t="shared" ref="F57:F100" si="7">CONCATENATE(D57, "±", E57)</f>
        <v>0.018±0.0933</v>
      </c>
      <c r="G57" s="20">
        <v>0.19320000000000001</v>
      </c>
      <c r="H57" s="20">
        <v>0.8468</v>
      </c>
      <c r="I57" s="20">
        <v>-0.16489999999999999</v>
      </c>
      <c r="J57" s="20">
        <v>0.2009</v>
      </c>
      <c r="K57" s="20" t="str">
        <f>CONCATENATE("[",I57, ", ", J57, "]")</f>
        <v>[-0.1649, 0.2009]</v>
      </c>
    </row>
    <row r="58" spans="1:11" x14ac:dyDescent="0.2">
      <c r="A58" s="48"/>
      <c r="B58" s="18" t="s">
        <v>20</v>
      </c>
      <c r="C58" s="19" t="s">
        <v>12</v>
      </c>
      <c r="D58" s="20">
        <v>5.0000000000000001E-4</v>
      </c>
      <c r="E58" s="20">
        <v>5.0000000000000001E-4</v>
      </c>
      <c r="F58" s="20" t="str">
        <f t="shared" si="7"/>
        <v>0.0005±0.0005</v>
      </c>
      <c r="G58" s="20">
        <v>1.0431999999999999</v>
      </c>
      <c r="H58" s="20">
        <v>0.29680000000000001</v>
      </c>
      <c r="I58" s="20">
        <v>-4.0000000000000002E-4</v>
      </c>
      <c r="J58" s="20">
        <v>1.4E-3</v>
      </c>
      <c r="K58" s="20" t="str">
        <f t="shared" si="6"/>
        <v>[-0.0004, 0.0014]</v>
      </c>
    </row>
    <row r="59" spans="1:11" x14ac:dyDescent="0.2">
      <c r="A59" s="48"/>
      <c r="B59" s="11" t="s">
        <v>21</v>
      </c>
      <c r="C59" s="12" t="s">
        <v>10</v>
      </c>
      <c r="D59" s="5">
        <v>-2.1100000000000001E-2</v>
      </c>
      <c r="E59" s="5">
        <v>1.2699999999999999E-2</v>
      </c>
      <c r="F59" s="5" t="str">
        <f t="shared" si="7"/>
        <v>-0.0211±0.0127</v>
      </c>
      <c r="G59" s="5">
        <v>-1.6700999999999999</v>
      </c>
      <c r="H59" s="5">
        <v>9.4899999999999998E-2</v>
      </c>
      <c r="I59" s="5">
        <v>-4.5999999999999999E-2</v>
      </c>
      <c r="J59" s="5">
        <v>3.7000000000000002E-3</v>
      </c>
      <c r="K59" s="5" t="str">
        <f t="shared" si="6"/>
        <v>[-0.046, 0.0037]</v>
      </c>
    </row>
    <row r="60" spans="1:11" x14ac:dyDescent="0.2">
      <c r="A60" s="48"/>
      <c r="B60" s="18" t="s">
        <v>21</v>
      </c>
      <c r="C60" s="19" t="s">
        <v>11</v>
      </c>
      <c r="D60" s="20">
        <v>-4.3299999999999998E-2</v>
      </c>
      <c r="E60" s="20">
        <v>8.2400000000000001E-2</v>
      </c>
      <c r="F60" s="20" t="str">
        <f t="shared" si="7"/>
        <v>-0.0433±0.0824</v>
      </c>
      <c r="G60" s="20">
        <v>-0.5252</v>
      </c>
      <c r="H60" s="20">
        <v>0.59940000000000004</v>
      </c>
      <c r="I60" s="20">
        <v>-0.2049</v>
      </c>
      <c r="J60" s="20">
        <v>0.1183</v>
      </c>
      <c r="K60" s="20" t="str">
        <f t="shared" si="6"/>
        <v>[-0.2049, 0.1183]</v>
      </c>
    </row>
    <row r="61" spans="1:11" x14ac:dyDescent="0.2">
      <c r="A61" s="48"/>
      <c r="B61" s="18" t="s">
        <v>21</v>
      </c>
      <c r="C61" s="19" t="s">
        <v>12</v>
      </c>
      <c r="D61" s="20">
        <v>4.0000000000000002E-4</v>
      </c>
      <c r="E61" s="20">
        <v>5.0000000000000001E-4</v>
      </c>
      <c r="F61" s="20" t="str">
        <f t="shared" si="7"/>
        <v>0.0004±0.0005</v>
      </c>
      <c r="G61" s="20">
        <v>0.8135</v>
      </c>
      <c r="H61" s="20">
        <v>0.41589999999999999</v>
      </c>
      <c r="I61" s="20">
        <v>-5.0000000000000001E-4</v>
      </c>
      <c r="J61" s="20">
        <v>1.2999999999999999E-3</v>
      </c>
      <c r="K61" s="20" t="str">
        <f t="shared" si="6"/>
        <v>[-0.0005, 0.0013]</v>
      </c>
    </row>
    <row r="62" spans="1:11" x14ac:dyDescent="0.2">
      <c r="A62" s="48"/>
      <c r="B62" s="11" t="s">
        <v>22</v>
      </c>
      <c r="C62" s="12" t="s">
        <v>10</v>
      </c>
      <c r="D62" s="5">
        <v>-2.7300000000000001E-2</v>
      </c>
      <c r="E62" s="5">
        <v>1.5699999999999999E-2</v>
      </c>
      <c r="F62" s="5" t="str">
        <f t="shared" si="7"/>
        <v>-0.0273±0.0157</v>
      </c>
      <c r="G62" s="5">
        <v>-1.7357</v>
      </c>
      <c r="H62" s="5">
        <v>8.2600000000000007E-2</v>
      </c>
      <c r="I62" s="5">
        <v>-5.8099999999999999E-2</v>
      </c>
      <c r="J62" s="5">
        <v>3.5000000000000001E-3</v>
      </c>
      <c r="K62" s="5" t="str">
        <f t="shared" si="6"/>
        <v>[-0.0581, 0.0035]</v>
      </c>
    </row>
    <row r="63" spans="1:11" x14ac:dyDescent="0.2">
      <c r="A63" s="48"/>
      <c r="B63" s="18" t="s">
        <v>22</v>
      </c>
      <c r="C63" s="19" t="s">
        <v>11</v>
      </c>
      <c r="D63" s="20">
        <v>-0.1517</v>
      </c>
      <c r="E63" s="20">
        <v>0.123</v>
      </c>
      <c r="F63" s="20" t="str">
        <f t="shared" si="7"/>
        <v>-0.1517±0.123</v>
      </c>
      <c r="G63" s="20">
        <v>-1.2336</v>
      </c>
      <c r="H63" s="20">
        <v>0.21740000000000001</v>
      </c>
      <c r="I63" s="20">
        <v>-0.39269999999999999</v>
      </c>
      <c r="J63" s="20">
        <v>8.9300000000000004E-2</v>
      </c>
      <c r="K63" s="20" t="str">
        <f t="shared" si="6"/>
        <v>[-0.3927, 0.0893]</v>
      </c>
    </row>
    <row r="64" spans="1:11" x14ac:dyDescent="0.2">
      <c r="A64" s="49"/>
      <c r="B64" s="21" t="s">
        <v>22</v>
      </c>
      <c r="C64" s="22" t="s">
        <v>12</v>
      </c>
      <c r="D64" s="28">
        <v>0</v>
      </c>
      <c r="E64" s="28">
        <v>5.9999999999999995E-4</v>
      </c>
      <c r="F64" s="23" t="str">
        <f t="shared" si="7"/>
        <v>0±0.0006</v>
      </c>
      <c r="G64" s="23">
        <v>0.99039999999999995</v>
      </c>
      <c r="H64" s="23">
        <v>0.99039999999999995</v>
      </c>
      <c r="I64" s="23">
        <v>-1.2999999999999999E-3</v>
      </c>
      <c r="J64" s="23">
        <v>1.2999999999999999E-3</v>
      </c>
      <c r="K64" s="23" t="str">
        <f t="shared" si="6"/>
        <v>[-0.0013, 0.0013]</v>
      </c>
    </row>
    <row r="65" spans="1:11" x14ac:dyDescent="0.2">
      <c r="A65" s="47" t="s">
        <v>24</v>
      </c>
      <c r="B65" s="17" t="s">
        <v>20</v>
      </c>
      <c r="C65" s="9" t="s">
        <v>10</v>
      </c>
      <c r="D65" s="10">
        <v>-2.5999999999999999E-3</v>
      </c>
      <c r="E65" s="10">
        <v>6.4999999999999997E-3</v>
      </c>
      <c r="F65" s="10" t="str">
        <f t="shared" si="7"/>
        <v>-0.0026±0.0065</v>
      </c>
      <c r="G65" s="10">
        <v>-0.41539999999999999</v>
      </c>
      <c r="H65" s="10">
        <v>0.67779999999999996</v>
      </c>
      <c r="I65" s="10">
        <v>-1.54E-2</v>
      </c>
      <c r="J65" s="10">
        <v>0.01</v>
      </c>
      <c r="K65" s="10" t="str">
        <f t="shared" si="6"/>
        <v>[-0.0154, 0.01]</v>
      </c>
    </row>
    <row r="66" spans="1:11" x14ac:dyDescent="0.2">
      <c r="A66" s="48"/>
      <c r="B66" s="18" t="s">
        <v>20</v>
      </c>
      <c r="C66" s="19" t="s">
        <v>11</v>
      </c>
      <c r="D66" s="20">
        <v>8.3799999999999999E-2</v>
      </c>
      <c r="E66" s="20">
        <v>6.9599999999999995E-2</v>
      </c>
      <c r="F66" s="20" t="str">
        <f t="shared" si="7"/>
        <v>0.0838±0.0696</v>
      </c>
      <c r="G66" s="20">
        <v>1.204</v>
      </c>
      <c r="H66" s="20">
        <v>0.2286</v>
      </c>
      <c r="I66" s="20">
        <v>-5.2600000000000001E-2</v>
      </c>
      <c r="J66" s="20">
        <v>0.22020000000000001</v>
      </c>
      <c r="K66" s="20" t="str">
        <f t="shared" si="6"/>
        <v>[-0.0526, 0.2202]</v>
      </c>
    </row>
    <row r="67" spans="1:11" x14ac:dyDescent="0.2">
      <c r="A67" s="48"/>
      <c r="B67" s="18" t="s">
        <v>20</v>
      </c>
      <c r="C67" s="19" t="s">
        <v>12</v>
      </c>
      <c r="D67" s="20">
        <v>1E-4</v>
      </c>
      <c r="E67" s="20">
        <v>2.9999999999999997E-4</v>
      </c>
      <c r="F67" s="20" t="str">
        <f t="shared" si="7"/>
        <v>0.0001±0.0003</v>
      </c>
      <c r="G67" s="20">
        <v>0.49630000000000002</v>
      </c>
      <c r="H67" s="20">
        <v>0.61970000000000003</v>
      </c>
      <c r="I67" s="20">
        <v>-4.0000000000000002E-4</v>
      </c>
      <c r="J67" s="20">
        <v>6.9999999999999999E-4</v>
      </c>
      <c r="K67" s="20" t="str">
        <f t="shared" si="6"/>
        <v>[-0.0004, 0.0007]</v>
      </c>
    </row>
    <row r="68" spans="1:11" x14ac:dyDescent="0.2">
      <c r="A68" s="48"/>
      <c r="B68" s="18" t="s">
        <v>21</v>
      </c>
      <c r="C68" s="19" t="s">
        <v>10</v>
      </c>
      <c r="D68" s="20">
        <v>-5.0000000000000001E-4</v>
      </c>
      <c r="E68" s="20">
        <v>7.1000000000000004E-3</v>
      </c>
      <c r="F68" s="20" t="str">
        <f t="shared" si="7"/>
        <v>-0.0005±0.0071</v>
      </c>
      <c r="G68" s="20">
        <v>-6.8500000000000005E-2</v>
      </c>
      <c r="H68" s="20">
        <v>0.94540000000000002</v>
      </c>
      <c r="I68" s="20">
        <v>-1.44E-2</v>
      </c>
      <c r="J68" s="20">
        <v>1.35E-2</v>
      </c>
      <c r="K68" s="20" t="str">
        <f t="shared" si="6"/>
        <v>[-0.0144, 0.0135]</v>
      </c>
    </row>
    <row r="69" spans="1:11" x14ac:dyDescent="0.2">
      <c r="A69" s="48"/>
      <c r="B69" s="11" t="s">
        <v>21</v>
      </c>
      <c r="C69" s="12" t="s">
        <v>11</v>
      </c>
      <c r="D69" s="5">
        <v>0.14080000000000001</v>
      </c>
      <c r="E69" s="5">
        <v>7.4499999999999997E-2</v>
      </c>
      <c r="F69" s="5" t="str">
        <f t="shared" si="7"/>
        <v>0.1408±0.0745</v>
      </c>
      <c r="G69" s="5">
        <v>1.8907</v>
      </c>
      <c r="H69" s="5">
        <v>5.8700000000000002E-2</v>
      </c>
      <c r="I69" s="5">
        <v>-5.1999999999999998E-3</v>
      </c>
      <c r="J69" s="5">
        <v>0.2868</v>
      </c>
      <c r="K69" s="5" t="str">
        <f t="shared" si="6"/>
        <v>[-0.0052, 0.2868]</v>
      </c>
    </row>
    <row r="70" spans="1:11" x14ac:dyDescent="0.2">
      <c r="A70" s="48"/>
      <c r="B70" s="18" t="s">
        <v>21</v>
      </c>
      <c r="C70" s="19" t="s">
        <v>12</v>
      </c>
      <c r="D70" s="20">
        <v>4.0000000000000002E-4</v>
      </c>
      <c r="E70" s="20">
        <v>2.9999999999999997E-4</v>
      </c>
      <c r="F70" s="20" t="str">
        <f t="shared" si="7"/>
        <v>0.0004±0.0003</v>
      </c>
      <c r="G70" s="20">
        <v>1.2706999999999999</v>
      </c>
      <c r="H70" s="20">
        <v>0.20380000000000001</v>
      </c>
      <c r="I70" s="20">
        <v>-2.0000000000000001E-4</v>
      </c>
      <c r="J70" s="20">
        <v>1E-3</v>
      </c>
      <c r="K70" s="20" t="str">
        <f t="shared" si="6"/>
        <v>[-0.0002, 0.001]</v>
      </c>
    </row>
    <row r="71" spans="1:11" x14ac:dyDescent="0.2">
      <c r="A71" s="48"/>
      <c r="B71" s="18" t="s">
        <v>22</v>
      </c>
      <c r="C71" s="19" t="s">
        <v>10</v>
      </c>
      <c r="D71" s="20">
        <v>-9.7000000000000003E-3</v>
      </c>
      <c r="E71" s="20">
        <v>9.2999999999999992E-3</v>
      </c>
      <c r="F71" s="20" t="str">
        <f t="shared" si="7"/>
        <v>-0.0097±0.0093</v>
      </c>
      <c r="G71" s="20">
        <v>-1.0426</v>
      </c>
      <c r="H71" s="20">
        <v>0.29709999999999998</v>
      </c>
      <c r="I71" s="20">
        <v>-2.7900000000000001E-2</v>
      </c>
      <c r="J71" s="20">
        <v>8.5000000000000006E-3</v>
      </c>
      <c r="K71" s="20" t="str">
        <f t="shared" si="6"/>
        <v>[-0.0279, 0.0085]</v>
      </c>
    </row>
    <row r="72" spans="1:11" x14ac:dyDescent="0.2">
      <c r="A72" s="48"/>
      <c r="B72" s="18" t="s">
        <v>22</v>
      </c>
      <c r="C72" s="19" t="s">
        <v>11</v>
      </c>
      <c r="D72" s="20">
        <v>-7.0800000000000002E-2</v>
      </c>
      <c r="E72" s="20">
        <v>0.1009</v>
      </c>
      <c r="F72" s="20" t="str">
        <f t="shared" si="7"/>
        <v>-0.0708±0.1009</v>
      </c>
      <c r="G72" s="20">
        <v>-0.7016</v>
      </c>
      <c r="H72" s="20">
        <v>0.4829</v>
      </c>
      <c r="I72" s="20">
        <v>-0.26860000000000001</v>
      </c>
      <c r="J72" s="20">
        <v>0.127</v>
      </c>
      <c r="K72" s="20" t="str">
        <f t="shared" si="6"/>
        <v>[-0.2686, 0.127]</v>
      </c>
    </row>
    <row r="73" spans="1:11" x14ac:dyDescent="0.2">
      <c r="A73" s="49"/>
      <c r="B73" s="21" t="s">
        <v>22</v>
      </c>
      <c r="C73" s="22" t="s">
        <v>12</v>
      </c>
      <c r="D73" s="28">
        <v>-2.9999999999999997E-4</v>
      </c>
      <c r="E73" s="28">
        <v>4.0000000000000002E-4</v>
      </c>
      <c r="F73" s="23" t="str">
        <f t="shared" si="7"/>
        <v>-0.0003±0.0004</v>
      </c>
      <c r="G73" s="23">
        <v>-0.86980000000000002</v>
      </c>
      <c r="H73" s="23">
        <v>0.38440000000000002</v>
      </c>
      <c r="I73" s="23">
        <v>-1.1000000000000001E-3</v>
      </c>
      <c r="J73" s="23">
        <v>4.0000000000000002E-4</v>
      </c>
      <c r="K73" s="23" t="str">
        <f t="shared" si="6"/>
        <v>[-0.0011, 0.0004]</v>
      </c>
    </row>
    <row r="74" spans="1:11" x14ac:dyDescent="0.2">
      <c r="A74" s="47" t="s">
        <v>25</v>
      </c>
      <c r="B74" s="17" t="s">
        <v>20</v>
      </c>
      <c r="C74" s="9" t="s">
        <v>10</v>
      </c>
      <c r="D74" s="10">
        <v>-3.0000000000000001E-3</v>
      </c>
      <c r="E74" s="10">
        <v>8.9999999999999993E-3</v>
      </c>
      <c r="F74" s="10" t="str">
        <f t="shared" si="7"/>
        <v>-0.003±0.009</v>
      </c>
      <c r="G74" s="10">
        <v>-0.32819999999999999</v>
      </c>
      <c r="H74" s="10">
        <v>0.74280000000000002</v>
      </c>
      <c r="I74" s="10">
        <v>-2.07E-2</v>
      </c>
      <c r="J74" s="10">
        <v>1.47E-2</v>
      </c>
      <c r="K74" s="10" t="str">
        <f t="shared" si="6"/>
        <v>[-0.0207, 0.0147]</v>
      </c>
    </row>
    <row r="75" spans="1:11" x14ac:dyDescent="0.2">
      <c r="A75" s="48"/>
      <c r="B75" s="18" t="s">
        <v>20</v>
      </c>
      <c r="C75" s="19" t="s">
        <v>11</v>
      </c>
      <c r="D75" s="20">
        <v>0.1623</v>
      </c>
      <c r="E75" s="20">
        <v>0.1021</v>
      </c>
      <c r="F75" s="20" t="str">
        <f t="shared" si="7"/>
        <v>0.1623±0.1021</v>
      </c>
      <c r="G75" s="20">
        <v>1.5899000000000001</v>
      </c>
      <c r="H75" s="20">
        <v>0.1119</v>
      </c>
      <c r="I75" s="20">
        <v>-3.78E-2</v>
      </c>
      <c r="J75" s="20">
        <v>0.36249999999999999</v>
      </c>
      <c r="K75" s="20" t="str">
        <f t="shared" si="6"/>
        <v>[-0.0378, 0.3625]</v>
      </c>
    </row>
    <row r="76" spans="1:11" x14ac:dyDescent="0.2">
      <c r="A76" s="48"/>
      <c r="B76" s="18" t="s">
        <v>20</v>
      </c>
      <c r="C76" s="19" t="s">
        <v>12</v>
      </c>
      <c r="D76" s="20">
        <v>6.9999999999999999E-4</v>
      </c>
      <c r="E76" s="20">
        <v>5.0000000000000001E-4</v>
      </c>
      <c r="F76" s="20" t="str">
        <f t="shared" si="7"/>
        <v>0.0007±0.0005</v>
      </c>
      <c r="G76" s="20">
        <v>1.4432</v>
      </c>
      <c r="H76" s="20">
        <v>0.14899999999999999</v>
      </c>
      <c r="I76" s="20">
        <v>-2.9999999999999997E-4</v>
      </c>
      <c r="J76" s="20">
        <v>1.6999999999999999E-3</v>
      </c>
      <c r="K76" s="20" t="str">
        <f t="shared" si="6"/>
        <v>[-0.0003, 0.0017]</v>
      </c>
    </row>
    <row r="77" spans="1:11" x14ac:dyDescent="0.2">
      <c r="A77" s="48"/>
      <c r="B77" s="18" t="s">
        <v>21</v>
      </c>
      <c r="C77" s="19" t="s">
        <v>10</v>
      </c>
      <c r="D77" s="20">
        <v>5.0000000000000001E-4</v>
      </c>
      <c r="E77" s="20">
        <v>7.7000000000000002E-3</v>
      </c>
      <c r="F77" s="20" t="str">
        <f t="shared" si="7"/>
        <v>0.0005±0.0077</v>
      </c>
      <c r="G77" s="20">
        <v>6.88E-2</v>
      </c>
      <c r="H77" s="20">
        <v>0.94510000000000005</v>
      </c>
      <c r="I77" s="20">
        <v>-1.46E-2</v>
      </c>
      <c r="J77" s="20">
        <v>1.5599999999999999E-2</v>
      </c>
      <c r="K77" s="20" t="str">
        <f t="shared" si="6"/>
        <v>[-0.0146, 0.0156]</v>
      </c>
    </row>
    <row r="78" spans="1:11" x14ac:dyDescent="0.2">
      <c r="A78" s="48"/>
      <c r="B78" s="18" t="s">
        <v>21</v>
      </c>
      <c r="C78" s="19" t="s">
        <v>11</v>
      </c>
      <c r="D78" s="20">
        <v>-2.93E-2</v>
      </c>
      <c r="E78" s="20">
        <v>8.4599999999999995E-2</v>
      </c>
      <c r="F78" s="20" t="str">
        <f t="shared" si="7"/>
        <v>-0.0293±0.0846</v>
      </c>
      <c r="G78" s="20">
        <v>-0.34599999999999997</v>
      </c>
      <c r="H78" s="20">
        <v>0.72940000000000005</v>
      </c>
      <c r="I78" s="20">
        <v>-0.19500000000000001</v>
      </c>
      <c r="J78" s="20">
        <v>0.13650000000000001</v>
      </c>
      <c r="K78" s="20" t="str">
        <f t="shared" si="6"/>
        <v>[-0.195, 0.1365]</v>
      </c>
    </row>
    <row r="79" spans="1:11" x14ac:dyDescent="0.2">
      <c r="A79" s="48"/>
      <c r="B79" s="18" t="s">
        <v>21</v>
      </c>
      <c r="C79" s="19" t="s">
        <v>12</v>
      </c>
      <c r="D79" s="20">
        <v>2.9999999999999997E-4</v>
      </c>
      <c r="E79" s="20">
        <v>4.0000000000000002E-4</v>
      </c>
      <c r="F79" s="20" t="str">
        <f t="shared" si="7"/>
        <v>0.0003±0.0004</v>
      </c>
      <c r="G79" s="20">
        <v>0.61040000000000005</v>
      </c>
      <c r="H79" s="20">
        <v>0.54159999999999997</v>
      </c>
      <c r="I79" s="20">
        <v>-5.9999999999999995E-4</v>
      </c>
      <c r="J79" s="20">
        <v>1.1000000000000001E-3</v>
      </c>
      <c r="K79" s="20" t="str">
        <f t="shared" si="6"/>
        <v>[-0.0006, 0.0011]</v>
      </c>
    </row>
    <row r="80" spans="1:11" x14ac:dyDescent="0.2">
      <c r="A80" s="48"/>
      <c r="B80" s="18" t="s">
        <v>22</v>
      </c>
      <c r="C80" s="19" t="s">
        <v>10</v>
      </c>
      <c r="D80" s="20">
        <v>-9.1999999999999998E-3</v>
      </c>
      <c r="E80" s="20">
        <v>1.01E-2</v>
      </c>
      <c r="F80" s="20" t="str">
        <f t="shared" si="7"/>
        <v>-0.0092±0.0101</v>
      </c>
      <c r="G80" s="20">
        <v>-0.9123</v>
      </c>
      <c r="H80" s="20">
        <v>0.36159999999999998</v>
      </c>
      <c r="I80" s="20">
        <v>-2.8899999999999999E-2</v>
      </c>
      <c r="J80" s="20">
        <v>1.06E-2</v>
      </c>
      <c r="K80" s="20" t="str">
        <f t="shared" si="6"/>
        <v>[-0.0289, 0.0106]</v>
      </c>
    </row>
    <row r="81" spans="1:11" x14ac:dyDescent="0.2">
      <c r="A81" s="48"/>
      <c r="B81" s="18" t="s">
        <v>22</v>
      </c>
      <c r="C81" s="19" t="s">
        <v>11</v>
      </c>
      <c r="D81" s="20">
        <v>0.14299999999999999</v>
      </c>
      <c r="E81" s="20">
        <v>0.115</v>
      </c>
      <c r="F81" s="20" t="str">
        <f t="shared" si="7"/>
        <v>0.143±0.115</v>
      </c>
      <c r="G81" s="20">
        <v>1.2438</v>
      </c>
      <c r="H81" s="20">
        <v>0.21360000000000001</v>
      </c>
      <c r="I81" s="20">
        <v>-8.2299999999999998E-2</v>
      </c>
      <c r="J81" s="20">
        <v>0.36830000000000002</v>
      </c>
      <c r="K81" s="20" t="str">
        <f t="shared" si="6"/>
        <v>[-0.0823, 0.3683]</v>
      </c>
    </row>
    <row r="82" spans="1:11" x14ac:dyDescent="0.2">
      <c r="A82" s="49"/>
      <c r="B82" s="13" t="s">
        <v>22</v>
      </c>
      <c r="C82" s="14" t="s">
        <v>12</v>
      </c>
      <c r="D82" s="27">
        <v>1.1999999999999999E-3</v>
      </c>
      <c r="E82" s="27">
        <v>5.9999999999999995E-4</v>
      </c>
      <c r="F82" s="15" t="str">
        <f t="shared" si="7"/>
        <v>0.0012±0.0006</v>
      </c>
      <c r="G82" s="15">
        <v>2.2014999999999998</v>
      </c>
      <c r="H82" s="15">
        <v>2.7699999999999999E-2</v>
      </c>
      <c r="I82" s="15">
        <v>1E-4</v>
      </c>
      <c r="J82" s="15">
        <v>2.3E-3</v>
      </c>
      <c r="K82" s="15" t="str">
        <f t="shared" si="6"/>
        <v>[0.0001, 0.0023]</v>
      </c>
    </row>
    <row r="83" spans="1:11" x14ac:dyDescent="0.2">
      <c r="A83" s="47" t="s">
        <v>26</v>
      </c>
      <c r="B83" s="17" t="s">
        <v>20</v>
      </c>
      <c r="C83" s="9" t="s">
        <v>10</v>
      </c>
      <c r="D83" s="10">
        <v>-6.4000000000000003E-3</v>
      </c>
      <c r="E83" s="10">
        <v>1.3599999999999999E-2</v>
      </c>
      <c r="F83" s="10" t="str">
        <f t="shared" si="7"/>
        <v>-0.0064±0.0136</v>
      </c>
      <c r="G83" s="10">
        <v>-0.46870000000000001</v>
      </c>
      <c r="H83" s="10">
        <v>0.63929999999999998</v>
      </c>
      <c r="I83" s="10">
        <v>-3.3000000000000002E-2</v>
      </c>
      <c r="J83" s="10">
        <v>2.0299999999999999E-2</v>
      </c>
      <c r="K83" s="10" t="str">
        <f t="shared" si="6"/>
        <v>[-0.033, 0.0203]</v>
      </c>
    </row>
    <row r="84" spans="1:11" x14ac:dyDescent="0.2">
      <c r="A84" s="48"/>
      <c r="B84" s="18" t="s">
        <v>20</v>
      </c>
      <c r="C84" s="19" t="s">
        <v>11</v>
      </c>
      <c r="D84" s="20">
        <v>0.1145</v>
      </c>
      <c r="E84" s="20">
        <v>0.1062</v>
      </c>
      <c r="F84" s="20" t="str">
        <f t="shared" si="7"/>
        <v>0.1145±0.1062</v>
      </c>
      <c r="G84" s="20">
        <v>1.0784</v>
      </c>
      <c r="H84" s="20">
        <v>0.28089999999999998</v>
      </c>
      <c r="I84" s="20">
        <v>-9.3600000000000003E-2</v>
      </c>
      <c r="J84" s="20">
        <v>0.32269999999999999</v>
      </c>
      <c r="K84" s="20" t="str">
        <f t="shared" si="6"/>
        <v>[-0.0936, 0.3227]</v>
      </c>
    </row>
    <row r="85" spans="1:11" x14ac:dyDescent="0.2">
      <c r="A85" s="48"/>
      <c r="B85" s="11" t="s">
        <v>20</v>
      </c>
      <c r="C85" s="12" t="s">
        <v>12</v>
      </c>
      <c r="D85" s="5">
        <v>1.1999999999999999E-3</v>
      </c>
      <c r="E85" s="5">
        <v>5.9999999999999995E-4</v>
      </c>
      <c r="F85" s="5" t="str">
        <f t="shared" si="7"/>
        <v>0.0012±0.0006</v>
      </c>
      <c r="G85" s="5">
        <v>1.8887</v>
      </c>
      <c r="H85" s="5">
        <v>5.8900000000000001E-2</v>
      </c>
      <c r="I85" s="5">
        <v>0</v>
      </c>
      <c r="J85" s="5">
        <v>2.3999999999999998E-3</v>
      </c>
      <c r="K85" s="5" t="str">
        <f t="shared" si="6"/>
        <v>[0, 0.0024]</v>
      </c>
    </row>
    <row r="86" spans="1:11" x14ac:dyDescent="0.2">
      <c r="A86" s="48"/>
      <c r="B86" s="18" t="s">
        <v>21</v>
      </c>
      <c r="C86" s="19" t="s">
        <v>10</v>
      </c>
      <c r="D86" s="20">
        <v>-9.7000000000000003E-3</v>
      </c>
      <c r="E86" s="20">
        <v>1.04E-2</v>
      </c>
      <c r="F86" s="20" t="str">
        <f t="shared" si="7"/>
        <v>-0.0097±0.0104</v>
      </c>
      <c r="G86" s="20">
        <v>-0.92969999999999997</v>
      </c>
      <c r="H86" s="20">
        <v>0.35249999999999998</v>
      </c>
      <c r="I86" s="20">
        <v>-0.03</v>
      </c>
      <c r="J86" s="20">
        <v>1.0699999999999999E-2</v>
      </c>
      <c r="K86" s="20" t="str">
        <f t="shared" si="6"/>
        <v>[-0.03, 0.0107]</v>
      </c>
    </row>
    <row r="87" spans="1:11" x14ac:dyDescent="0.2">
      <c r="A87" s="48"/>
      <c r="B87" s="18" t="s">
        <v>21</v>
      </c>
      <c r="C87" s="19" t="s">
        <v>11</v>
      </c>
      <c r="D87" s="20">
        <v>-8.3500000000000005E-2</v>
      </c>
      <c r="E87" s="20">
        <v>8.3500000000000005E-2</v>
      </c>
      <c r="F87" s="20" t="str">
        <f t="shared" si="7"/>
        <v>-0.0835±0.0835</v>
      </c>
      <c r="G87" s="20">
        <v>-0.99990000000000001</v>
      </c>
      <c r="H87" s="20">
        <v>0.31730000000000003</v>
      </c>
      <c r="I87" s="20">
        <v>-0.2472</v>
      </c>
      <c r="J87" s="20">
        <v>8.0199999999999994E-2</v>
      </c>
      <c r="K87" s="20" t="str">
        <f t="shared" si="6"/>
        <v>[-0.2472, 0.0802]</v>
      </c>
    </row>
    <row r="88" spans="1:11" x14ac:dyDescent="0.2">
      <c r="A88" s="48"/>
      <c r="B88" s="18" t="s">
        <v>21</v>
      </c>
      <c r="C88" s="19" t="s">
        <v>12</v>
      </c>
      <c r="D88" s="20">
        <v>2.9999999999999997E-4</v>
      </c>
      <c r="E88" s="20">
        <v>5.0000000000000001E-4</v>
      </c>
      <c r="F88" s="20" t="str">
        <f t="shared" si="7"/>
        <v>0.0003±0.0005</v>
      </c>
      <c r="G88" s="20">
        <v>0.53990000000000005</v>
      </c>
      <c r="H88" s="20">
        <v>0.58930000000000005</v>
      </c>
      <c r="I88" s="20">
        <v>-6.9999999999999999E-4</v>
      </c>
      <c r="J88" s="20">
        <v>1.2999999999999999E-3</v>
      </c>
      <c r="K88" s="20" t="str">
        <f t="shared" si="6"/>
        <v>[-0.0007, 0.0013]</v>
      </c>
    </row>
    <row r="89" spans="1:11" x14ac:dyDescent="0.2">
      <c r="A89" s="48"/>
      <c r="B89" s="18" t="s">
        <v>22</v>
      </c>
      <c r="C89" s="19" t="s">
        <v>10</v>
      </c>
      <c r="D89" s="20">
        <v>1.1999999999999999E-3</v>
      </c>
      <c r="E89" s="20">
        <v>1.38E-2</v>
      </c>
      <c r="F89" s="20" t="str">
        <f t="shared" si="7"/>
        <v>0.0012±0.0138</v>
      </c>
      <c r="G89" s="20">
        <v>8.8999999999999996E-2</v>
      </c>
      <c r="H89" s="20">
        <v>0.92910000000000004</v>
      </c>
      <c r="I89" s="20">
        <v>-2.5700000000000001E-2</v>
      </c>
      <c r="J89" s="20">
        <v>2.8199999999999999E-2</v>
      </c>
      <c r="K89" s="20" t="str">
        <f t="shared" si="6"/>
        <v>[-0.0257, 0.0282]</v>
      </c>
    </row>
    <row r="90" spans="1:11" x14ac:dyDescent="0.2">
      <c r="A90" s="48"/>
      <c r="B90" s="18" t="s">
        <v>22</v>
      </c>
      <c r="C90" s="19" t="s">
        <v>11</v>
      </c>
      <c r="D90" s="20">
        <v>0.1242</v>
      </c>
      <c r="E90" s="20">
        <v>0.10829999999999999</v>
      </c>
      <c r="F90" s="20" t="str">
        <f t="shared" si="7"/>
        <v>0.1242±0.1083</v>
      </c>
      <c r="G90" s="20">
        <v>1.1465000000000001</v>
      </c>
      <c r="H90" s="20">
        <v>1.1465000000000001</v>
      </c>
      <c r="I90" s="20">
        <v>-8.8099999999999998E-2</v>
      </c>
      <c r="J90" s="20">
        <v>0.33639999999999998</v>
      </c>
      <c r="K90" s="20" t="str">
        <f t="shared" si="6"/>
        <v>[-0.0881, 0.3364]</v>
      </c>
    </row>
    <row r="91" spans="1:11" x14ac:dyDescent="0.2">
      <c r="A91" s="49"/>
      <c r="B91" s="21" t="s">
        <v>22</v>
      </c>
      <c r="C91" s="22" t="s">
        <v>12</v>
      </c>
      <c r="D91" s="28">
        <v>8.0000000000000004E-4</v>
      </c>
      <c r="E91" s="28">
        <v>5.9999999999999995E-4</v>
      </c>
      <c r="F91" s="23" t="str">
        <f t="shared" si="7"/>
        <v>0.0008±0.0006</v>
      </c>
      <c r="G91" s="23">
        <v>1.3277000000000001</v>
      </c>
      <c r="H91" s="23">
        <v>1.3277000000000001</v>
      </c>
      <c r="I91" s="23">
        <v>-4.0000000000000002E-4</v>
      </c>
      <c r="J91" s="23">
        <v>2E-3</v>
      </c>
      <c r="K91" s="23" t="str">
        <f t="shared" si="6"/>
        <v>[-0.0004, 0.002]</v>
      </c>
    </row>
    <row r="92" spans="1:11" x14ac:dyDescent="0.2">
      <c r="A92" s="47" t="s">
        <v>27</v>
      </c>
      <c r="B92" s="17" t="s">
        <v>20</v>
      </c>
      <c r="C92" s="9" t="s">
        <v>10</v>
      </c>
      <c r="D92" s="10">
        <v>-1.03E-2</v>
      </c>
      <c r="E92" s="10">
        <v>2.7799999999999998E-2</v>
      </c>
      <c r="F92" s="10" t="str">
        <f t="shared" si="7"/>
        <v>-0.0103±0.0278</v>
      </c>
      <c r="G92" s="10">
        <v>-0.37069999999999997</v>
      </c>
      <c r="H92" s="10">
        <v>0.71089999999999998</v>
      </c>
      <c r="I92" s="10">
        <v>-6.4699999999999994E-2</v>
      </c>
      <c r="J92" s="10">
        <v>4.41E-2</v>
      </c>
      <c r="K92" s="10" t="str">
        <f t="shared" si="6"/>
        <v>[-0.0647, 0.0441]</v>
      </c>
    </row>
    <row r="93" spans="1:11" x14ac:dyDescent="0.2">
      <c r="A93" s="48"/>
      <c r="B93" s="18" t="s">
        <v>20</v>
      </c>
      <c r="C93" s="19" t="s">
        <v>11</v>
      </c>
      <c r="D93" s="20">
        <v>3.5900000000000001E-2</v>
      </c>
      <c r="E93" s="20">
        <v>0.2472</v>
      </c>
      <c r="F93" s="20" t="str">
        <f t="shared" si="7"/>
        <v>0.0359±0.2472</v>
      </c>
      <c r="G93" s="20">
        <v>0.1452</v>
      </c>
      <c r="H93" s="20">
        <v>0.88460000000000005</v>
      </c>
      <c r="I93" s="20">
        <v>-0.4486</v>
      </c>
      <c r="J93" s="20">
        <v>0.52039999999999997</v>
      </c>
      <c r="K93" s="20" t="str">
        <f t="shared" si="6"/>
        <v>[-0.4486, 0.5204]</v>
      </c>
    </row>
    <row r="94" spans="1:11" x14ac:dyDescent="0.2">
      <c r="A94" s="48"/>
      <c r="B94" s="18" t="s">
        <v>20</v>
      </c>
      <c r="C94" s="19" t="s">
        <v>12</v>
      </c>
      <c r="D94" s="20">
        <v>1.1000000000000001E-3</v>
      </c>
      <c r="E94" s="20">
        <v>1.2999999999999999E-3</v>
      </c>
      <c r="F94" s="20" t="str">
        <f t="shared" si="7"/>
        <v>0.0011±0.0013</v>
      </c>
      <c r="G94" s="20">
        <v>0.84060000000000001</v>
      </c>
      <c r="H94" s="20">
        <v>0.40060000000000001</v>
      </c>
      <c r="I94" s="20">
        <v>-1.4E-3</v>
      </c>
      <c r="J94" s="20">
        <v>3.5999999999999999E-3</v>
      </c>
      <c r="K94" s="20" t="str">
        <f t="shared" si="6"/>
        <v>[-0.0014, 0.0036]</v>
      </c>
    </row>
    <row r="95" spans="1:11" x14ac:dyDescent="0.2">
      <c r="A95" s="48"/>
      <c r="B95" s="18" t="s">
        <v>21</v>
      </c>
      <c r="C95" s="19" t="s">
        <v>10</v>
      </c>
      <c r="D95" s="20">
        <v>-4.0500000000000001E-2</v>
      </c>
      <c r="E95" s="20">
        <v>2.8500000000000001E-2</v>
      </c>
      <c r="F95" s="20" t="str">
        <f t="shared" si="7"/>
        <v>-0.0405±0.0285</v>
      </c>
      <c r="G95" s="20">
        <v>-1.4220999999999999</v>
      </c>
      <c r="H95" s="20">
        <v>0.155</v>
      </c>
      <c r="I95" s="20">
        <v>-9.64E-2</v>
      </c>
      <c r="J95" s="20">
        <v>1.5299999999999999E-2</v>
      </c>
      <c r="K95" s="20" t="str">
        <f t="shared" si="6"/>
        <v>[-0.0964, 0.0153]</v>
      </c>
    </row>
    <row r="96" spans="1:11" x14ac:dyDescent="0.2">
      <c r="A96" s="48"/>
      <c r="B96" s="2" t="s">
        <v>21</v>
      </c>
      <c r="C96" s="3" t="s">
        <v>11</v>
      </c>
      <c r="D96" s="4">
        <v>-0.52980000000000005</v>
      </c>
      <c r="E96" s="4">
        <v>0.2457</v>
      </c>
      <c r="F96" s="4" t="str">
        <f t="shared" si="7"/>
        <v>-0.5298±0.2457</v>
      </c>
      <c r="G96" s="4">
        <v>-2.1562000000000001</v>
      </c>
      <c r="H96" s="4">
        <v>3.1099999999999999E-2</v>
      </c>
      <c r="I96" s="4">
        <v>-1.0113000000000001</v>
      </c>
      <c r="J96" s="4">
        <v>-4.82E-2</v>
      </c>
      <c r="K96" s="4" t="str">
        <f t="shared" si="6"/>
        <v>[-1.0113, -0.0482]</v>
      </c>
    </row>
    <row r="97" spans="1:11" x14ac:dyDescent="0.2">
      <c r="A97" s="48"/>
      <c r="B97" s="18" t="s">
        <v>21</v>
      </c>
      <c r="C97" s="19" t="s">
        <v>12</v>
      </c>
      <c r="D97" s="20">
        <v>-8.0000000000000004E-4</v>
      </c>
      <c r="E97" s="20">
        <v>1.4E-3</v>
      </c>
      <c r="F97" s="20" t="str">
        <f t="shared" si="7"/>
        <v>-0.0008±0.0014</v>
      </c>
      <c r="G97" s="20">
        <v>-0.60229999999999995</v>
      </c>
      <c r="H97" s="20">
        <v>0.54700000000000004</v>
      </c>
      <c r="I97" s="20">
        <v>-3.5000000000000001E-3</v>
      </c>
      <c r="J97" s="20">
        <v>1.9E-3</v>
      </c>
      <c r="K97" s="20" t="str">
        <f t="shared" si="6"/>
        <v>[-0.0035, 0.0019]</v>
      </c>
    </row>
    <row r="98" spans="1:11" x14ac:dyDescent="0.2">
      <c r="A98" s="48"/>
      <c r="B98" s="18" t="s">
        <v>22</v>
      </c>
      <c r="C98" s="19" t="s">
        <v>10</v>
      </c>
      <c r="D98" s="20">
        <v>-4.1999999999999997E-3</v>
      </c>
      <c r="E98" s="20">
        <v>3.6200000000000003E-2</v>
      </c>
      <c r="F98" s="20" t="str">
        <f t="shared" si="7"/>
        <v>-0.0042±0.0362</v>
      </c>
      <c r="G98" s="20">
        <v>-0.11559999999999999</v>
      </c>
      <c r="H98" s="20">
        <v>0.90800000000000003</v>
      </c>
      <c r="I98" s="20">
        <v>-7.4999999999999997E-2</v>
      </c>
      <c r="J98" s="20">
        <v>6.6699999999999995E-2</v>
      </c>
      <c r="K98" s="20" t="str">
        <f t="shared" si="6"/>
        <v>[-0.075, 0.0667]</v>
      </c>
    </row>
    <row r="99" spans="1:11" x14ac:dyDescent="0.2">
      <c r="A99" s="48"/>
      <c r="B99" s="18" t="s">
        <v>22</v>
      </c>
      <c r="C99" s="19" t="s">
        <v>11</v>
      </c>
      <c r="D99" s="20">
        <v>-6.1999999999999998E-3</v>
      </c>
      <c r="E99" s="20">
        <v>0.32</v>
      </c>
      <c r="F99" s="20" t="str">
        <f t="shared" si="7"/>
        <v>-0.0062±0.32</v>
      </c>
      <c r="G99" s="20">
        <v>-1.9300000000000001E-2</v>
      </c>
      <c r="H99" s="20">
        <v>0.98460000000000003</v>
      </c>
      <c r="I99" s="20">
        <v>0.63329999999999997</v>
      </c>
      <c r="J99" s="20">
        <v>0.62090000000000001</v>
      </c>
      <c r="K99" s="20" t="str">
        <f t="shared" si="6"/>
        <v>[0.6333, 0.6209]</v>
      </c>
    </row>
    <row r="100" spans="1:11" x14ac:dyDescent="0.2">
      <c r="A100" s="49"/>
      <c r="B100" s="21" t="s">
        <v>22</v>
      </c>
      <c r="C100" s="22" t="s">
        <v>12</v>
      </c>
      <c r="D100" s="28">
        <v>4.0000000000000002E-4</v>
      </c>
      <c r="E100" s="28">
        <v>1.6999999999999999E-3</v>
      </c>
      <c r="F100" s="23" t="str">
        <f t="shared" si="7"/>
        <v>0.0004±0.0017</v>
      </c>
      <c r="G100" s="23">
        <v>0.22689999999999999</v>
      </c>
      <c r="H100" s="23">
        <v>0.82050000000000001</v>
      </c>
      <c r="I100" s="23">
        <v>-3.0000000000000001E-3</v>
      </c>
      <c r="J100" s="23">
        <v>3.8E-3</v>
      </c>
      <c r="K100" s="23" t="str">
        <f t="shared" si="6"/>
        <v>[-0.003, 0.0038]</v>
      </c>
    </row>
  </sheetData>
  <mergeCells count="11">
    <mergeCell ref="A92:A100"/>
    <mergeCell ref="A2:A10"/>
    <mergeCell ref="A38:A46"/>
    <mergeCell ref="A29:A37"/>
    <mergeCell ref="A20:A28"/>
    <mergeCell ref="A11:A19"/>
    <mergeCell ref="A47:A55"/>
    <mergeCell ref="A56:A64"/>
    <mergeCell ref="A65:A73"/>
    <mergeCell ref="A74:A82"/>
    <mergeCell ref="A83:A9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9AD40-E260-1246-9AE2-5C137412ACB7}">
  <dimension ref="A1:H235"/>
  <sheetViews>
    <sheetView tabSelected="1" zoomScale="180" zoomScaleNormal="180" workbookViewId="0">
      <selection activeCell="C240" sqref="C240"/>
    </sheetView>
  </sheetViews>
  <sheetFormatPr baseColWidth="10" defaultRowHeight="16" x14ac:dyDescent="0.2"/>
  <cols>
    <col min="1" max="1" width="12.5" bestFit="1" customWidth="1"/>
    <col min="7" max="7" width="8.1640625" bestFit="1" customWidth="1"/>
    <col min="8" max="8" width="14.6640625" bestFit="1" customWidth="1"/>
  </cols>
  <sheetData>
    <row r="1" spans="1:8" ht="17" thickBot="1" x14ac:dyDescent="0.25">
      <c r="A1" s="38" t="s">
        <v>0</v>
      </c>
      <c r="B1" s="38" t="s">
        <v>19</v>
      </c>
      <c r="C1" s="38" t="s">
        <v>1</v>
      </c>
      <c r="D1" s="38" t="s">
        <v>2</v>
      </c>
      <c r="E1" s="38" t="s">
        <v>32</v>
      </c>
      <c r="F1" s="38" t="s">
        <v>7</v>
      </c>
      <c r="G1" s="38" t="s">
        <v>8</v>
      </c>
      <c r="H1" s="39" t="s">
        <v>9</v>
      </c>
    </row>
    <row r="2" spans="1:8" x14ac:dyDescent="0.2">
      <c r="A2" s="60" t="s">
        <v>13</v>
      </c>
      <c r="B2" s="40" t="s">
        <v>20</v>
      </c>
      <c r="C2" s="40" t="s">
        <v>28</v>
      </c>
      <c r="D2" s="43">
        <v>-1.2E-2</v>
      </c>
      <c r="E2" s="66">
        <v>4.0000000000000001E-3</v>
      </c>
      <c r="F2" s="40">
        <v>-5.1999999999999998E-2</v>
      </c>
      <c r="G2" s="40">
        <v>2.8000000000000001E-2</v>
      </c>
      <c r="H2" s="41" t="str">
        <f>CONCATENATE("[",F2, ", ", G2, "]")</f>
        <v>[-0.052, 0.028]</v>
      </c>
    </row>
    <row r="3" spans="1:8" ht="17" thickBot="1" x14ac:dyDescent="0.25">
      <c r="A3" s="51"/>
      <c r="B3" s="35" t="s">
        <v>20</v>
      </c>
      <c r="C3" s="35" t="s">
        <v>29</v>
      </c>
      <c r="D3" s="44">
        <v>-0.11600000000000001</v>
      </c>
      <c r="E3" s="67"/>
      <c r="F3" s="35">
        <v>-0.18099999999999999</v>
      </c>
      <c r="G3" s="35">
        <v>-5.1999999999999998E-2</v>
      </c>
      <c r="H3" s="37" t="str">
        <f t="shared" ref="H3:H7" si="0">CONCATENATE("[",F3, ", ", G3, "]")</f>
        <v>[-0.181, -0.052]</v>
      </c>
    </row>
    <row r="4" spans="1:8" x14ac:dyDescent="0.2">
      <c r="A4" s="51"/>
      <c r="B4" t="s">
        <v>20</v>
      </c>
      <c r="C4" t="s">
        <v>30</v>
      </c>
      <c r="D4" s="45">
        <v>0.125</v>
      </c>
      <c r="E4" s="68">
        <v>1E-3</v>
      </c>
      <c r="F4">
        <v>2.8000000000000001E-2</v>
      </c>
      <c r="G4">
        <v>0.223</v>
      </c>
      <c r="H4" s="36" t="str">
        <f t="shared" si="0"/>
        <v>[0.028, 0.223]</v>
      </c>
    </row>
    <row r="5" spans="1:8" ht="17" thickBot="1" x14ac:dyDescent="0.25">
      <c r="A5" s="51"/>
      <c r="B5" s="35" t="s">
        <v>20</v>
      </c>
      <c r="C5" s="35" t="s">
        <v>31</v>
      </c>
      <c r="D5" s="44">
        <v>-3.3000000000000002E-2</v>
      </c>
      <c r="E5" s="67"/>
      <c r="F5" s="35">
        <v>-7.0999999999999994E-2</v>
      </c>
      <c r="G5" s="35">
        <v>4.0000000000000001E-3</v>
      </c>
      <c r="H5" s="37" t="str">
        <f t="shared" si="0"/>
        <v>[-0.071, 0.004]</v>
      </c>
    </row>
    <row r="6" spans="1:8" x14ac:dyDescent="0.2">
      <c r="A6" s="51"/>
      <c r="B6" t="s">
        <v>20</v>
      </c>
      <c r="C6" t="s">
        <v>38</v>
      </c>
      <c r="D6" s="45">
        <v>1.4E-2</v>
      </c>
      <c r="E6" s="68">
        <v>4.7E-2</v>
      </c>
      <c r="F6">
        <v>-3.9E-2</v>
      </c>
      <c r="G6">
        <v>6.7000000000000004E-2</v>
      </c>
      <c r="H6" s="36" t="str">
        <f t="shared" si="0"/>
        <v>[-0.039, 0.067]</v>
      </c>
    </row>
    <row r="7" spans="1:8" ht="17" thickBot="1" x14ac:dyDescent="0.25">
      <c r="A7" s="51"/>
      <c r="B7" s="7" t="s">
        <v>20</v>
      </c>
      <c r="C7" s="7" t="s">
        <v>39</v>
      </c>
      <c r="D7" s="46">
        <v>-3.3000000000000002E-2</v>
      </c>
      <c r="E7" s="73"/>
      <c r="F7" s="7">
        <v>-7.0999999999999994E-2</v>
      </c>
      <c r="G7" s="7">
        <v>5.0000000000000001E-3</v>
      </c>
      <c r="H7" s="42" t="str">
        <f t="shared" si="0"/>
        <v>[-0.071, 0.005]</v>
      </c>
    </row>
    <row r="8" spans="1:8" x14ac:dyDescent="0.2">
      <c r="A8" s="51"/>
      <c r="B8" s="40" t="s">
        <v>21</v>
      </c>
      <c r="C8" s="40" t="s">
        <v>28</v>
      </c>
      <c r="D8" s="43">
        <v>-2.7E-2</v>
      </c>
      <c r="E8" s="71">
        <v>6.4000000000000001E-2</v>
      </c>
      <c r="F8" s="40">
        <v>-6.7000000000000004E-2</v>
      </c>
      <c r="G8" s="40">
        <v>1.2E-2</v>
      </c>
      <c r="H8" s="41" t="str">
        <f>CONCATENATE("[",F8, ", ", G8, "]")</f>
        <v>[-0.067, 0.012]</v>
      </c>
    </row>
    <row r="9" spans="1:8" ht="17" thickBot="1" x14ac:dyDescent="0.25">
      <c r="A9" s="51"/>
      <c r="B9" s="35" t="s">
        <v>21</v>
      </c>
      <c r="C9" s="35" t="s">
        <v>29</v>
      </c>
      <c r="D9" s="44">
        <v>2.4E-2</v>
      </c>
      <c r="E9" s="72"/>
      <c r="F9" s="35">
        <v>-3.2000000000000001E-2</v>
      </c>
      <c r="G9" s="35">
        <v>0.08</v>
      </c>
      <c r="H9" s="37" t="str">
        <f t="shared" ref="H9:H13" si="1">CONCATENATE("[",F9, ", ", G9, "]")</f>
        <v>[-0.032, 0.08]</v>
      </c>
    </row>
    <row r="10" spans="1:8" x14ac:dyDescent="0.2">
      <c r="A10" s="51"/>
      <c r="B10" t="s">
        <v>21</v>
      </c>
      <c r="C10" t="s">
        <v>30</v>
      </c>
      <c r="D10" s="45">
        <v>-0.18</v>
      </c>
      <c r="E10" s="68" t="s">
        <v>33</v>
      </c>
      <c r="F10">
        <v>-0.25800000000000001</v>
      </c>
      <c r="G10">
        <v>-0.10299999999999999</v>
      </c>
      <c r="H10" s="36" t="str">
        <f t="shared" si="1"/>
        <v>[-0.258, -0.103]</v>
      </c>
    </row>
    <row r="11" spans="1:8" ht="17" thickBot="1" x14ac:dyDescent="0.25">
      <c r="A11" s="51"/>
      <c r="B11" s="35" t="s">
        <v>21</v>
      </c>
      <c r="C11" s="35" t="s">
        <v>31</v>
      </c>
      <c r="D11" s="44">
        <v>-1.2999999999999999E-2</v>
      </c>
      <c r="E11" s="67"/>
      <c r="F11" s="35">
        <v>-5.0999999999999997E-2</v>
      </c>
      <c r="G11" s="35">
        <v>2.5000000000000001E-2</v>
      </c>
      <c r="H11" s="37" t="str">
        <f t="shared" si="1"/>
        <v>[-0.051, 0.025]</v>
      </c>
    </row>
    <row r="12" spans="1:8" x14ac:dyDescent="0.2">
      <c r="A12" s="51"/>
      <c r="B12" t="s">
        <v>21</v>
      </c>
      <c r="C12" t="s">
        <v>38</v>
      </c>
      <c r="D12" s="45">
        <v>0.01</v>
      </c>
      <c r="E12" s="69">
        <v>0.105</v>
      </c>
      <c r="F12">
        <v>-4.1000000000000002E-2</v>
      </c>
      <c r="G12">
        <v>6.2E-2</v>
      </c>
      <c r="H12" s="36" t="str">
        <f t="shared" si="1"/>
        <v>[-0.041, 0.062]</v>
      </c>
    </row>
    <row r="13" spans="1:8" ht="17" thickBot="1" x14ac:dyDescent="0.25">
      <c r="A13" s="51"/>
      <c r="B13" s="7" t="s">
        <v>21</v>
      </c>
      <c r="C13" s="7" t="s">
        <v>39</v>
      </c>
      <c r="D13" s="46">
        <v>-2.5999999999999999E-2</v>
      </c>
      <c r="E13" s="70"/>
      <c r="F13" s="7">
        <v>-6.3E-2</v>
      </c>
      <c r="G13" s="7">
        <v>1.2999999999999999E-2</v>
      </c>
      <c r="H13" s="42" t="str">
        <f t="shared" si="1"/>
        <v>[-0.063, 0.013]</v>
      </c>
    </row>
    <row r="14" spans="1:8" x14ac:dyDescent="0.2">
      <c r="A14" s="51"/>
      <c r="B14" s="40" t="s">
        <v>22</v>
      </c>
      <c r="C14" s="40" t="s">
        <v>28</v>
      </c>
      <c r="D14" s="43">
        <v>-1.4999999999999999E-2</v>
      </c>
      <c r="E14" s="66" t="s">
        <v>33</v>
      </c>
      <c r="F14" s="40">
        <v>-5.8000000000000003E-2</v>
      </c>
      <c r="G14" s="40">
        <v>2.7E-2</v>
      </c>
      <c r="H14" s="41" t="str">
        <f>CONCATENATE("[",F14, ", ", G14, "]")</f>
        <v>[-0.058, 0.027]</v>
      </c>
    </row>
    <row r="15" spans="1:8" ht="17" thickBot="1" x14ac:dyDescent="0.25">
      <c r="A15" s="51"/>
      <c r="B15" s="35" t="s">
        <v>22</v>
      </c>
      <c r="C15" s="35" t="s">
        <v>29</v>
      </c>
      <c r="D15" s="44">
        <v>-0.19800000000000001</v>
      </c>
      <c r="E15" s="67"/>
      <c r="F15" s="35">
        <v>-0.25800000000000001</v>
      </c>
      <c r="G15" s="35">
        <v>-0.124</v>
      </c>
      <c r="H15" s="37" t="str">
        <f t="shared" ref="H15:H19" si="2">CONCATENATE("[",F15, ", ", G15, "]")</f>
        <v>[-0.258, -0.124]</v>
      </c>
    </row>
    <row r="16" spans="1:8" x14ac:dyDescent="0.2">
      <c r="A16" s="51"/>
      <c r="B16" t="s">
        <v>22</v>
      </c>
      <c r="C16" t="s">
        <v>30</v>
      </c>
      <c r="D16" s="45">
        <v>5.7000000000000002E-2</v>
      </c>
      <c r="E16" s="68">
        <v>2.1000000000000001E-2</v>
      </c>
      <c r="F16">
        <v>-3.4000000000000002E-2</v>
      </c>
      <c r="G16">
        <v>0.14899999999999999</v>
      </c>
      <c r="H16" s="36" t="str">
        <f t="shared" si="2"/>
        <v>[-0.034, 0.149]</v>
      </c>
    </row>
    <row r="17" spans="1:8" ht="17" thickBot="1" x14ac:dyDescent="0.25">
      <c r="A17" s="51"/>
      <c r="B17" s="35" t="s">
        <v>22</v>
      </c>
      <c r="C17" s="35" t="s">
        <v>31</v>
      </c>
      <c r="D17" s="44">
        <v>-4.3999999999999997E-2</v>
      </c>
      <c r="E17" s="67"/>
      <c r="F17" s="35">
        <v>-8.5000000000000006E-2</v>
      </c>
      <c r="G17" s="35">
        <v>-3.0000000000000001E-3</v>
      </c>
      <c r="H17" s="37" t="str">
        <f t="shared" si="2"/>
        <v>[-0.085, -0.003]</v>
      </c>
    </row>
    <row r="18" spans="1:8" x14ac:dyDescent="0.2">
      <c r="A18" s="51"/>
      <c r="B18" t="s">
        <v>22</v>
      </c>
      <c r="C18" t="s">
        <v>38</v>
      </c>
      <c r="D18" s="45">
        <v>-0.17499999999999999</v>
      </c>
      <c r="E18" s="68" t="s">
        <v>33</v>
      </c>
      <c r="F18">
        <v>-0.24099999999999999</v>
      </c>
      <c r="G18">
        <v>-0.109</v>
      </c>
      <c r="H18" s="36" t="str">
        <f t="shared" si="2"/>
        <v>[-0.241, -0.109]</v>
      </c>
    </row>
    <row r="19" spans="1:8" ht="17" thickBot="1" x14ac:dyDescent="0.25">
      <c r="A19" s="52"/>
      <c r="B19" s="7" t="s">
        <v>22</v>
      </c>
      <c r="C19" s="7" t="s">
        <v>39</v>
      </c>
      <c r="D19" s="46">
        <v>-1.7999999999999999E-2</v>
      </c>
      <c r="E19" s="73"/>
      <c r="F19" s="7">
        <v>-0.06</v>
      </c>
      <c r="G19" s="7">
        <v>2.4E-2</v>
      </c>
      <c r="H19" s="42" t="str">
        <f t="shared" si="2"/>
        <v>[-0.06, 0.024]</v>
      </c>
    </row>
    <row r="20" spans="1:8" x14ac:dyDescent="0.2">
      <c r="A20" s="60" t="s">
        <v>14</v>
      </c>
      <c r="B20" s="40" t="s">
        <v>20</v>
      </c>
      <c r="C20" s="40" t="s">
        <v>28</v>
      </c>
      <c r="D20" s="43">
        <v>0.126</v>
      </c>
      <c r="E20" s="66">
        <v>1.6E-2</v>
      </c>
      <c r="F20" s="40">
        <v>7.8E-2</v>
      </c>
      <c r="G20" s="40">
        <v>0.17399999999999999</v>
      </c>
      <c r="H20" s="41" t="str">
        <f>CONCATENATE("[",F20, ", ", G20, "]")</f>
        <v>[0.078, 0.174]</v>
      </c>
    </row>
    <row r="21" spans="1:8" ht="17" thickBot="1" x14ac:dyDescent="0.25">
      <c r="A21" s="51"/>
      <c r="B21" s="35" t="s">
        <v>20</v>
      </c>
      <c r="C21" s="35" t="s">
        <v>29</v>
      </c>
      <c r="D21" s="44">
        <v>0.24099999999999999</v>
      </c>
      <c r="E21" s="67"/>
      <c r="F21" s="35">
        <v>0.15</v>
      </c>
      <c r="G21" s="35">
        <v>0.33200000000000002</v>
      </c>
      <c r="H21" s="37" t="str">
        <f t="shared" ref="H21:H25" si="3">CONCATENATE("[",F21, ", ", G21, "]")</f>
        <v>[0.15, 0.332]</v>
      </c>
    </row>
    <row r="22" spans="1:8" x14ac:dyDescent="0.2">
      <c r="A22" s="51"/>
      <c r="B22" t="s">
        <v>20</v>
      </c>
      <c r="C22" t="s">
        <v>30</v>
      </c>
      <c r="D22" s="45">
        <v>-3.6999999999999998E-2</v>
      </c>
      <c r="E22" s="68" t="s">
        <v>33</v>
      </c>
      <c r="F22">
        <v>-0.124</v>
      </c>
      <c r="G22">
        <v>4.9000000000000002E-2</v>
      </c>
      <c r="H22" s="36" t="str">
        <f t="shared" si="3"/>
        <v>[-0.124, 0.049]</v>
      </c>
    </row>
    <row r="23" spans="1:8" ht="17" thickBot="1" x14ac:dyDescent="0.25">
      <c r="A23" s="51"/>
      <c r="B23" s="35" t="s">
        <v>20</v>
      </c>
      <c r="C23" s="35" t="s">
        <v>31</v>
      </c>
      <c r="D23" s="44">
        <v>0.14599999999999999</v>
      </c>
      <c r="E23" s="67"/>
      <c r="F23" s="35">
        <v>9.9000000000000005E-2</v>
      </c>
      <c r="G23" s="35">
        <v>0.192</v>
      </c>
      <c r="H23" s="37" t="str">
        <f t="shared" si="3"/>
        <v>[0.099, 0.192]</v>
      </c>
    </row>
    <row r="24" spans="1:8" x14ac:dyDescent="0.2">
      <c r="A24" s="51"/>
      <c r="B24" t="s">
        <v>20</v>
      </c>
      <c r="C24" t="s">
        <v>38</v>
      </c>
      <c r="D24" s="45">
        <v>0.159</v>
      </c>
      <c r="E24" s="69">
        <v>0.23499999999999999</v>
      </c>
      <c r="F24">
        <v>9.8000000000000004E-2</v>
      </c>
      <c r="G24">
        <v>0.221</v>
      </c>
      <c r="H24" s="36" t="str">
        <f t="shared" si="3"/>
        <v>[0.098, 0.221]</v>
      </c>
    </row>
    <row r="25" spans="1:8" ht="17" thickBot="1" x14ac:dyDescent="0.25">
      <c r="A25" s="51"/>
      <c r="B25" s="7" t="s">
        <v>20</v>
      </c>
      <c r="C25" s="7" t="s">
        <v>39</v>
      </c>
      <c r="D25" s="46">
        <v>0.13300000000000001</v>
      </c>
      <c r="E25" s="70"/>
      <c r="F25" s="7">
        <v>8.5999999999999993E-2</v>
      </c>
      <c r="G25" s="7">
        <v>0.17899999999999999</v>
      </c>
      <c r="H25" s="42" t="str">
        <f t="shared" si="3"/>
        <v>[0.086, 0.179]</v>
      </c>
    </row>
    <row r="26" spans="1:8" x14ac:dyDescent="0.2">
      <c r="A26" s="51"/>
      <c r="B26" s="40" t="s">
        <v>21</v>
      </c>
      <c r="C26" s="40" t="s">
        <v>28</v>
      </c>
      <c r="D26" s="43">
        <v>-8.0000000000000002E-3</v>
      </c>
      <c r="E26" s="71">
        <v>5.3999999999999999E-2</v>
      </c>
      <c r="F26" s="40">
        <v>-3.3000000000000002E-2</v>
      </c>
      <c r="G26" s="40">
        <v>1.6E-2</v>
      </c>
      <c r="H26" s="41" t="str">
        <f>CONCATENATE("[",F26, ", ", G26, "]")</f>
        <v>[-0.033, 0.016]</v>
      </c>
    </row>
    <row r="27" spans="1:8" ht="17" thickBot="1" x14ac:dyDescent="0.25">
      <c r="A27" s="51"/>
      <c r="B27" s="35" t="s">
        <v>21</v>
      </c>
      <c r="C27" s="35" t="s">
        <v>29</v>
      </c>
      <c r="D27" s="44">
        <v>5.6000000000000001E-2</v>
      </c>
      <c r="E27" s="72"/>
      <c r="F27" s="35">
        <v>-6.0000000000000001E-3</v>
      </c>
      <c r="G27" s="35">
        <v>0.11799999999999999</v>
      </c>
      <c r="H27" s="37" t="str">
        <f t="shared" ref="H27:H31" si="4">CONCATENATE("[",F27, ", ", G27, "]")</f>
        <v>[-0.006, 0.118]</v>
      </c>
    </row>
    <row r="28" spans="1:8" x14ac:dyDescent="0.2">
      <c r="A28" s="51"/>
      <c r="B28" t="s">
        <v>21</v>
      </c>
      <c r="C28" t="s">
        <v>30</v>
      </c>
      <c r="D28" s="45">
        <v>0.113</v>
      </c>
      <c r="E28" s="58" t="s">
        <v>33</v>
      </c>
      <c r="F28">
        <v>0.05</v>
      </c>
      <c r="G28">
        <v>0.17499999999999999</v>
      </c>
      <c r="H28" s="36" t="str">
        <f t="shared" si="4"/>
        <v>[0.05, 0.175]</v>
      </c>
    </row>
    <row r="29" spans="1:8" ht="17" thickBot="1" x14ac:dyDescent="0.25">
      <c r="A29" s="51"/>
      <c r="B29" s="35" t="s">
        <v>21</v>
      </c>
      <c r="C29" s="35" t="s">
        <v>31</v>
      </c>
      <c r="D29" s="44">
        <v>-8.9999999999999993E-3</v>
      </c>
      <c r="E29" s="65"/>
      <c r="F29" s="35">
        <v>-3.3000000000000002E-2</v>
      </c>
      <c r="G29" s="35">
        <v>1.4999999999999999E-2</v>
      </c>
      <c r="H29" s="37" t="str">
        <f t="shared" si="4"/>
        <v>[-0.033, 0.015]</v>
      </c>
    </row>
    <row r="30" spans="1:8" x14ac:dyDescent="0.2">
      <c r="A30" s="51"/>
      <c r="B30" t="s">
        <v>21</v>
      </c>
      <c r="C30" t="s">
        <v>38</v>
      </c>
      <c r="D30" s="45">
        <v>-2.5000000000000001E-2</v>
      </c>
      <c r="E30" s="55">
        <v>0.28399999999999997</v>
      </c>
      <c r="F30">
        <v>-7.1999999999999995E-2</v>
      </c>
      <c r="G30">
        <v>2.3E-2</v>
      </c>
      <c r="H30" s="36" t="str">
        <f t="shared" si="4"/>
        <v>[-0.072, 0.023]</v>
      </c>
    </row>
    <row r="31" spans="1:8" ht="17" thickBot="1" x14ac:dyDescent="0.25">
      <c r="A31" s="51"/>
      <c r="B31" s="7" t="s">
        <v>21</v>
      </c>
      <c r="C31" s="7" t="s">
        <v>39</v>
      </c>
      <c r="D31" s="46">
        <v>0</v>
      </c>
      <c r="E31" s="63"/>
      <c r="F31" s="7">
        <v>-2.3E-2</v>
      </c>
      <c r="G31" s="7">
        <v>2.4E-2</v>
      </c>
      <c r="H31" s="42" t="str">
        <f t="shared" si="4"/>
        <v>[-0.023, 0.024]</v>
      </c>
    </row>
    <row r="32" spans="1:8" x14ac:dyDescent="0.2">
      <c r="A32" s="51"/>
      <c r="B32" s="40" t="s">
        <v>22</v>
      </c>
      <c r="C32" s="40" t="s">
        <v>28</v>
      </c>
      <c r="D32" s="43">
        <v>0.112</v>
      </c>
      <c r="E32" s="64">
        <v>2E-3</v>
      </c>
      <c r="F32" s="40">
        <v>6.3E-2</v>
      </c>
      <c r="G32" s="40">
        <v>0.16200000000000001</v>
      </c>
      <c r="H32" s="41" t="str">
        <f>CONCATENATE("[",F32, ", ", G32, "]")</f>
        <v>[0.063, 0.162]</v>
      </c>
    </row>
    <row r="33" spans="1:8" ht="17" thickBot="1" x14ac:dyDescent="0.25">
      <c r="A33" s="51"/>
      <c r="B33" s="35" t="s">
        <v>22</v>
      </c>
      <c r="C33" s="35" t="s">
        <v>29</v>
      </c>
      <c r="D33" s="44">
        <v>0.25</v>
      </c>
      <c r="E33" s="65"/>
      <c r="F33" s="35">
        <v>0.161</v>
      </c>
      <c r="G33" s="35">
        <v>0.33800000000000002</v>
      </c>
      <c r="H33" s="37" t="str">
        <f t="shared" ref="H33:H37" si="5">CONCATENATE("[",F33, ", ", G33, "]")</f>
        <v>[0.161, 0.338]</v>
      </c>
    </row>
    <row r="34" spans="1:8" ht="17" thickBot="1" x14ac:dyDescent="0.25">
      <c r="A34" s="51"/>
      <c r="B34" t="s">
        <v>22</v>
      </c>
      <c r="C34" t="s">
        <v>30</v>
      </c>
      <c r="D34" s="45">
        <v>0.02</v>
      </c>
      <c r="E34" s="58">
        <v>2.7E-2</v>
      </c>
      <c r="F34" s="35">
        <v>-8.2000000000000003E-2</v>
      </c>
      <c r="G34" s="35">
        <v>0.122</v>
      </c>
      <c r="H34" s="36" t="str">
        <f t="shared" si="5"/>
        <v>[-0.082, 0.122]</v>
      </c>
    </row>
    <row r="35" spans="1:8" ht="17" thickBot="1" x14ac:dyDescent="0.25">
      <c r="A35" s="51"/>
      <c r="B35" s="35" t="s">
        <v>22</v>
      </c>
      <c r="C35" s="35" t="s">
        <v>31</v>
      </c>
      <c r="D35" s="44">
        <v>0.13</v>
      </c>
      <c r="E35" s="65"/>
      <c r="F35" s="35">
        <v>8.2000000000000003E-2</v>
      </c>
      <c r="G35" s="35">
        <v>0.17899999999999999</v>
      </c>
      <c r="H35" s="37" t="str">
        <f t="shared" si="5"/>
        <v>[0.082, 0.179]</v>
      </c>
    </row>
    <row r="36" spans="1:8" x14ac:dyDescent="0.2">
      <c r="A36" s="51"/>
      <c r="B36" t="s">
        <v>22</v>
      </c>
      <c r="C36" t="s">
        <v>38</v>
      </c>
      <c r="D36" s="45">
        <v>0.16700000000000001</v>
      </c>
      <c r="E36" s="55">
        <v>0.115</v>
      </c>
      <c r="F36">
        <v>9.4E-2</v>
      </c>
      <c r="G36">
        <v>0.24</v>
      </c>
      <c r="H36" s="36" t="str">
        <f t="shared" si="5"/>
        <v>[0.094, 0.24]</v>
      </c>
    </row>
    <row r="37" spans="1:8" ht="17" thickBot="1" x14ac:dyDescent="0.25">
      <c r="A37" s="52"/>
      <c r="B37" s="7" t="s">
        <v>22</v>
      </c>
      <c r="C37" s="7" t="s">
        <v>39</v>
      </c>
      <c r="D37" s="46">
        <v>0.11899999999999999</v>
      </c>
      <c r="E37" s="63"/>
      <c r="F37" s="7">
        <v>7.0999999999999994E-2</v>
      </c>
      <c r="G37" s="7">
        <v>0.16600000000000001</v>
      </c>
      <c r="H37" s="42" t="str">
        <f t="shared" si="5"/>
        <v>[0.071, 0.166]</v>
      </c>
    </row>
    <row r="38" spans="1:8" x14ac:dyDescent="0.2">
      <c r="A38" s="60" t="s">
        <v>15</v>
      </c>
      <c r="B38" s="40" t="s">
        <v>20</v>
      </c>
      <c r="C38" s="40" t="s">
        <v>28</v>
      </c>
      <c r="D38" s="43">
        <v>0.155</v>
      </c>
      <c r="E38" s="64">
        <v>2E-3</v>
      </c>
      <c r="F38" s="40">
        <v>6.2E-2</v>
      </c>
      <c r="G38" s="40">
        <v>0.249</v>
      </c>
      <c r="H38" s="41" t="str">
        <f>CONCATENATE("[",F38, ", ", G38, "]")</f>
        <v>[0.062, 0.249]</v>
      </c>
    </row>
    <row r="39" spans="1:8" ht="17" thickBot="1" x14ac:dyDescent="0.25">
      <c r="A39" s="51"/>
      <c r="B39" s="35" t="s">
        <v>20</v>
      </c>
      <c r="C39" s="35" t="s">
        <v>29</v>
      </c>
      <c r="D39" s="44">
        <v>-5.0000000000000001E-3</v>
      </c>
      <c r="E39" s="65"/>
      <c r="F39" s="35">
        <v>-0.126</v>
      </c>
      <c r="G39" s="35">
        <v>0.11600000000000001</v>
      </c>
      <c r="H39" s="37" t="str">
        <f t="shared" ref="H39:H43" si="6">CONCATENATE("[",F39, ", ", G39, "]")</f>
        <v>[-0.126, 0.116]</v>
      </c>
    </row>
    <row r="40" spans="1:8" x14ac:dyDescent="0.2">
      <c r="A40" s="51"/>
      <c r="B40" t="s">
        <v>20</v>
      </c>
      <c r="C40" t="s">
        <v>30</v>
      </c>
      <c r="D40" s="45">
        <v>0.188</v>
      </c>
      <c r="E40" s="55">
        <v>0.32700000000000001</v>
      </c>
      <c r="F40">
        <v>4.9000000000000002E-2</v>
      </c>
      <c r="G40">
        <v>0.32700000000000001</v>
      </c>
      <c r="H40" s="36" t="str">
        <f t="shared" si="6"/>
        <v>[0.049, 0.327]</v>
      </c>
    </row>
    <row r="41" spans="1:8" ht="17" thickBot="1" x14ac:dyDescent="0.25">
      <c r="A41" s="51"/>
      <c r="B41" s="35" t="s">
        <v>20</v>
      </c>
      <c r="C41" s="35" t="s">
        <v>31</v>
      </c>
      <c r="D41" s="44">
        <v>0.13300000000000001</v>
      </c>
      <c r="E41" s="54"/>
      <c r="F41" s="35">
        <v>4.1000000000000002E-2</v>
      </c>
      <c r="G41" s="35">
        <v>0.224</v>
      </c>
      <c r="H41" s="37" t="str">
        <f t="shared" si="6"/>
        <v>[0.041, 0.224]</v>
      </c>
    </row>
    <row r="42" spans="1:8" x14ac:dyDescent="0.2">
      <c r="A42" s="51"/>
      <c r="B42" t="s">
        <v>20</v>
      </c>
      <c r="C42" t="s">
        <v>38</v>
      </c>
      <c r="D42" s="45">
        <v>3.4000000000000002E-2</v>
      </c>
      <c r="E42" s="58">
        <v>4.0000000000000001E-3</v>
      </c>
      <c r="F42">
        <v>-8.3000000000000004E-2</v>
      </c>
      <c r="G42">
        <v>0.152</v>
      </c>
      <c r="H42" s="36" t="str">
        <f t="shared" si="6"/>
        <v>[-0.083, 0.152]</v>
      </c>
    </row>
    <row r="43" spans="1:8" ht="17" thickBot="1" x14ac:dyDescent="0.25">
      <c r="A43" s="51"/>
      <c r="B43" s="7" t="s">
        <v>20</v>
      </c>
      <c r="C43" s="7" t="s">
        <v>39</v>
      </c>
      <c r="D43" s="46">
        <v>0.155</v>
      </c>
      <c r="E43" s="59"/>
      <c r="F43" s="7">
        <v>6.3E-2</v>
      </c>
      <c r="G43" s="7">
        <v>0.246</v>
      </c>
      <c r="H43" s="42" t="str">
        <f t="shared" si="6"/>
        <v>[0.063, 0.246]</v>
      </c>
    </row>
    <row r="44" spans="1:8" x14ac:dyDescent="0.2">
      <c r="A44" s="51"/>
      <c r="B44" s="40" t="s">
        <v>21</v>
      </c>
      <c r="C44" s="40" t="s">
        <v>28</v>
      </c>
      <c r="D44" s="43">
        <v>2.8000000000000001E-2</v>
      </c>
      <c r="E44" s="53">
        <v>0.85</v>
      </c>
      <c r="F44" s="40">
        <v>-5.8000000000000003E-2</v>
      </c>
      <c r="G44" s="40">
        <v>0.114</v>
      </c>
      <c r="H44" s="41" t="str">
        <f>CONCATENATE("[",F44, ", ", G44, "]")</f>
        <v>[-0.058, 0.114]</v>
      </c>
    </row>
    <row r="45" spans="1:8" ht="17" thickBot="1" x14ac:dyDescent="0.25">
      <c r="A45" s="51"/>
      <c r="B45" s="35" t="s">
        <v>21</v>
      </c>
      <c r="C45" s="35" t="s">
        <v>29</v>
      </c>
      <c r="D45" s="44">
        <v>1.9E-2</v>
      </c>
      <c r="E45" s="54"/>
      <c r="F45" s="35">
        <v>-9.4E-2</v>
      </c>
      <c r="G45" s="35">
        <v>0.13100000000000001</v>
      </c>
      <c r="H45" s="37" t="str">
        <f t="shared" ref="H45:H49" si="7">CONCATENATE("[",F45, ", ", G45, "]")</f>
        <v>[-0.094, 0.131]</v>
      </c>
    </row>
    <row r="46" spans="1:8" x14ac:dyDescent="0.2">
      <c r="A46" s="51"/>
      <c r="B46" t="s">
        <v>21</v>
      </c>
      <c r="C46" t="s">
        <v>30</v>
      </c>
      <c r="D46" s="45">
        <v>9.4E-2</v>
      </c>
      <c r="E46" s="55">
        <v>0.23799999999999999</v>
      </c>
      <c r="F46">
        <v>-4.4999999999999998E-2</v>
      </c>
      <c r="G46">
        <v>0.23300000000000001</v>
      </c>
      <c r="H46" s="36" t="str">
        <f t="shared" si="7"/>
        <v>[-0.045, 0.233]</v>
      </c>
    </row>
    <row r="47" spans="1:8" ht="17" thickBot="1" x14ac:dyDescent="0.25">
      <c r="A47" s="51"/>
      <c r="B47" s="35" t="s">
        <v>21</v>
      </c>
      <c r="C47" s="35" t="s">
        <v>31</v>
      </c>
      <c r="D47" s="44">
        <v>2.1999999999999999E-2</v>
      </c>
      <c r="E47" s="54"/>
      <c r="F47" s="35">
        <v>-6.2E-2</v>
      </c>
      <c r="G47" s="35">
        <v>0.107</v>
      </c>
      <c r="H47" s="37" t="str">
        <f t="shared" si="7"/>
        <v>[-0.062, 0.107]</v>
      </c>
    </row>
    <row r="48" spans="1:8" x14ac:dyDescent="0.2">
      <c r="A48" s="51"/>
      <c r="B48" t="s">
        <v>21</v>
      </c>
      <c r="C48" t="s">
        <v>38</v>
      </c>
      <c r="D48" s="45">
        <v>2.8000000000000001E-2</v>
      </c>
      <c r="E48" s="55">
        <v>0.96399999999999997</v>
      </c>
      <c r="F48">
        <v>-8.1000000000000003E-2</v>
      </c>
      <c r="G48">
        <v>0.13800000000000001</v>
      </c>
      <c r="H48" s="36" t="str">
        <f t="shared" si="7"/>
        <v>[-0.081, 0.138]</v>
      </c>
    </row>
    <row r="49" spans="1:8" ht="17" thickBot="1" x14ac:dyDescent="0.25">
      <c r="A49" s="51"/>
      <c r="B49" s="7" t="s">
        <v>21</v>
      </c>
      <c r="C49" s="7" t="s">
        <v>39</v>
      </c>
      <c r="D49" s="46">
        <v>2.5999999999999999E-2</v>
      </c>
      <c r="E49" s="63"/>
      <c r="F49" s="7">
        <v>-5.8000000000000003E-2</v>
      </c>
      <c r="G49" s="7">
        <v>0.111</v>
      </c>
      <c r="H49" s="42" t="str">
        <f t="shared" si="7"/>
        <v>[-0.058, 0.111]</v>
      </c>
    </row>
    <row r="50" spans="1:8" x14ac:dyDescent="0.2">
      <c r="A50" s="51"/>
      <c r="B50" s="40" t="s">
        <v>22</v>
      </c>
      <c r="C50" s="40" t="s">
        <v>28</v>
      </c>
      <c r="D50" s="43">
        <v>0.189</v>
      </c>
      <c r="E50" s="64" t="s">
        <v>33</v>
      </c>
      <c r="F50" s="40">
        <v>9.5000000000000001E-2</v>
      </c>
      <c r="G50" s="40">
        <v>0.28299999999999997</v>
      </c>
      <c r="H50" s="41" t="str">
        <f>CONCATENATE("[",F50, ", ", G50, "]")</f>
        <v>[0.095, 0.283]</v>
      </c>
    </row>
    <row r="51" spans="1:8" ht="17" thickBot="1" x14ac:dyDescent="0.25">
      <c r="A51" s="51"/>
      <c r="B51" s="35" t="s">
        <v>22</v>
      </c>
      <c r="C51" s="35" t="s">
        <v>29</v>
      </c>
      <c r="D51" s="44">
        <v>-7.0000000000000007E-2</v>
      </c>
      <c r="E51" s="65"/>
      <c r="F51" s="35">
        <v>-0.186</v>
      </c>
      <c r="G51" s="35">
        <v>4.5999999999999999E-2</v>
      </c>
      <c r="H51" s="37" t="str">
        <f t="shared" ref="H51:H55" si="8">CONCATENATE("[",F51, ", ", G51, "]")</f>
        <v>[-0.186, 0.046]</v>
      </c>
    </row>
    <row r="52" spans="1:8" x14ac:dyDescent="0.2">
      <c r="A52" s="51"/>
      <c r="B52" t="s">
        <v>22</v>
      </c>
      <c r="C52" t="s">
        <v>30</v>
      </c>
      <c r="D52" s="45">
        <v>0.13800000000000001</v>
      </c>
      <c r="E52" s="55">
        <v>0.72199999999999998</v>
      </c>
      <c r="F52">
        <v>-8.0000000000000002E-3</v>
      </c>
      <c r="G52">
        <v>0.28499999999999998</v>
      </c>
      <c r="H52" s="36" t="str">
        <f t="shared" si="8"/>
        <v>[-0.008, 0.285]</v>
      </c>
    </row>
    <row r="53" spans="1:8" ht="17" thickBot="1" x14ac:dyDescent="0.25">
      <c r="A53" s="51"/>
      <c r="B53" s="35" t="s">
        <v>22</v>
      </c>
      <c r="C53" s="35" t="s">
        <v>31</v>
      </c>
      <c r="D53" s="44">
        <v>0.159</v>
      </c>
      <c r="E53" s="54"/>
      <c r="F53" s="35">
        <v>6.6000000000000003E-2</v>
      </c>
      <c r="G53" s="35">
        <v>0.253</v>
      </c>
      <c r="H53" s="37" t="str">
        <f t="shared" si="8"/>
        <v>[0.066, 0.253]</v>
      </c>
    </row>
    <row r="54" spans="1:8" x14ac:dyDescent="0.2">
      <c r="A54" s="51"/>
      <c r="B54" t="s">
        <v>22</v>
      </c>
      <c r="C54" t="s">
        <v>38</v>
      </c>
      <c r="D54" s="45">
        <v>0.107</v>
      </c>
      <c r="E54" s="55">
        <v>0.17399999999999999</v>
      </c>
      <c r="F54">
        <v>-1.2E-2</v>
      </c>
      <c r="G54">
        <v>0.22600000000000001</v>
      </c>
      <c r="H54" s="36" t="str">
        <f t="shared" si="8"/>
        <v>[-0.012, 0.226]</v>
      </c>
    </row>
    <row r="55" spans="1:8" ht="17" thickBot="1" x14ac:dyDescent="0.25">
      <c r="A55" s="52"/>
      <c r="B55" s="7" t="s">
        <v>22</v>
      </c>
      <c r="C55" s="7" t="s">
        <v>39</v>
      </c>
      <c r="D55" s="46">
        <v>0.16700000000000001</v>
      </c>
      <c r="E55" s="63"/>
      <c r="F55" s="7">
        <v>7.2999999999999995E-2</v>
      </c>
      <c r="G55" s="7">
        <v>0.26200000000000001</v>
      </c>
      <c r="H55" s="42" t="str">
        <f t="shared" si="8"/>
        <v>[0.073, 0.262]</v>
      </c>
    </row>
    <row r="56" spans="1:8" x14ac:dyDescent="0.2">
      <c r="A56" s="60" t="s">
        <v>16</v>
      </c>
      <c r="B56" s="40" t="s">
        <v>20</v>
      </c>
      <c r="C56" s="40" t="s">
        <v>28</v>
      </c>
      <c r="D56" s="43">
        <v>-9.8000000000000004E-2</v>
      </c>
      <c r="E56" s="53">
        <v>0.379</v>
      </c>
      <c r="F56" s="40">
        <v>-0.16400000000000001</v>
      </c>
      <c r="G56" s="40">
        <v>-3.1E-2</v>
      </c>
      <c r="H56" s="41" t="str">
        <f>CONCATENATE("[",F56, ", ", G56, "]")</f>
        <v>[-0.164, -0.031]</v>
      </c>
    </row>
    <row r="57" spans="1:8" ht="17" thickBot="1" x14ac:dyDescent="0.25">
      <c r="A57" s="51"/>
      <c r="B57" s="35" t="s">
        <v>20</v>
      </c>
      <c r="C57" s="35" t="s">
        <v>29</v>
      </c>
      <c r="D57" s="44">
        <v>-2.4E-2</v>
      </c>
      <c r="E57" s="54"/>
      <c r="F57" s="35">
        <v>-0.184</v>
      </c>
      <c r="G57" s="35">
        <v>0.13600000000000001</v>
      </c>
      <c r="H57" s="37" t="str">
        <f t="shared" ref="H57:H61" si="9">CONCATENATE("[",F57, ", ", G57, "]")</f>
        <v>[-0.184, 0.136]</v>
      </c>
    </row>
    <row r="58" spans="1:8" x14ac:dyDescent="0.2">
      <c r="A58" s="51"/>
      <c r="B58" t="s">
        <v>20</v>
      </c>
      <c r="C58" t="s">
        <v>30</v>
      </c>
      <c r="D58" s="45">
        <v>4.1000000000000002E-2</v>
      </c>
      <c r="E58" s="58">
        <v>6.0000000000000001E-3</v>
      </c>
      <c r="F58">
        <v>-7.1999999999999995E-2</v>
      </c>
      <c r="G58">
        <v>0.155</v>
      </c>
      <c r="H58" s="36" t="str">
        <f t="shared" si="9"/>
        <v>[-0.072, 0.155]</v>
      </c>
    </row>
    <row r="59" spans="1:8" ht="17" thickBot="1" x14ac:dyDescent="0.25">
      <c r="A59" s="51"/>
      <c r="B59" s="35" t="s">
        <v>20</v>
      </c>
      <c r="C59" s="35" t="s">
        <v>31</v>
      </c>
      <c r="D59" s="44">
        <v>-0.1</v>
      </c>
      <c r="E59" s="65"/>
      <c r="F59" s="35">
        <v>-0.16500000000000001</v>
      </c>
      <c r="G59" s="35">
        <v>-3.5000000000000003E-2</v>
      </c>
      <c r="H59" s="37" t="str">
        <f t="shared" si="9"/>
        <v>[-0.165, -0.035]</v>
      </c>
    </row>
    <row r="60" spans="1:8" x14ac:dyDescent="0.2">
      <c r="A60" s="51"/>
      <c r="B60" t="s">
        <v>20</v>
      </c>
      <c r="C60" t="s">
        <v>38</v>
      </c>
      <c r="D60" s="45">
        <v>-0.23300000000000001</v>
      </c>
      <c r="E60" s="58" t="s">
        <v>33</v>
      </c>
      <c r="F60">
        <v>-0.312</v>
      </c>
      <c r="G60">
        <v>-0.153</v>
      </c>
      <c r="H60" s="36" t="str">
        <f t="shared" si="9"/>
        <v>[-0.312, -0.153]</v>
      </c>
    </row>
    <row r="61" spans="1:8" ht="17" thickBot="1" x14ac:dyDescent="0.25">
      <c r="A61" s="51"/>
      <c r="B61" s="7" t="s">
        <v>20</v>
      </c>
      <c r="C61" s="7" t="s">
        <v>39</v>
      </c>
      <c r="D61" s="46">
        <v>-7.2999999999999995E-2</v>
      </c>
      <c r="E61" s="59"/>
      <c r="F61" s="7">
        <v>-0.13700000000000001</v>
      </c>
      <c r="G61" s="7">
        <v>-8.0000000000000002E-3</v>
      </c>
      <c r="H61" s="42" t="str">
        <f t="shared" si="9"/>
        <v>[-0.137, -0.008]</v>
      </c>
    </row>
    <row r="62" spans="1:8" x14ac:dyDescent="0.2">
      <c r="A62" s="51"/>
      <c r="B62" s="40" t="s">
        <v>21</v>
      </c>
      <c r="C62" s="40" t="s">
        <v>28</v>
      </c>
      <c r="D62" s="43">
        <v>0.499</v>
      </c>
      <c r="E62" s="64">
        <v>3.4000000000000002E-2</v>
      </c>
      <c r="F62" s="40">
        <v>0.35199999999999998</v>
      </c>
      <c r="G62" s="40">
        <v>0.64600000000000002</v>
      </c>
      <c r="H62" s="41" t="str">
        <f>CONCATENATE("[",F62, ", ", G62, "]")</f>
        <v>[0.352, 0.646]</v>
      </c>
    </row>
    <row r="63" spans="1:8" ht="17" thickBot="1" x14ac:dyDescent="0.25">
      <c r="A63" s="51"/>
      <c r="B63" s="35" t="s">
        <v>21</v>
      </c>
      <c r="C63" s="35" t="s">
        <v>29</v>
      </c>
      <c r="D63" s="44">
        <v>0.25700000000000001</v>
      </c>
      <c r="E63" s="65"/>
      <c r="F63" s="35">
        <v>1.0999999999999999E-2</v>
      </c>
      <c r="G63" s="35">
        <v>0.502</v>
      </c>
      <c r="H63" s="37" t="str">
        <f t="shared" ref="H63:H67" si="10">CONCATENATE("[",F63, ", ", G63, "]")</f>
        <v>[0.011, 0.502]</v>
      </c>
    </row>
    <row r="64" spans="1:8" x14ac:dyDescent="0.2">
      <c r="A64" s="51"/>
      <c r="B64" t="s">
        <v>21</v>
      </c>
      <c r="C64" t="s">
        <v>30</v>
      </c>
      <c r="D64" s="45">
        <v>0.69699999999999995</v>
      </c>
      <c r="E64" s="58" t="s">
        <v>33</v>
      </c>
      <c r="F64">
        <v>0.53</v>
      </c>
      <c r="G64">
        <v>0.86399999999999999</v>
      </c>
      <c r="H64" s="36" t="str">
        <f t="shared" si="10"/>
        <v>[0.53, 0.864]</v>
      </c>
    </row>
    <row r="65" spans="1:8" ht="17" thickBot="1" x14ac:dyDescent="0.25">
      <c r="A65" s="51"/>
      <c r="B65" s="35" t="s">
        <v>21</v>
      </c>
      <c r="C65" s="35" t="s">
        <v>31</v>
      </c>
      <c r="D65" s="44">
        <v>0.46800000000000003</v>
      </c>
      <c r="E65" s="65"/>
      <c r="F65" s="35">
        <v>0.32300000000000001</v>
      </c>
      <c r="G65" s="35">
        <v>0.61299999999999999</v>
      </c>
      <c r="H65" s="37" t="str">
        <f t="shared" si="10"/>
        <v>[0.323, 0.613]</v>
      </c>
    </row>
    <row r="66" spans="1:8" x14ac:dyDescent="0.2">
      <c r="A66" s="51"/>
      <c r="B66" t="s">
        <v>21</v>
      </c>
      <c r="C66" t="s">
        <v>38</v>
      </c>
      <c r="D66" s="45">
        <v>0.77400000000000002</v>
      </c>
      <c r="E66" s="58" t="s">
        <v>33</v>
      </c>
      <c r="F66">
        <v>0.59599999999999997</v>
      </c>
      <c r="G66">
        <v>0.95199999999999996</v>
      </c>
      <c r="H66" s="36" t="str">
        <f t="shared" si="10"/>
        <v>[0.596, 0.952]</v>
      </c>
    </row>
    <row r="67" spans="1:8" ht="17" thickBot="1" x14ac:dyDescent="0.25">
      <c r="A67" s="51"/>
      <c r="B67" s="7" t="s">
        <v>21</v>
      </c>
      <c r="C67" s="7" t="s">
        <v>39</v>
      </c>
      <c r="D67" s="46">
        <v>0.441</v>
      </c>
      <c r="E67" s="59"/>
      <c r="F67" s="7">
        <v>0.29599999999999999</v>
      </c>
      <c r="G67" s="7">
        <v>0.58599999999999997</v>
      </c>
      <c r="H67" s="42" t="str">
        <f t="shared" si="10"/>
        <v>[0.296, 0.586]</v>
      </c>
    </row>
    <row r="68" spans="1:8" x14ac:dyDescent="0.2">
      <c r="A68" s="51"/>
      <c r="B68" s="40" t="s">
        <v>22</v>
      </c>
      <c r="C68" s="40" t="s">
        <v>28</v>
      </c>
      <c r="D68" s="43">
        <v>0.36599999999999999</v>
      </c>
      <c r="E68" s="53">
        <v>0.95</v>
      </c>
      <c r="F68" s="40">
        <v>0.23200000000000001</v>
      </c>
      <c r="G68" s="40">
        <v>0.5</v>
      </c>
      <c r="H68" s="41" t="str">
        <f>CONCATENATE("[",F68, ", ", G68, "]")</f>
        <v>[0.232, 0.5]</v>
      </c>
    </row>
    <row r="69" spans="1:8" ht="17" thickBot="1" x14ac:dyDescent="0.25">
      <c r="A69" s="51"/>
      <c r="B69" s="35" t="s">
        <v>22</v>
      </c>
      <c r="C69" s="35" t="s">
        <v>29</v>
      </c>
      <c r="D69" s="44">
        <v>0.35899999999999999</v>
      </c>
      <c r="E69" s="54"/>
      <c r="F69" s="35">
        <v>0.12</v>
      </c>
      <c r="G69" s="35">
        <v>0.59699999999999998</v>
      </c>
      <c r="H69" s="37" t="str">
        <f t="shared" ref="H69:H73" si="11">CONCATENATE("[",F69, ", ", G69, "]")</f>
        <v>[0.12, 0.597]</v>
      </c>
    </row>
    <row r="70" spans="1:8" x14ac:dyDescent="0.2">
      <c r="A70" s="51"/>
      <c r="B70" t="s">
        <v>22</v>
      </c>
      <c r="C70" t="s">
        <v>30</v>
      </c>
      <c r="D70" s="45">
        <v>0.52600000000000002</v>
      </c>
      <c r="E70" s="58">
        <v>2.7E-2</v>
      </c>
      <c r="F70">
        <v>0.33300000000000002</v>
      </c>
      <c r="G70">
        <v>0.72</v>
      </c>
      <c r="H70" s="36" t="str">
        <f t="shared" si="11"/>
        <v>[0.333, 0.72]</v>
      </c>
    </row>
    <row r="71" spans="1:8" ht="17" thickBot="1" x14ac:dyDescent="0.25">
      <c r="A71" s="51"/>
      <c r="B71" s="35" t="s">
        <v>22</v>
      </c>
      <c r="C71" s="35" t="s">
        <v>31</v>
      </c>
      <c r="D71" s="44">
        <v>0.35599999999999998</v>
      </c>
      <c r="E71" s="65"/>
      <c r="F71" s="35">
        <v>0.224</v>
      </c>
      <c r="G71" s="35">
        <v>0.48799999999999999</v>
      </c>
      <c r="H71" s="37" t="str">
        <f t="shared" si="11"/>
        <v>[0.224, 0.488]</v>
      </c>
    </row>
    <row r="72" spans="1:8" x14ac:dyDescent="0.2">
      <c r="A72" s="51"/>
      <c r="B72" t="s">
        <v>22</v>
      </c>
      <c r="C72" t="s">
        <v>38</v>
      </c>
      <c r="D72" s="45">
        <v>0.25700000000000001</v>
      </c>
      <c r="E72" s="58" t="s">
        <v>33</v>
      </c>
      <c r="F72">
        <v>0.112</v>
      </c>
      <c r="G72">
        <v>0.40100000000000002</v>
      </c>
      <c r="H72" s="36" t="str">
        <f t="shared" si="11"/>
        <v>[0.112, 0.401]</v>
      </c>
    </row>
    <row r="73" spans="1:8" ht="17" thickBot="1" x14ac:dyDescent="0.25">
      <c r="A73" s="52"/>
      <c r="B73" s="7" t="s">
        <v>22</v>
      </c>
      <c r="C73" s="7" t="s">
        <v>39</v>
      </c>
      <c r="D73" s="46">
        <v>0.38100000000000001</v>
      </c>
      <c r="E73" s="59"/>
      <c r="F73" s="7">
        <v>0.249</v>
      </c>
      <c r="G73" s="7">
        <v>0.51200000000000001</v>
      </c>
      <c r="H73" s="42" t="str">
        <f t="shared" si="11"/>
        <v>[0.249, 0.512]</v>
      </c>
    </row>
    <row r="74" spans="1:8" x14ac:dyDescent="0.2">
      <c r="A74" s="60" t="s">
        <v>17</v>
      </c>
      <c r="B74" s="40" t="s">
        <v>20</v>
      </c>
      <c r="C74" s="40" t="s">
        <v>28</v>
      </c>
      <c r="D74" s="43">
        <v>-7.0000000000000007E-2</v>
      </c>
      <c r="E74" s="53">
        <v>0.26</v>
      </c>
      <c r="F74" s="40">
        <v>-0.23599999999999999</v>
      </c>
      <c r="G74" s="40">
        <v>9.6000000000000002E-2</v>
      </c>
      <c r="H74" s="41" t="str">
        <f>CONCATENATE("[",F74, ", ", G74, "]")</f>
        <v>[-0.236, 0.096]</v>
      </c>
    </row>
    <row r="75" spans="1:8" ht="17" thickBot="1" x14ac:dyDescent="0.25">
      <c r="A75" s="51"/>
      <c r="B75" s="35" t="s">
        <v>20</v>
      </c>
      <c r="C75" s="35" t="s">
        <v>29</v>
      </c>
      <c r="D75" s="44">
        <v>0.05</v>
      </c>
      <c r="E75" s="54"/>
      <c r="F75" s="35">
        <v>-0.193</v>
      </c>
      <c r="G75" s="35">
        <v>0.29399999999999998</v>
      </c>
      <c r="H75" s="37" t="str">
        <f t="shared" ref="H75:H79" si="12">CONCATENATE("[",F75, ", ", G75, "]")</f>
        <v>[-0.193, 0.294]</v>
      </c>
    </row>
    <row r="76" spans="1:8" x14ac:dyDescent="0.2">
      <c r="A76" s="51"/>
      <c r="B76" t="s">
        <v>20</v>
      </c>
      <c r="C76" t="s">
        <v>30</v>
      </c>
      <c r="D76" s="45">
        <v>-8.5000000000000006E-2</v>
      </c>
      <c r="E76" s="58" t="s">
        <v>33</v>
      </c>
      <c r="F76">
        <v>-0.249</v>
      </c>
      <c r="G76">
        <v>7.8E-2</v>
      </c>
      <c r="H76" s="36" t="str">
        <f t="shared" si="12"/>
        <v>[-0.249, 0.078]</v>
      </c>
    </row>
    <row r="77" spans="1:8" ht="17" thickBot="1" x14ac:dyDescent="0.25">
      <c r="A77" s="51"/>
      <c r="B77" s="35" t="s">
        <v>20</v>
      </c>
      <c r="C77" s="35" t="s">
        <v>31</v>
      </c>
      <c r="D77" s="44">
        <v>0.34799999999999998</v>
      </c>
      <c r="E77" s="65"/>
      <c r="F77" s="35">
        <v>0.154</v>
      </c>
      <c r="G77" s="35">
        <v>0.54200000000000004</v>
      </c>
      <c r="H77" s="37" t="str">
        <f t="shared" si="12"/>
        <v>[0.154, 0.542]</v>
      </c>
    </row>
    <row r="78" spans="1:8" x14ac:dyDescent="0.2">
      <c r="A78" s="51"/>
      <c r="B78" t="s">
        <v>20</v>
      </c>
      <c r="C78" t="s">
        <v>38</v>
      </c>
      <c r="D78" s="45">
        <v>-0.157</v>
      </c>
      <c r="E78" s="55">
        <v>0.11</v>
      </c>
      <c r="F78">
        <v>-0.36499999999999999</v>
      </c>
      <c r="G78">
        <v>5.0999999999999997E-2</v>
      </c>
      <c r="H78" s="36" t="str">
        <f t="shared" si="12"/>
        <v>[-0.365, 0.051]</v>
      </c>
    </row>
    <row r="79" spans="1:8" ht="17" thickBot="1" x14ac:dyDescent="0.25">
      <c r="A79" s="51"/>
      <c r="B79" s="7" t="s">
        <v>20</v>
      </c>
      <c r="C79" s="7" t="s">
        <v>39</v>
      </c>
      <c r="D79" s="46">
        <v>-3.7999999999999999E-2</v>
      </c>
      <c r="E79" s="63"/>
      <c r="F79" s="7">
        <v>-0.20300000000000001</v>
      </c>
      <c r="G79" s="7">
        <v>0.126</v>
      </c>
      <c r="H79" s="42" t="str">
        <f t="shared" si="12"/>
        <v>[-0.203, 0.126]</v>
      </c>
    </row>
    <row r="80" spans="1:8" x14ac:dyDescent="0.2">
      <c r="A80" s="51"/>
      <c r="B80" s="40" t="s">
        <v>21</v>
      </c>
      <c r="C80" s="40" t="s">
        <v>28</v>
      </c>
      <c r="D80" s="43">
        <v>0.56599999999999995</v>
      </c>
      <c r="E80" s="53">
        <v>0.63900000000000001</v>
      </c>
      <c r="F80" s="40">
        <v>0.316</v>
      </c>
      <c r="G80" s="40">
        <v>0.81599999999999995</v>
      </c>
      <c r="H80" s="41" t="str">
        <f>CONCATENATE("[",F80, ", ", G80, "]")</f>
        <v>[0.316, 0.816]</v>
      </c>
    </row>
    <row r="81" spans="1:8" ht="17" thickBot="1" x14ac:dyDescent="0.25">
      <c r="A81" s="51"/>
      <c r="B81" s="35" t="s">
        <v>21</v>
      </c>
      <c r="C81" s="35" t="s">
        <v>29</v>
      </c>
      <c r="D81" s="44">
        <v>0.51</v>
      </c>
      <c r="E81" s="54"/>
      <c r="F81" s="35">
        <v>0.193</v>
      </c>
      <c r="G81" s="35">
        <v>0.82799999999999996</v>
      </c>
      <c r="H81" s="37" t="str">
        <f t="shared" ref="H81:H85" si="13">CONCATENATE("[",F81, ", ", G81, "]")</f>
        <v>[0.193, 0.828]</v>
      </c>
    </row>
    <row r="82" spans="1:8" x14ac:dyDescent="0.2">
      <c r="A82" s="51"/>
      <c r="B82" t="s">
        <v>21</v>
      </c>
      <c r="C82" t="s">
        <v>30</v>
      </c>
      <c r="D82" s="45">
        <v>0.64500000000000002</v>
      </c>
      <c r="E82" s="55">
        <v>0.373</v>
      </c>
      <c r="F82">
        <v>0.373</v>
      </c>
      <c r="G82">
        <v>0.91700000000000004</v>
      </c>
      <c r="H82" s="36" t="str">
        <f t="shared" si="13"/>
        <v>[0.373, 0.917]</v>
      </c>
    </row>
    <row r="83" spans="1:8" ht="17" thickBot="1" x14ac:dyDescent="0.25">
      <c r="A83" s="51"/>
      <c r="B83" s="35" t="s">
        <v>21</v>
      </c>
      <c r="C83" s="35" t="s">
        <v>31</v>
      </c>
      <c r="D83" s="44">
        <v>0.55400000000000005</v>
      </c>
      <c r="E83" s="54"/>
      <c r="F83" s="35">
        <v>0.307</v>
      </c>
      <c r="G83" s="35">
        <v>0.80200000000000005</v>
      </c>
      <c r="H83" s="37" t="str">
        <f t="shared" si="13"/>
        <v>[0.307, 0.802]</v>
      </c>
    </row>
    <row r="84" spans="1:8" x14ac:dyDescent="0.2">
      <c r="A84" s="51"/>
      <c r="B84" t="s">
        <v>21</v>
      </c>
      <c r="C84" t="s">
        <v>38</v>
      </c>
      <c r="D84" s="45">
        <v>1.034</v>
      </c>
      <c r="E84" s="58" t="s">
        <v>33</v>
      </c>
      <c r="F84">
        <v>0.753</v>
      </c>
      <c r="G84">
        <v>1.3140000000000001</v>
      </c>
      <c r="H84" s="36" t="str">
        <f t="shared" si="13"/>
        <v>[0.753, 1.314]</v>
      </c>
    </row>
    <row r="85" spans="1:8" ht="17" thickBot="1" x14ac:dyDescent="0.25">
      <c r="A85" s="51"/>
      <c r="B85" s="7" t="s">
        <v>21</v>
      </c>
      <c r="C85" s="7" t="s">
        <v>39</v>
      </c>
      <c r="D85" s="46">
        <v>0.46700000000000003</v>
      </c>
      <c r="E85" s="59"/>
      <c r="F85" s="7">
        <v>0.219</v>
      </c>
      <c r="G85" s="7">
        <v>0.71499999999999997</v>
      </c>
      <c r="H85" s="42" t="str">
        <f t="shared" si="13"/>
        <v>[0.219, 0.715]</v>
      </c>
    </row>
    <row r="86" spans="1:8" x14ac:dyDescent="0.2">
      <c r="A86" s="51"/>
      <c r="B86" s="40" t="s">
        <v>22</v>
      </c>
      <c r="C86" s="40" t="s">
        <v>28</v>
      </c>
      <c r="D86" s="43">
        <v>0.42</v>
      </c>
      <c r="E86" s="53">
        <v>0.12</v>
      </c>
      <c r="F86" s="40">
        <v>0.188</v>
      </c>
      <c r="G86" s="40">
        <v>0.65100000000000002</v>
      </c>
      <c r="H86" s="41" t="str">
        <f>CONCATENATE("[",F86, ", ", G86, "]")</f>
        <v>[0.188, 0.651]</v>
      </c>
    </row>
    <row r="87" spans="1:8" ht="17" thickBot="1" x14ac:dyDescent="0.25">
      <c r="A87" s="51"/>
      <c r="B87" s="35" t="s">
        <v>22</v>
      </c>
      <c r="C87" s="35" t="s">
        <v>29</v>
      </c>
      <c r="D87" s="44">
        <v>0.23499999999999999</v>
      </c>
      <c r="E87" s="54"/>
      <c r="F87" s="35">
        <v>-6.8000000000000005E-2</v>
      </c>
      <c r="G87" s="35">
        <v>0.53800000000000003</v>
      </c>
      <c r="H87" s="37" t="str">
        <f t="shared" ref="H87:H91" si="14">CONCATENATE("[",F87, ", ", G87, "]")</f>
        <v>[-0.068, 0.538]</v>
      </c>
    </row>
    <row r="88" spans="1:8" x14ac:dyDescent="0.2">
      <c r="A88" s="51"/>
      <c r="B88" t="s">
        <v>22</v>
      </c>
      <c r="C88" t="s">
        <v>30</v>
      </c>
      <c r="D88" s="45">
        <v>0.63800000000000001</v>
      </c>
      <c r="E88" s="58">
        <v>1E-3</v>
      </c>
      <c r="F88">
        <v>0.36599999999999999</v>
      </c>
      <c r="G88">
        <v>0.91</v>
      </c>
      <c r="H88" s="36" t="str">
        <f t="shared" si="14"/>
        <v>[0.366, 0.91]</v>
      </c>
    </row>
    <row r="89" spans="1:8" ht="17" thickBot="1" x14ac:dyDescent="0.25">
      <c r="A89" s="51"/>
      <c r="B89" s="35" t="s">
        <v>22</v>
      </c>
      <c r="C89" s="35" t="s">
        <v>31</v>
      </c>
      <c r="D89" s="44">
        <v>0.38500000000000001</v>
      </c>
      <c r="E89" s="65"/>
      <c r="F89" s="44">
        <v>0.156</v>
      </c>
      <c r="G89" s="35">
        <v>0.61399999999999999</v>
      </c>
      <c r="H89" s="37" t="str">
        <f t="shared" si="14"/>
        <v>[0.156, 0.614]</v>
      </c>
    </row>
    <row r="90" spans="1:8" x14ac:dyDescent="0.2">
      <c r="A90" s="51"/>
      <c r="B90" t="s">
        <v>22</v>
      </c>
      <c r="C90" t="s">
        <v>38</v>
      </c>
      <c r="D90" s="45">
        <v>0.376</v>
      </c>
      <c r="E90" s="55">
        <v>0.69299999999999995</v>
      </c>
      <c r="F90" s="45">
        <v>0.115</v>
      </c>
      <c r="G90">
        <v>0.63700000000000001</v>
      </c>
      <c r="H90" s="36" t="str">
        <f t="shared" si="14"/>
        <v>[0.115, 0.637]</v>
      </c>
    </row>
    <row r="91" spans="1:8" ht="17" thickBot="1" x14ac:dyDescent="0.25">
      <c r="A91" s="52"/>
      <c r="B91" s="7" t="s">
        <v>22</v>
      </c>
      <c r="C91" s="7" t="s">
        <v>39</v>
      </c>
      <c r="D91" s="46">
        <v>0.40600000000000003</v>
      </c>
      <c r="E91" s="63"/>
      <c r="F91" s="46">
        <v>0.17599999999999999</v>
      </c>
      <c r="G91" s="7">
        <v>0.63600000000000001</v>
      </c>
      <c r="H91" s="42" t="str">
        <f t="shared" si="14"/>
        <v>[0.176, 0.636]</v>
      </c>
    </row>
    <row r="92" spans="1:8" x14ac:dyDescent="0.2">
      <c r="A92" s="60" t="s">
        <v>18</v>
      </c>
      <c r="B92" s="40" t="s">
        <v>20</v>
      </c>
      <c r="C92" s="40" t="s">
        <v>28</v>
      </c>
      <c r="D92" s="40">
        <v>0.16300000000000001</v>
      </c>
      <c r="E92" s="53">
        <v>0.153</v>
      </c>
      <c r="F92" s="43">
        <v>0.06</v>
      </c>
      <c r="G92" s="40">
        <v>0.26600000000000001</v>
      </c>
      <c r="H92" s="41" t="str">
        <f>CONCATENATE("[",F92, ", ", G92, "]")</f>
        <v>[0.06, 0.266]</v>
      </c>
    </row>
    <row r="93" spans="1:8" ht="17" thickBot="1" x14ac:dyDescent="0.25">
      <c r="A93" s="51"/>
      <c r="B93" s="35" t="s">
        <v>20</v>
      </c>
      <c r="C93" s="35" t="s">
        <v>29</v>
      </c>
      <c r="D93" s="35">
        <v>3.2000000000000001E-2</v>
      </c>
      <c r="E93" s="54"/>
      <c r="F93" s="44">
        <v>-0.16500000000000001</v>
      </c>
      <c r="G93" s="35">
        <v>0.22800000000000001</v>
      </c>
      <c r="H93" s="37" t="str">
        <f t="shared" ref="H93:H97" si="15">CONCATENATE("[",F93, ", ", G93, "]")</f>
        <v>[-0.165, 0.228]</v>
      </c>
    </row>
    <row r="94" spans="1:8" x14ac:dyDescent="0.2">
      <c r="A94" s="51"/>
      <c r="B94" t="s">
        <v>20</v>
      </c>
      <c r="C94" t="s">
        <v>30</v>
      </c>
      <c r="D94" s="45">
        <v>-4.5999999999999999E-2</v>
      </c>
      <c r="E94" s="58" t="s">
        <v>33</v>
      </c>
      <c r="F94" s="45">
        <v>-0.19600000000000001</v>
      </c>
      <c r="G94" s="45">
        <v>0.105</v>
      </c>
      <c r="H94" s="36" t="str">
        <f t="shared" si="15"/>
        <v>[-0.196, 0.105]</v>
      </c>
    </row>
    <row r="95" spans="1:8" ht="17" thickBot="1" x14ac:dyDescent="0.25">
      <c r="A95" s="51"/>
      <c r="B95" s="35" t="s">
        <v>20</v>
      </c>
      <c r="C95" s="35" t="s">
        <v>31</v>
      </c>
      <c r="D95" s="35">
        <v>0.16300000000000001</v>
      </c>
      <c r="E95" s="65"/>
      <c r="F95" s="44">
        <v>6.0999999999999999E-2</v>
      </c>
      <c r="G95" s="44">
        <v>0.26500000000000001</v>
      </c>
      <c r="H95" s="37" t="str">
        <f t="shared" si="15"/>
        <v>[0.061, 0.265]</v>
      </c>
    </row>
    <row r="96" spans="1:8" x14ac:dyDescent="0.2">
      <c r="A96" s="51"/>
      <c r="B96" t="s">
        <v>20</v>
      </c>
      <c r="C96" t="s">
        <v>38</v>
      </c>
      <c r="D96">
        <v>6.0999999999999999E-2</v>
      </c>
      <c r="E96" s="56">
        <v>9.2999999999999999E-2</v>
      </c>
      <c r="F96" s="45">
        <v>-8.8999999999999996E-2</v>
      </c>
      <c r="G96" s="45">
        <v>0.21099999999999999</v>
      </c>
      <c r="H96" s="36" t="str">
        <f t="shared" si="15"/>
        <v>[-0.089, 0.211]</v>
      </c>
    </row>
    <row r="97" spans="1:8" ht="17" thickBot="1" x14ac:dyDescent="0.25">
      <c r="A97" s="51"/>
      <c r="B97" s="7" t="s">
        <v>20</v>
      </c>
      <c r="C97" s="7" t="s">
        <v>39</v>
      </c>
      <c r="D97" s="7">
        <v>0.16700000000000001</v>
      </c>
      <c r="E97" s="57"/>
      <c r="F97" s="46">
        <v>6.4000000000000001E-2</v>
      </c>
      <c r="G97" s="46">
        <v>0.27</v>
      </c>
      <c r="H97" s="42" t="str">
        <f t="shared" si="15"/>
        <v>[0.064, 0.27]</v>
      </c>
    </row>
    <row r="98" spans="1:8" x14ac:dyDescent="0.2">
      <c r="A98" s="51"/>
      <c r="B98" s="40" t="s">
        <v>21</v>
      </c>
      <c r="C98" s="40" t="s">
        <v>28</v>
      </c>
      <c r="D98" s="40">
        <v>-0.379</v>
      </c>
      <c r="E98" s="53">
        <v>0.35799999999999998</v>
      </c>
      <c r="F98" s="43">
        <v>-0.53600000000000003</v>
      </c>
      <c r="G98" s="43">
        <v>-0.221</v>
      </c>
      <c r="H98" s="41" t="str">
        <f>CONCATENATE("[",F98, ", ", G98, "]")</f>
        <v>[-0.536, -0.221]</v>
      </c>
    </row>
    <row r="99" spans="1:8" ht="17" thickBot="1" x14ac:dyDescent="0.25">
      <c r="A99" s="51"/>
      <c r="B99" s="35" t="s">
        <v>21</v>
      </c>
      <c r="C99" s="35" t="s">
        <v>29</v>
      </c>
      <c r="D99" s="35">
        <v>-0.47899999999999998</v>
      </c>
      <c r="E99" s="54"/>
      <c r="F99" s="44">
        <v>-0.73099999999999998</v>
      </c>
      <c r="G99" s="44">
        <v>-0.22800000000000001</v>
      </c>
      <c r="H99" s="37" t="str">
        <f t="shared" ref="H99:H103" si="16">CONCATENATE("[",F99, ", ", G99, "]")</f>
        <v>[-0.731, -0.228]</v>
      </c>
    </row>
    <row r="100" spans="1:8" x14ac:dyDescent="0.2">
      <c r="A100" s="51"/>
      <c r="B100" t="s">
        <v>21</v>
      </c>
      <c r="C100" t="s">
        <v>30</v>
      </c>
      <c r="D100">
        <v>-0.45400000000000001</v>
      </c>
      <c r="E100" s="55">
        <v>0.23499999999999999</v>
      </c>
      <c r="F100" s="45">
        <v>-0.64700000000000002</v>
      </c>
      <c r="G100" s="45">
        <v>-0.26200000000000001</v>
      </c>
      <c r="H100" s="36" t="str">
        <f t="shared" si="16"/>
        <v>[-0.647, -0.262]</v>
      </c>
    </row>
    <row r="101" spans="1:8" ht="17" thickBot="1" x14ac:dyDescent="0.25">
      <c r="A101" s="51"/>
      <c r="B101" s="35" t="s">
        <v>21</v>
      </c>
      <c r="C101" s="35" t="s">
        <v>31</v>
      </c>
      <c r="D101" s="35">
        <v>-0.38300000000000001</v>
      </c>
      <c r="E101" s="54"/>
      <c r="F101" s="44">
        <v>-0.53900000000000003</v>
      </c>
      <c r="G101" s="44">
        <v>-0.22600000000000001</v>
      </c>
      <c r="H101" s="37" t="str">
        <f t="shared" si="16"/>
        <v>[-0.539, -0.226]</v>
      </c>
    </row>
    <row r="102" spans="1:8" x14ac:dyDescent="0.2">
      <c r="A102" s="51"/>
      <c r="B102" t="s">
        <v>21</v>
      </c>
      <c r="C102" t="s">
        <v>38</v>
      </c>
      <c r="D102">
        <v>-0.65100000000000002</v>
      </c>
      <c r="E102" s="58" t="s">
        <v>33</v>
      </c>
      <c r="F102" s="45">
        <v>-0.85199999999999998</v>
      </c>
      <c r="G102" s="45">
        <v>-0.45</v>
      </c>
      <c r="H102" s="36" t="str">
        <f t="shared" si="16"/>
        <v>[-0.852, -0.45]</v>
      </c>
    </row>
    <row r="103" spans="1:8" ht="17" thickBot="1" x14ac:dyDescent="0.25">
      <c r="A103" s="51"/>
      <c r="B103" s="7" t="s">
        <v>21</v>
      </c>
      <c r="C103" s="7" t="s">
        <v>39</v>
      </c>
      <c r="D103" s="7">
        <v>-0.34699999999999998</v>
      </c>
      <c r="E103" s="59"/>
      <c r="F103" s="46">
        <v>-0.503</v>
      </c>
      <c r="G103" s="46">
        <v>-0.19</v>
      </c>
      <c r="H103" s="42" t="str">
        <f t="shared" si="16"/>
        <v>[-0.503, -0.19]</v>
      </c>
    </row>
    <row r="104" spans="1:8" x14ac:dyDescent="0.2">
      <c r="A104" s="51"/>
      <c r="B104" s="40" t="s">
        <v>22</v>
      </c>
      <c r="C104" s="40" t="s">
        <v>28</v>
      </c>
      <c r="D104" s="40">
        <v>-0.22500000000000001</v>
      </c>
      <c r="E104" s="53">
        <v>0.9</v>
      </c>
      <c r="F104" s="43">
        <v>-0.34799999999999998</v>
      </c>
      <c r="G104" s="43">
        <v>-0.10299999999999999</v>
      </c>
      <c r="H104" s="41" t="str">
        <f>CONCATENATE("[",F104, ", ", G104, "]")</f>
        <v>[-0.348, -0.103]</v>
      </c>
    </row>
    <row r="105" spans="1:8" ht="17" thickBot="1" x14ac:dyDescent="0.25">
      <c r="A105" s="51"/>
      <c r="B105" s="35" t="s">
        <v>22</v>
      </c>
      <c r="C105" s="35" t="s">
        <v>29</v>
      </c>
      <c r="D105" s="35">
        <v>-0.24099999999999999</v>
      </c>
      <c r="E105" s="54"/>
      <c r="F105" s="44">
        <v>-0.501</v>
      </c>
      <c r="G105" s="44">
        <v>1.9E-2</v>
      </c>
      <c r="H105" s="37" t="str">
        <f t="shared" ref="H105:H109" si="17">CONCATENATE("[",F105, ", ", G105, "]")</f>
        <v>[-0.501, 0.019]</v>
      </c>
    </row>
    <row r="106" spans="1:8" x14ac:dyDescent="0.2">
      <c r="A106" s="51"/>
      <c r="B106" t="s">
        <v>22</v>
      </c>
      <c r="C106" t="s">
        <v>30</v>
      </c>
      <c r="D106">
        <v>-0.69899999999999995</v>
      </c>
      <c r="E106" s="58" t="s">
        <v>33</v>
      </c>
      <c r="F106" s="45">
        <v>-0.86799999999999999</v>
      </c>
      <c r="G106" s="45">
        <v>-0.52900000000000003</v>
      </c>
      <c r="H106" s="36" t="str">
        <f t="shared" si="17"/>
        <v>[-0.868, -0.529]</v>
      </c>
    </row>
    <row r="107" spans="1:8" ht="17" thickBot="1" x14ac:dyDescent="0.25">
      <c r="A107" s="51"/>
      <c r="B107" s="35" t="s">
        <v>22</v>
      </c>
      <c r="C107" s="35" t="s">
        <v>31</v>
      </c>
      <c r="D107" s="44">
        <v>-0.20300000000000001</v>
      </c>
      <c r="E107" s="65"/>
      <c r="F107" s="44">
        <v>-0.32400000000000001</v>
      </c>
      <c r="G107" s="44">
        <v>-8.3000000000000004E-2</v>
      </c>
      <c r="H107" s="37" t="str">
        <f t="shared" si="17"/>
        <v>[-0.324, -0.083]</v>
      </c>
    </row>
    <row r="108" spans="1:8" x14ac:dyDescent="0.2">
      <c r="A108" s="51"/>
      <c r="B108" t="s">
        <v>22</v>
      </c>
      <c r="C108" t="s">
        <v>38</v>
      </c>
      <c r="D108" s="45">
        <v>-0.26</v>
      </c>
      <c r="E108" s="55">
        <v>0.54100000000000004</v>
      </c>
      <c r="F108" s="45">
        <v>-0.42299999999999999</v>
      </c>
      <c r="G108" s="45">
        <v>-9.6000000000000002E-2</v>
      </c>
      <c r="H108" s="36" t="str">
        <f t="shared" si="17"/>
        <v>[-0.423, -0.096]</v>
      </c>
    </row>
    <row r="109" spans="1:8" ht="17" thickBot="1" x14ac:dyDescent="0.25">
      <c r="A109" s="52"/>
      <c r="B109" s="7" t="s">
        <v>22</v>
      </c>
      <c r="C109" s="7" t="s">
        <v>39</v>
      </c>
      <c r="D109" s="46">
        <v>-0.221</v>
      </c>
      <c r="E109" s="63"/>
      <c r="F109" s="46">
        <v>-0.34300000000000003</v>
      </c>
      <c r="G109" s="46">
        <v>-0.1</v>
      </c>
      <c r="H109" s="42" t="str">
        <f t="shared" si="17"/>
        <v>[-0.343, -0.1]</v>
      </c>
    </row>
    <row r="110" spans="1:8" x14ac:dyDescent="0.2">
      <c r="A110" s="60" t="s">
        <v>34</v>
      </c>
      <c r="B110" s="40" t="s">
        <v>20</v>
      </c>
      <c r="C110" s="40" t="s">
        <v>28</v>
      </c>
      <c r="D110" s="43">
        <v>8.8999999999999996E-2</v>
      </c>
      <c r="E110" s="53">
        <v>0.89300000000000002</v>
      </c>
      <c r="F110" s="43">
        <v>-8.1000000000000003E-2</v>
      </c>
      <c r="G110" s="43">
        <v>0.25900000000000001</v>
      </c>
      <c r="H110" s="41" t="str">
        <f>CONCATENATE("[",F110, ", ", G110, "]")</f>
        <v>[-0.081, 0.259]</v>
      </c>
    </row>
    <row r="111" spans="1:8" ht="17" thickBot="1" x14ac:dyDescent="0.25">
      <c r="A111" s="51"/>
      <c r="B111" s="35" t="s">
        <v>20</v>
      </c>
      <c r="C111" s="35" t="s">
        <v>29</v>
      </c>
      <c r="D111" s="44">
        <v>0.106</v>
      </c>
      <c r="E111" s="54"/>
      <c r="F111" s="44">
        <v>-0.17499999999999999</v>
      </c>
      <c r="G111" s="44">
        <v>0.38600000000000001</v>
      </c>
      <c r="H111" s="37" t="str">
        <f t="shared" ref="H111:H115" si="18">CONCATENATE("[",F111, ", ", G111, "]")</f>
        <v>[-0.175, 0.386]</v>
      </c>
    </row>
    <row r="112" spans="1:8" x14ac:dyDescent="0.2">
      <c r="A112" s="51"/>
      <c r="B112" t="s">
        <v>20</v>
      </c>
      <c r="C112" t="s">
        <v>30</v>
      </c>
      <c r="D112" s="45">
        <v>-0.14299999999999999</v>
      </c>
      <c r="E112" s="56">
        <v>5.8000000000000003E-2</v>
      </c>
      <c r="F112" s="45">
        <v>-0.44500000000000001</v>
      </c>
      <c r="G112" s="45">
        <v>0.159</v>
      </c>
      <c r="H112" s="36" t="str">
        <f t="shared" si="18"/>
        <v>[-0.445, 0.159]</v>
      </c>
    </row>
    <row r="113" spans="1:8" ht="17" thickBot="1" x14ac:dyDescent="0.25">
      <c r="A113" s="51"/>
      <c r="B113" s="35" t="s">
        <v>20</v>
      </c>
      <c r="C113" s="35" t="s">
        <v>31</v>
      </c>
      <c r="D113" s="44">
        <v>0.10199999999999999</v>
      </c>
      <c r="E113" s="62"/>
      <c r="F113" s="44">
        <v>-6.8000000000000005E-2</v>
      </c>
      <c r="G113" s="44">
        <v>0.27200000000000002</v>
      </c>
      <c r="H113" s="37" t="str">
        <f t="shared" si="18"/>
        <v>[-0.068, 0.272]</v>
      </c>
    </row>
    <row r="114" spans="1:8" x14ac:dyDescent="0.2">
      <c r="A114" s="51"/>
      <c r="B114" t="s">
        <v>20</v>
      </c>
      <c r="C114" t="s">
        <v>38</v>
      </c>
      <c r="D114" s="45">
        <v>-0.128</v>
      </c>
      <c r="E114" s="58" t="s">
        <v>33</v>
      </c>
      <c r="F114" s="45">
        <v>-0.31900000000000001</v>
      </c>
      <c r="G114" s="45">
        <v>6.4000000000000001E-2</v>
      </c>
      <c r="H114" s="36" t="str">
        <f t="shared" si="18"/>
        <v>[-0.319, 0.064]</v>
      </c>
    </row>
    <row r="115" spans="1:8" ht="17" thickBot="1" x14ac:dyDescent="0.25">
      <c r="A115" s="51"/>
      <c r="B115" s="7" t="s">
        <v>20</v>
      </c>
      <c r="C115" s="7" t="s">
        <v>39</v>
      </c>
      <c r="D115" s="46">
        <v>0.127</v>
      </c>
      <c r="E115" s="59"/>
      <c r="F115" s="46">
        <v>-4.4999999999999998E-2</v>
      </c>
      <c r="G115" s="46">
        <v>0.29799999999999999</v>
      </c>
      <c r="H115" s="42" t="str">
        <f t="shared" si="18"/>
        <v>[-0.045, 0.298]</v>
      </c>
    </row>
    <row r="116" spans="1:8" x14ac:dyDescent="0.2">
      <c r="A116" s="51"/>
      <c r="B116" s="40" t="s">
        <v>21</v>
      </c>
      <c r="C116" s="40" t="s">
        <v>28</v>
      </c>
      <c r="D116" s="43">
        <v>8.8999999999999996E-2</v>
      </c>
      <c r="E116" s="53">
        <v>0.104</v>
      </c>
      <c r="F116" s="43">
        <v>-8.5999999999999993E-2</v>
      </c>
      <c r="G116" s="43">
        <v>0.26400000000000001</v>
      </c>
      <c r="H116" s="41" t="str">
        <f>CONCATENATE("[",F116, ", ", G116, "]")</f>
        <v>[-0.086, 0.264]</v>
      </c>
    </row>
    <row r="117" spans="1:8" ht="17" thickBot="1" x14ac:dyDescent="0.25">
      <c r="A117" s="51"/>
      <c r="B117" s="35" t="s">
        <v>21</v>
      </c>
      <c r="C117" s="35" t="s">
        <v>29</v>
      </c>
      <c r="D117" s="44">
        <v>-6.8000000000000005E-2</v>
      </c>
      <c r="E117" s="54"/>
      <c r="F117" s="44">
        <v>-0.315</v>
      </c>
      <c r="G117" s="44">
        <v>0.18</v>
      </c>
      <c r="H117" s="37" t="str">
        <f t="shared" ref="H117:H121" si="19">CONCATENATE("[",F117, ", ", G117, "]")</f>
        <v>[-0.315, 0.18]</v>
      </c>
    </row>
    <row r="118" spans="1:8" x14ac:dyDescent="0.2">
      <c r="A118" s="51"/>
      <c r="B118" t="s">
        <v>21</v>
      </c>
      <c r="C118" t="s">
        <v>30</v>
      </c>
      <c r="D118" s="45">
        <v>7.4999999999999997E-2</v>
      </c>
      <c r="E118" s="55">
        <v>0.98</v>
      </c>
      <c r="F118" s="45">
        <v>-0.20200000000000001</v>
      </c>
      <c r="G118" s="45">
        <v>0.35299999999999998</v>
      </c>
      <c r="H118" s="36" t="str">
        <f t="shared" si="19"/>
        <v>[-0.202, 0.353]</v>
      </c>
    </row>
    <row r="119" spans="1:8" ht="17" thickBot="1" x14ac:dyDescent="0.25">
      <c r="A119" s="51"/>
      <c r="B119" s="35" t="s">
        <v>21</v>
      </c>
      <c r="C119" s="35" t="s">
        <v>31</v>
      </c>
      <c r="D119" s="44">
        <v>7.8E-2</v>
      </c>
      <c r="E119" s="54"/>
      <c r="F119" s="44">
        <v>-9.6000000000000002E-2</v>
      </c>
      <c r="G119" s="44">
        <v>0.253</v>
      </c>
      <c r="H119" s="37" t="str">
        <f t="shared" si="19"/>
        <v>[-0.096, 0.253]</v>
      </c>
    </row>
    <row r="120" spans="1:8" x14ac:dyDescent="0.2">
      <c r="A120" s="51"/>
      <c r="B120" t="s">
        <v>21</v>
      </c>
      <c r="C120" t="s">
        <v>38</v>
      </c>
      <c r="D120" s="45">
        <v>7.4999999999999997E-2</v>
      </c>
      <c r="E120" s="55">
        <v>0.95799999999999996</v>
      </c>
      <c r="F120" s="45">
        <v>-0.12</v>
      </c>
      <c r="G120" s="45">
        <v>0.27100000000000002</v>
      </c>
      <c r="H120" s="36" t="str">
        <f t="shared" si="19"/>
        <v>[-0.12, 0.271]</v>
      </c>
    </row>
    <row r="121" spans="1:8" ht="17" thickBot="1" x14ac:dyDescent="0.25">
      <c r="A121" s="51"/>
      <c r="B121" s="7" t="s">
        <v>21</v>
      </c>
      <c r="C121" s="7" t="s">
        <v>39</v>
      </c>
      <c r="D121" s="46">
        <v>7.8E-2</v>
      </c>
      <c r="E121" s="63"/>
      <c r="F121" s="46">
        <v>-9.8000000000000004E-2</v>
      </c>
      <c r="G121" s="46">
        <v>0.255</v>
      </c>
      <c r="H121" s="42" t="str">
        <f t="shared" si="19"/>
        <v>[-0.098, 0.255]</v>
      </c>
    </row>
    <row r="122" spans="1:8" x14ac:dyDescent="0.2">
      <c r="A122" s="51"/>
      <c r="B122" s="40" t="s">
        <v>22</v>
      </c>
      <c r="C122" s="40" t="s">
        <v>28</v>
      </c>
      <c r="D122" s="43">
        <v>0.216</v>
      </c>
      <c r="E122" s="53">
        <v>0.318</v>
      </c>
      <c r="F122" s="43">
        <v>8.9999999999999993E-3</v>
      </c>
      <c r="G122" s="43">
        <v>0.42399999999999999</v>
      </c>
      <c r="H122" s="41" t="str">
        <f>CONCATENATE("[",F122, ", ", G122, "]")</f>
        <v>[0.009, 0.424]</v>
      </c>
    </row>
    <row r="123" spans="1:8" ht="17" thickBot="1" x14ac:dyDescent="0.25">
      <c r="A123" s="51"/>
      <c r="B123" s="35" t="s">
        <v>22</v>
      </c>
      <c r="C123" s="35" t="s">
        <v>29</v>
      </c>
      <c r="D123" s="44">
        <v>0.14899999999999999</v>
      </c>
      <c r="E123" s="54"/>
      <c r="F123" s="44">
        <v>-9.0999999999999998E-2</v>
      </c>
      <c r="G123" s="44">
        <v>0.38800000000000001</v>
      </c>
      <c r="H123" s="37" t="str">
        <f t="shared" ref="H123:H127" si="20">CONCATENATE("[",F123, ", ", G123, "]")</f>
        <v>[-0.091, 0.388]</v>
      </c>
    </row>
    <row r="124" spans="1:8" x14ac:dyDescent="0.2">
      <c r="A124" s="51"/>
      <c r="B124" t="s">
        <v>22</v>
      </c>
      <c r="C124" t="s">
        <v>30</v>
      </c>
      <c r="D124" s="45">
        <v>-0.183</v>
      </c>
      <c r="E124" s="58" t="s">
        <v>33</v>
      </c>
      <c r="F124" s="45">
        <v>-0.502</v>
      </c>
      <c r="G124" s="45">
        <v>0.13600000000000001</v>
      </c>
      <c r="H124" s="36" t="str">
        <f t="shared" si="20"/>
        <v>[-0.502, 0.136]</v>
      </c>
    </row>
    <row r="125" spans="1:8" ht="17" thickBot="1" x14ac:dyDescent="0.25">
      <c r="A125" s="51"/>
      <c r="B125" s="35" t="s">
        <v>22</v>
      </c>
      <c r="C125" s="35" t="s">
        <v>31</v>
      </c>
      <c r="D125" s="44">
        <v>0.23100000000000001</v>
      </c>
      <c r="E125" s="65"/>
      <c r="F125" s="44">
        <v>2.4E-2</v>
      </c>
      <c r="G125" s="44">
        <v>0.438</v>
      </c>
      <c r="H125" s="37" t="str">
        <f t="shared" si="20"/>
        <v>[0.024, 0.438]</v>
      </c>
    </row>
    <row r="126" spans="1:8" x14ac:dyDescent="0.2">
      <c r="A126" s="51"/>
      <c r="B126" t="s">
        <v>22</v>
      </c>
      <c r="C126" t="s">
        <v>38</v>
      </c>
      <c r="D126" s="45">
        <v>7.1999999999999995E-2</v>
      </c>
      <c r="E126" s="58">
        <v>7.0000000000000001E-3</v>
      </c>
      <c r="F126" s="45">
        <v>-0.154</v>
      </c>
      <c r="G126" s="45">
        <v>0.29699999999999999</v>
      </c>
      <c r="H126" s="36" t="str">
        <f t="shared" si="20"/>
        <v>[-0.154, 0.297]</v>
      </c>
    </row>
    <row r="127" spans="1:8" ht="17" thickBot="1" x14ac:dyDescent="0.25">
      <c r="A127" s="52"/>
      <c r="B127" s="7" t="s">
        <v>22</v>
      </c>
      <c r="C127" s="7" t="s">
        <v>39</v>
      </c>
      <c r="D127" s="46">
        <v>0.23499999999999999</v>
      </c>
      <c r="E127" s="59"/>
      <c r="F127" s="46">
        <v>2.5999999999999999E-2</v>
      </c>
      <c r="G127" s="46">
        <v>0.443</v>
      </c>
      <c r="H127" s="42" t="str">
        <f t="shared" si="20"/>
        <v>[0.026, 0.443]</v>
      </c>
    </row>
    <row r="128" spans="1:8" x14ac:dyDescent="0.2">
      <c r="A128" s="60" t="s">
        <v>35</v>
      </c>
      <c r="B128" s="40" t="s">
        <v>20</v>
      </c>
      <c r="C128" s="40" t="s">
        <v>28</v>
      </c>
      <c r="D128" s="43">
        <v>4.1000000000000002E-2</v>
      </c>
      <c r="E128" s="53">
        <v>0.65600000000000003</v>
      </c>
      <c r="F128" s="43">
        <v>-0.123</v>
      </c>
      <c r="G128" s="43">
        <v>0.20599999999999999</v>
      </c>
      <c r="H128" s="41" t="str">
        <f>CONCATENATE("[",F128, ", ", G128, "]")</f>
        <v>[-0.123, 0.206]</v>
      </c>
    </row>
    <row r="129" spans="1:8" ht="17" thickBot="1" x14ac:dyDescent="0.25">
      <c r="A129" s="51"/>
      <c r="B129" s="35" t="s">
        <v>20</v>
      </c>
      <c r="C129" s="35" t="s">
        <v>29</v>
      </c>
      <c r="D129" s="44">
        <v>-3.2000000000000001E-2</v>
      </c>
      <c r="E129" s="54"/>
      <c r="F129" s="44">
        <v>-0.39100000000000001</v>
      </c>
      <c r="G129" s="44">
        <v>0.32700000000000001</v>
      </c>
      <c r="H129" s="37" t="str">
        <f t="shared" ref="H129:H133" si="21">CONCATENATE("[",F129, ", ", G129, "]")</f>
        <v>[-0.391, 0.327]</v>
      </c>
    </row>
    <row r="130" spans="1:8" x14ac:dyDescent="0.2">
      <c r="A130" s="51"/>
      <c r="B130" t="s">
        <v>20</v>
      </c>
      <c r="C130" t="s">
        <v>30</v>
      </c>
      <c r="D130" s="45">
        <v>-0.20699999999999999</v>
      </c>
      <c r="E130" s="58">
        <v>7.0000000000000001E-3</v>
      </c>
      <c r="F130" s="45">
        <v>-0.44</v>
      </c>
      <c r="G130" s="45">
        <v>2.5999999999999999E-2</v>
      </c>
      <c r="H130" s="36" t="str">
        <f t="shared" si="21"/>
        <v>[-0.44, 0.026]</v>
      </c>
    </row>
    <row r="131" spans="1:8" ht="17" thickBot="1" x14ac:dyDescent="0.25">
      <c r="A131" s="51"/>
      <c r="B131" s="35" t="s">
        <v>20</v>
      </c>
      <c r="C131" s="35" t="s">
        <v>31</v>
      </c>
      <c r="D131" s="44">
        <v>6.3E-2</v>
      </c>
      <c r="E131" s="65"/>
      <c r="F131" s="44">
        <v>-0.104</v>
      </c>
      <c r="G131" s="44">
        <v>0.23100000000000001</v>
      </c>
      <c r="H131" s="37" t="str">
        <f t="shared" si="21"/>
        <v>[-0.104, 0.231]</v>
      </c>
    </row>
    <row r="132" spans="1:8" x14ac:dyDescent="0.2">
      <c r="A132" s="51"/>
      <c r="B132" t="s">
        <v>20</v>
      </c>
      <c r="C132" t="s">
        <v>38</v>
      </c>
      <c r="D132" s="45">
        <v>-0.16300000000000001</v>
      </c>
      <c r="E132" s="58" t="s">
        <v>33</v>
      </c>
      <c r="F132" s="45">
        <v>-0.34699999999999998</v>
      </c>
      <c r="G132" s="45">
        <v>2.1999999999999999E-2</v>
      </c>
      <c r="H132" s="36" t="str">
        <f t="shared" si="21"/>
        <v>[-0.347, 0.022]</v>
      </c>
    </row>
    <row r="133" spans="1:8" ht="17" thickBot="1" x14ac:dyDescent="0.25">
      <c r="A133" s="51"/>
      <c r="B133" s="7" t="s">
        <v>20</v>
      </c>
      <c r="C133" s="7" t="s">
        <v>39</v>
      </c>
      <c r="D133" s="46">
        <v>0.1</v>
      </c>
      <c r="E133" s="59"/>
      <c r="F133" s="46">
        <v>-6.7000000000000004E-2</v>
      </c>
      <c r="G133" s="46">
        <v>0.26800000000000002</v>
      </c>
      <c r="H133" s="42" t="str">
        <f t="shared" si="21"/>
        <v>[-0.067, 0.268]</v>
      </c>
    </row>
    <row r="134" spans="1:8" x14ac:dyDescent="0.2">
      <c r="A134" s="51"/>
      <c r="B134" s="40" t="s">
        <v>21</v>
      </c>
      <c r="C134" s="40" t="s">
        <v>28</v>
      </c>
      <c r="D134" s="43">
        <v>0.128</v>
      </c>
      <c r="E134" s="53">
        <v>0.14899999999999999</v>
      </c>
      <c r="F134" s="43">
        <v>-1E-3</v>
      </c>
      <c r="G134" s="43">
        <v>0.25600000000000001</v>
      </c>
      <c r="H134" s="41" t="str">
        <f>CONCATENATE("[",F134, ", ", G134, "]")</f>
        <v>[-0.001, 0.256]</v>
      </c>
    </row>
    <row r="135" spans="1:8" ht="17" thickBot="1" x14ac:dyDescent="0.25">
      <c r="A135" s="51"/>
      <c r="B135" s="35" t="s">
        <v>21</v>
      </c>
      <c r="C135" s="35" t="s">
        <v>29</v>
      </c>
      <c r="D135" s="44">
        <v>-2.4E-2</v>
      </c>
      <c r="E135" s="54"/>
      <c r="F135" s="44">
        <v>-0.26100000000000001</v>
      </c>
      <c r="G135" s="44">
        <v>0.214</v>
      </c>
      <c r="H135" s="37" t="str">
        <f t="shared" ref="H135:H139" si="22">CONCATENATE("[",F135, ", ", G135, "]")</f>
        <v>[-0.261, 0.214]</v>
      </c>
    </row>
    <row r="136" spans="1:8" x14ac:dyDescent="0.2">
      <c r="A136" s="51"/>
      <c r="B136" t="s">
        <v>21</v>
      </c>
      <c r="C136" t="s">
        <v>30</v>
      </c>
      <c r="D136" s="45">
        <v>-7.4999999999999997E-2</v>
      </c>
      <c r="E136" s="58">
        <v>1.4999999999999999E-2</v>
      </c>
      <c r="F136" s="45">
        <v>-0.27100000000000002</v>
      </c>
      <c r="G136" s="45">
        <v>0.121</v>
      </c>
      <c r="H136" s="36" t="str">
        <f t="shared" si="22"/>
        <v>[-0.271, 0.121]</v>
      </c>
    </row>
    <row r="137" spans="1:8" ht="17" thickBot="1" x14ac:dyDescent="0.25">
      <c r="A137" s="51"/>
      <c r="B137" s="35" t="s">
        <v>21</v>
      </c>
      <c r="C137" s="35" t="s">
        <v>31</v>
      </c>
      <c r="D137" s="44">
        <v>0.14099999999999999</v>
      </c>
      <c r="E137" s="65"/>
      <c r="F137" s="44">
        <v>0.01</v>
      </c>
      <c r="G137" s="44">
        <v>0.27200000000000002</v>
      </c>
      <c r="H137" s="37" t="str">
        <f t="shared" si="22"/>
        <v>[0.01, 0.272]</v>
      </c>
    </row>
    <row r="138" spans="1:8" x14ac:dyDescent="0.2">
      <c r="A138" s="51"/>
      <c r="B138" t="s">
        <v>21</v>
      </c>
      <c r="C138" t="s">
        <v>38</v>
      </c>
      <c r="D138" s="45">
        <v>0.13600000000000001</v>
      </c>
      <c r="E138" s="55">
        <v>0.72899999999999998</v>
      </c>
      <c r="F138" s="45">
        <v>-1.9E-2</v>
      </c>
      <c r="G138" s="45">
        <v>0.28999999999999998</v>
      </c>
      <c r="H138" s="36" t="str">
        <f t="shared" si="22"/>
        <v>[-0.019, 0.29]</v>
      </c>
    </row>
    <row r="139" spans="1:8" ht="17" thickBot="1" x14ac:dyDescent="0.25">
      <c r="A139" s="51"/>
      <c r="B139" s="7" t="s">
        <v>21</v>
      </c>
      <c r="C139" s="7" t="s">
        <v>39</v>
      </c>
      <c r="D139" s="46">
        <v>0.11600000000000001</v>
      </c>
      <c r="E139" s="63"/>
      <c r="F139" s="46">
        <v>-1.6E-2</v>
      </c>
      <c r="G139" s="46">
        <v>0.247</v>
      </c>
      <c r="H139" s="42" t="str">
        <f t="shared" si="22"/>
        <v>[-0.016, 0.247]</v>
      </c>
    </row>
    <row r="140" spans="1:8" x14ac:dyDescent="0.2">
      <c r="A140" s="51"/>
      <c r="B140" s="40" t="s">
        <v>22</v>
      </c>
      <c r="C140" s="40" t="s">
        <v>28</v>
      </c>
      <c r="D140" s="43">
        <v>0.20599999999999999</v>
      </c>
      <c r="E140" s="53">
        <v>0.27400000000000002</v>
      </c>
      <c r="F140" s="43">
        <v>5.7000000000000002E-2</v>
      </c>
      <c r="G140" s="43">
        <v>0.35499999999999998</v>
      </c>
      <c r="H140" s="41" t="str">
        <f>CONCATENATE("[",F140, ", ", G140, "]")</f>
        <v>[0.057, 0.355]</v>
      </c>
    </row>
    <row r="141" spans="1:8" ht="17" thickBot="1" x14ac:dyDescent="0.25">
      <c r="A141" s="51"/>
      <c r="B141" s="35" t="s">
        <v>22</v>
      </c>
      <c r="C141" s="35" t="s">
        <v>29</v>
      </c>
      <c r="D141" s="44">
        <v>0.11899999999999999</v>
      </c>
      <c r="E141" s="54"/>
      <c r="F141" s="44">
        <v>-9.0999999999999998E-2</v>
      </c>
      <c r="G141" s="44">
        <v>0.32900000000000001</v>
      </c>
      <c r="H141" s="37" t="str">
        <f t="shared" ref="H141:H145" si="23">CONCATENATE("[",F141, ", ", G141, "]")</f>
        <v>[-0.091, 0.329]</v>
      </c>
    </row>
    <row r="142" spans="1:8" x14ac:dyDescent="0.2">
      <c r="A142" s="51"/>
      <c r="B142" t="s">
        <v>22</v>
      </c>
      <c r="C142" t="s">
        <v>30</v>
      </c>
      <c r="D142" s="45">
        <v>-0.17299999999999999</v>
      </c>
      <c r="E142" s="58" t="s">
        <v>33</v>
      </c>
      <c r="F142" s="45">
        <v>-0.39100000000000001</v>
      </c>
      <c r="G142" s="45">
        <v>4.4999999999999998E-2</v>
      </c>
      <c r="H142" s="36" t="str">
        <f t="shared" si="23"/>
        <v>[-0.391, 0.045]</v>
      </c>
    </row>
    <row r="143" spans="1:8" ht="17" thickBot="1" x14ac:dyDescent="0.25">
      <c r="A143" s="51"/>
      <c r="B143" s="35" t="s">
        <v>22</v>
      </c>
      <c r="C143" s="35" t="s">
        <v>31</v>
      </c>
      <c r="D143" s="44">
        <v>0.24099999999999999</v>
      </c>
      <c r="E143" s="65"/>
      <c r="F143" s="44">
        <v>8.8999999999999996E-2</v>
      </c>
      <c r="G143" s="44">
        <v>0.39300000000000002</v>
      </c>
      <c r="H143" s="37" t="str">
        <f t="shared" si="23"/>
        <v>[0.089, 0.393]</v>
      </c>
    </row>
    <row r="144" spans="1:8" x14ac:dyDescent="0.2">
      <c r="A144" s="51"/>
      <c r="B144" t="s">
        <v>22</v>
      </c>
      <c r="C144" t="s">
        <v>38</v>
      </c>
      <c r="D144" s="45">
        <v>0.10100000000000001</v>
      </c>
      <c r="E144" s="58">
        <v>2.4E-2</v>
      </c>
      <c r="F144" s="45">
        <v>-7.1999999999999995E-2</v>
      </c>
      <c r="G144" s="45">
        <v>0.27400000000000002</v>
      </c>
      <c r="H144" s="36" t="str">
        <f t="shared" si="23"/>
        <v>[-0.072, 0.274]</v>
      </c>
    </row>
    <row r="145" spans="1:8" ht="17" thickBot="1" x14ac:dyDescent="0.25">
      <c r="A145" s="52"/>
      <c r="B145" s="7" t="s">
        <v>22</v>
      </c>
      <c r="C145" s="7" t="s">
        <v>39</v>
      </c>
      <c r="D145" s="46">
        <v>0.23300000000000001</v>
      </c>
      <c r="E145" s="59"/>
      <c r="F145" s="46">
        <v>8.2000000000000003E-2</v>
      </c>
      <c r="G145" s="46">
        <v>0.38400000000000001</v>
      </c>
      <c r="H145" s="42" t="str">
        <f t="shared" si="23"/>
        <v>[0.082, 0.384]</v>
      </c>
    </row>
    <row r="146" spans="1:8" x14ac:dyDescent="0.2">
      <c r="A146" s="60" t="s">
        <v>36</v>
      </c>
      <c r="B146" s="40" t="s">
        <v>20</v>
      </c>
      <c r="C146" s="40" t="s">
        <v>28</v>
      </c>
      <c r="D146" s="43">
        <v>0.14399999999999999</v>
      </c>
      <c r="E146" s="53">
        <v>0.51700000000000002</v>
      </c>
      <c r="F146" s="43">
        <v>3.5000000000000003E-2</v>
      </c>
      <c r="G146" s="43">
        <v>0.254</v>
      </c>
      <c r="H146" s="41" t="str">
        <f>CONCATENATE("[",F146, ", ", G146, "]")</f>
        <v>[0.035, 0.254]</v>
      </c>
    </row>
    <row r="147" spans="1:8" ht="17" thickBot="1" x14ac:dyDescent="0.25">
      <c r="A147" s="51"/>
      <c r="B147" s="35" t="s">
        <v>20</v>
      </c>
      <c r="C147" s="35" t="s">
        <v>29</v>
      </c>
      <c r="D147" s="44">
        <v>2.5000000000000001E-2</v>
      </c>
      <c r="E147" s="54"/>
      <c r="F147" s="44">
        <v>-0.34499999999999997</v>
      </c>
      <c r="G147" s="44">
        <v>0.39500000000000002</v>
      </c>
      <c r="H147" s="37" t="str">
        <f t="shared" ref="H147:H151" si="24">CONCATENATE("[",F147, ", ", G147, "]")</f>
        <v>[-0.345, 0.395]</v>
      </c>
    </row>
    <row r="148" spans="1:8" x14ac:dyDescent="0.2">
      <c r="A148" s="51"/>
      <c r="B148" t="s">
        <v>20</v>
      </c>
      <c r="C148" t="s">
        <v>30</v>
      </c>
      <c r="D148" s="45">
        <v>-1.0999999999999999E-2</v>
      </c>
      <c r="E148" s="56">
        <v>5.3999999999999999E-2</v>
      </c>
      <c r="F148" s="45">
        <v>-0.18099999999999999</v>
      </c>
      <c r="G148" s="45">
        <v>0.16</v>
      </c>
      <c r="H148" s="36" t="str">
        <f t="shared" si="24"/>
        <v>[-0.181, 0.16]</v>
      </c>
    </row>
    <row r="149" spans="1:8" ht="17" thickBot="1" x14ac:dyDescent="0.25">
      <c r="A149" s="51"/>
      <c r="B149" s="35" t="s">
        <v>20</v>
      </c>
      <c r="C149" s="35" t="s">
        <v>31</v>
      </c>
      <c r="D149" s="44">
        <v>0.155</v>
      </c>
      <c r="E149" s="62"/>
      <c r="F149" s="44">
        <v>4.1000000000000002E-2</v>
      </c>
      <c r="G149" s="44">
        <v>0.26900000000000002</v>
      </c>
      <c r="H149" s="37" t="str">
        <f t="shared" si="24"/>
        <v>[0.041, 0.269]</v>
      </c>
    </row>
    <row r="150" spans="1:8" x14ac:dyDescent="0.2">
      <c r="A150" s="51"/>
      <c r="B150" t="s">
        <v>20</v>
      </c>
      <c r="C150" t="s">
        <v>38</v>
      </c>
      <c r="D150" s="45">
        <v>-3.1E-2</v>
      </c>
      <c r="E150" s="58" t="s">
        <v>33</v>
      </c>
      <c r="F150" s="45">
        <v>-0.158</v>
      </c>
      <c r="G150" s="45">
        <v>9.6000000000000002E-2</v>
      </c>
      <c r="H150" s="36" t="str">
        <f t="shared" si="24"/>
        <v>[-0.158, 0.096]</v>
      </c>
    </row>
    <row r="151" spans="1:8" ht="17" thickBot="1" x14ac:dyDescent="0.25">
      <c r="A151" s="51"/>
      <c r="B151" s="7" t="s">
        <v>20</v>
      </c>
      <c r="C151" s="7" t="s">
        <v>39</v>
      </c>
      <c r="D151" s="46">
        <v>0.19500000000000001</v>
      </c>
      <c r="E151" s="59"/>
      <c r="F151" s="46">
        <v>7.9000000000000001E-2</v>
      </c>
      <c r="G151" s="46">
        <v>0.311</v>
      </c>
      <c r="H151" s="42" t="str">
        <f t="shared" si="24"/>
        <v>[0.079, 0.311]</v>
      </c>
    </row>
    <row r="152" spans="1:8" x14ac:dyDescent="0.2">
      <c r="A152" s="51"/>
      <c r="B152" s="40" t="s">
        <v>21</v>
      </c>
      <c r="C152" s="40" t="s">
        <v>28</v>
      </c>
      <c r="D152" s="43">
        <v>0.17899999999999999</v>
      </c>
      <c r="E152" s="53">
        <v>0.13300000000000001</v>
      </c>
      <c r="F152" s="43">
        <v>2.5999999999999999E-2</v>
      </c>
      <c r="G152" s="43">
        <v>0.33300000000000002</v>
      </c>
      <c r="H152" s="41" t="str">
        <f>CONCATENATE("[",F152, ", ", G152, "]")</f>
        <v>[0.026, 0.333]</v>
      </c>
    </row>
    <row r="153" spans="1:8" ht="17" thickBot="1" x14ac:dyDescent="0.25">
      <c r="A153" s="51"/>
      <c r="B153" s="35" t="s">
        <v>21</v>
      </c>
      <c r="C153" s="35" t="s">
        <v>29</v>
      </c>
      <c r="D153" s="44">
        <v>1.2E-2</v>
      </c>
      <c r="E153" s="54"/>
      <c r="F153" s="44">
        <v>-0.251</v>
      </c>
      <c r="G153" s="44">
        <v>0.27500000000000002</v>
      </c>
      <c r="H153" s="37" t="str">
        <f t="shared" ref="H153:H157" si="25">CONCATENATE("[",F153, ", ", G153, "]")</f>
        <v>[-0.251, 0.275]</v>
      </c>
    </row>
    <row r="154" spans="1:8" x14ac:dyDescent="0.2">
      <c r="A154" s="51"/>
      <c r="B154" t="s">
        <v>21</v>
      </c>
      <c r="C154" t="s">
        <v>30</v>
      </c>
      <c r="D154" s="45">
        <v>0.184</v>
      </c>
      <c r="E154" s="55">
        <v>0.878</v>
      </c>
      <c r="F154" s="45">
        <v>-3.9E-2</v>
      </c>
      <c r="G154" s="45">
        <v>0.40699999999999997</v>
      </c>
      <c r="H154" s="36" t="str">
        <f t="shared" si="25"/>
        <v>[-0.039, 0.407]</v>
      </c>
    </row>
    <row r="155" spans="1:8" ht="17" thickBot="1" x14ac:dyDescent="0.25">
      <c r="A155" s="51"/>
      <c r="B155" s="35" t="s">
        <v>21</v>
      </c>
      <c r="C155" s="35" t="s">
        <v>31</v>
      </c>
      <c r="D155" s="44">
        <v>0.17</v>
      </c>
      <c r="E155" s="54"/>
      <c r="F155" s="44">
        <v>1.4999999999999999E-2</v>
      </c>
      <c r="G155" s="44">
        <v>0.32500000000000001</v>
      </c>
      <c r="H155" s="37" t="str">
        <f t="shared" si="25"/>
        <v>[0.015, 0.325]</v>
      </c>
    </row>
    <row r="156" spans="1:8" x14ac:dyDescent="0.2">
      <c r="A156" s="51"/>
      <c r="B156" t="s">
        <v>21</v>
      </c>
      <c r="C156" t="s">
        <v>38</v>
      </c>
      <c r="D156" s="45">
        <v>0.16400000000000001</v>
      </c>
      <c r="E156" s="55">
        <v>0.86599999999999999</v>
      </c>
      <c r="F156" s="45">
        <v>-1.2E-2</v>
      </c>
      <c r="G156" s="45">
        <v>0.33900000000000002</v>
      </c>
      <c r="H156" s="36" t="str">
        <f t="shared" si="25"/>
        <v>[-0.012, 0.339]</v>
      </c>
    </row>
    <row r="157" spans="1:8" ht="17" thickBot="1" x14ac:dyDescent="0.25">
      <c r="A157" s="51"/>
      <c r="B157" s="7" t="s">
        <v>21</v>
      </c>
      <c r="C157" s="7" t="s">
        <v>39</v>
      </c>
      <c r="D157" s="46">
        <v>0.17299999999999999</v>
      </c>
      <c r="E157" s="63"/>
      <c r="F157" s="46">
        <v>1.7000000000000001E-2</v>
      </c>
      <c r="G157" s="46">
        <v>0.32900000000000001</v>
      </c>
      <c r="H157" s="42" t="str">
        <f t="shared" si="25"/>
        <v>[0.017, 0.329]</v>
      </c>
    </row>
    <row r="158" spans="1:8" x14ac:dyDescent="0.2">
      <c r="A158" s="51"/>
      <c r="B158" s="40" t="s">
        <v>22</v>
      </c>
      <c r="C158" s="40" t="s">
        <v>28</v>
      </c>
      <c r="D158" s="43">
        <v>0.251</v>
      </c>
      <c r="E158" s="53">
        <v>0.19400000000000001</v>
      </c>
      <c r="F158" s="43">
        <v>0.13</v>
      </c>
      <c r="G158" s="43">
        <v>0.372</v>
      </c>
      <c r="H158" s="41" t="str">
        <f>CONCATENATE("[",F158, ", ", G158, "]")</f>
        <v>[0.13, 0.372]</v>
      </c>
    </row>
    <row r="159" spans="1:8" ht="17" thickBot="1" x14ac:dyDescent="0.25">
      <c r="A159" s="51"/>
      <c r="B159" s="35" t="s">
        <v>22</v>
      </c>
      <c r="C159" s="35" t="s">
        <v>29</v>
      </c>
      <c r="D159" s="44">
        <v>0.13200000000000001</v>
      </c>
      <c r="E159" s="54"/>
      <c r="F159" s="44">
        <v>-7.4999999999999997E-2</v>
      </c>
      <c r="G159" s="44">
        <v>0.34</v>
      </c>
      <c r="H159" s="37" t="str">
        <f t="shared" ref="H159:H163" si="26">CONCATENATE("[",F159, ", ", G159, "]")</f>
        <v>[-0.075, 0.34]</v>
      </c>
    </row>
    <row r="160" spans="1:8" x14ac:dyDescent="0.2">
      <c r="A160" s="51"/>
      <c r="B160" t="s">
        <v>22</v>
      </c>
      <c r="C160" t="s">
        <v>30</v>
      </c>
      <c r="D160" s="45">
        <v>-7.3999999999999996E-2</v>
      </c>
      <c r="E160" s="58" t="s">
        <v>33</v>
      </c>
      <c r="F160" s="45">
        <v>-0.28599999999999998</v>
      </c>
      <c r="G160" s="45">
        <v>0.13800000000000001</v>
      </c>
      <c r="H160" s="36" t="str">
        <f t="shared" si="26"/>
        <v>[-0.286, 0.138]</v>
      </c>
    </row>
    <row r="161" spans="1:8" ht="17" thickBot="1" x14ac:dyDescent="0.25">
      <c r="A161" s="51"/>
      <c r="B161" s="35" t="s">
        <v>22</v>
      </c>
      <c r="C161" s="35" t="s">
        <v>31</v>
      </c>
      <c r="D161" s="44">
        <v>0.28100000000000003</v>
      </c>
      <c r="E161" s="65"/>
      <c r="F161" s="44">
        <v>0.159</v>
      </c>
      <c r="G161" s="44">
        <v>0.40200000000000002</v>
      </c>
      <c r="H161" s="37" t="str">
        <f t="shared" si="26"/>
        <v>[0.159, 0.402]</v>
      </c>
    </row>
    <row r="162" spans="1:8" x14ac:dyDescent="0.2">
      <c r="A162" s="51"/>
      <c r="B162" t="s">
        <v>22</v>
      </c>
      <c r="C162" t="s">
        <v>38</v>
      </c>
      <c r="D162" s="45">
        <v>0.13500000000000001</v>
      </c>
      <c r="E162" s="58">
        <v>1.2E-2</v>
      </c>
      <c r="F162" s="45">
        <v>-7.0000000000000001E-3</v>
      </c>
      <c r="G162" s="45">
        <v>0.27600000000000002</v>
      </c>
      <c r="H162" s="36" t="str">
        <f t="shared" si="26"/>
        <v>[-0.007, 0.276]</v>
      </c>
    </row>
    <row r="163" spans="1:8" ht="17" thickBot="1" x14ac:dyDescent="0.25">
      <c r="A163" s="52"/>
      <c r="B163" s="7" t="s">
        <v>22</v>
      </c>
      <c r="C163" s="7" t="s">
        <v>39</v>
      </c>
      <c r="D163" s="46">
        <v>0.28199999999999997</v>
      </c>
      <c r="E163" s="59"/>
      <c r="F163" s="46">
        <v>0.156</v>
      </c>
      <c r="G163" s="46">
        <v>0.40799999999999997</v>
      </c>
      <c r="H163" s="42" t="str">
        <f t="shared" si="26"/>
        <v>[0.156, 0.408]</v>
      </c>
    </row>
    <row r="164" spans="1:8" x14ac:dyDescent="0.2">
      <c r="A164" s="60" t="s">
        <v>37</v>
      </c>
      <c r="B164" s="40" t="s">
        <v>20</v>
      </c>
      <c r="C164" s="40" t="s">
        <v>28</v>
      </c>
      <c r="D164" s="43">
        <v>4.0000000000000001E-3</v>
      </c>
      <c r="E164" s="53">
        <v>0.16600000000000001</v>
      </c>
      <c r="F164" s="43">
        <v>0</v>
      </c>
      <c r="G164" s="43">
        <v>8.0000000000000002E-3</v>
      </c>
      <c r="H164" s="41" t="str">
        <f>CONCATENATE("[",F164, ", ", G164, "]")</f>
        <v>[0, 0.008]</v>
      </c>
    </row>
    <row r="165" spans="1:8" ht="17" thickBot="1" x14ac:dyDescent="0.25">
      <c r="A165" s="51"/>
      <c r="B165" s="35" t="s">
        <v>20</v>
      </c>
      <c r="C165" s="35" t="s">
        <v>29</v>
      </c>
      <c r="D165" s="44">
        <v>-3.4000000000000002E-2</v>
      </c>
      <c r="E165" s="54"/>
      <c r="F165" s="44">
        <v>-8.6999999999999994E-2</v>
      </c>
      <c r="G165" s="44">
        <v>1.9E-2</v>
      </c>
      <c r="H165" s="37" t="str">
        <f t="shared" ref="H165:H169" si="27">CONCATENATE("[",F165, ", ", G165, "]")</f>
        <v>[-0.087, 0.019]</v>
      </c>
    </row>
    <row r="166" spans="1:8" x14ac:dyDescent="0.2">
      <c r="A166" s="51"/>
      <c r="B166" t="s">
        <v>20</v>
      </c>
      <c r="C166" t="s">
        <v>30</v>
      </c>
      <c r="D166" s="45">
        <v>1E-3</v>
      </c>
      <c r="E166" s="55">
        <v>0.97599999999999998</v>
      </c>
      <c r="F166" s="45">
        <v>-1.6E-2</v>
      </c>
      <c r="G166" s="45">
        <v>1.7999999999999999E-2</v>
      </c>
      <c r="H166" s="36" t="str">
        <f t="shared" si="27"/>
        <v>[-0.016, 0.018]</v>
      </c>
    </row>
    <row r="167" spans="1:8" ht="17" thickBot="1" x14ac:dyDescent="0.25">
      <c r="A167" s="51"/>
      <c r="B167" s="35" t="s">
        <v>20</v>
      </c>
      <c r="C167" s="35" t="s">
        <v>31</v>
      </c>
      <c r="D167" s="44">
        <v>1E-3</v>
      </c>
      <c r="E167" s="54"/>
      <c r="F167" s="44">
        <v>-4.0000000000000001E-3</v>
      </c>
      <c r="G167" s="44">
        <v>6.0000000000000001E-3</v>
      </c>
      <c r="H167" s="37" t="str">
        <f t="shared" si="27"/>
        <v>[-0.004, 0.006]</v>
      </c>
    </row>
    <row r="168" spans="1:8" x14ac:dyDescent="0.2">
      <c r="A168" s="51"/>
      <c r="B168" t="s">
        <v>20</v>
      </c>
      <c r="C168" t="s">
        <v>38</v>
      </c>
      <c r="D168" s="45">
        <v>3.0000000000000001E-3</v>
      </c>
      <c r="E168" s="55">
        <v>0.66600000000000004</v>
      </c>
      <c r="F168" s="45">
        <v>-5.0000000000000001E-3</v>
      </c>
      <c r="G168" s="45">
        <v>0.01</v>
      </c>
      <c r="H168" s="36" t="str">
        <f t="shared" si="27"/>
        <v>[-0.005, 0.01]</v>
      </c>
    </row>
    <row r="169" spans="1:8" ht="17" thickBot="1" x14ac:dyDescent="0.25">
      <c r="A169" s="51"/>
      <c r="B169" s="7" t="s">
        <v>20</v>
      </c>
      <c r="C169" s="7" t="s">
        <v>39</v>
      </c>
      <c r="D169" s="46">
        <v>1E-3</v>
      </c>
      <c r="E169" s="63"/>
      <c r="F169" s="46">
        <v>-5.0000000000000001E-3</v>
      </c>
      <c r="G169" s="46">
        <v>6.0000000000000001E-3</v>
      </c>
      <c r="H169" s="42" t="str">
        <f t="shared" si="27"/>
        <v>[-0.005, 0.006]</v>
      </c>
    </row>
    <row r="170" spans="1:8" x14ac:dyDescent="0.2">
      <c r="A170" s="51"/>
      <c r="B170" s="40" t="s">
        <v>21</v>
      </c>
      <c r="C170" s="40" t="s">
        <v>28</v>
      </c>
      <c r="D170" s="43">
        <v>-1E-3</v>
      </c>
      <c r="E170" s="53">
        <v>0.91200000000000003</v>
      </c>
      <c r="F170" s="43">
        <v>-4.0000000000000001E-3</v>
      </c>
      <c r="G170" s="43">
        <v>3.0000000000000001E-3</v>
      </c>
      <c r="H170" s="41" t="str">
        <f>CONCATENATE("[",F170, ", ", G170, "]")</f>
        <v>[-0.004, 0.003]</v>
      </c>
    </row>
    <row r="171" spans="1:8" ht="17" thickBot="1" x14ac:dyDescent="0.25">
      <c r="A171" s="51"/>
      <c r="B171" s="35" t="s">
        <v>21</v>
      </c>
      <c r="C171" s="35" t="s">
        <v>29</v>
      </c>
      <c r="D171" s="44">
        <v>-3.0000000000000001E-3</v>
      </c>
      <c r="E171" s="54"/>
      <c r="F171" s="44">
        <v>-4.7E-2</v>
      </c>
      <c r="G171" s="44">
        <v>4.1000000000000002E-2</v>
      </c>
      <c r="H171" s="37" t="str">
        <f t="shared" ref="H171:H175" si="28">CONCATENATE("[",F171, ", ", G171, "]")</f>
        <v>[-0.047, 0.041]</v>
      </c>
    </row>
    <row r="172" spans="1:8" x14ac:dyDescent="0.2">
      <c r="A172" s="51"/>
      <c r="B172" t="s">
        <v>21</v>
      </c>
      <c r="C172" t="s">
        <v>30</v>
      </c>
      <c r="D172" s="45">
        <v>-4.0000000000000001E-3</v>
      </c>
      <c r="E172" s="55">
        <v>0.59199999999999997</v>
      </c>
      <c r="F172" s="45">
        <v>-1.6E-2</v>
      </c>
      <c r="G172" s="45">
        <v>8.9999999999999993E-3</v>
      </c>
      <c r="H172" s="36" t="str">
        <f t="shared" si="28"/>
        <v>[-0.016, 0.009]</v>
      </c>
    </row>
    <row r="173" spans="1:8" ht="17" thickBot="1" x14ac:dyDescent="0.25">
      <c r="A173" s="51"/>
      <c r="B173" s="35" t="s">
        <v>21</v>
      </c>
      <c r="C173" s="35" t="s">
        <v>31</v>
      </c>
      <c r="D173" s="44">
        <v>0</v>
      </c>
      <c r="E173" s="54"/>
      <c r="F173" s="44">
        <v>-4.0000000000000001E-3</v>
      </c>
      <c r="G173" s="44">
        <v>4.0000000000000001E-3</v>
      </c>
      <c r="H173" s="37" t="str">
        <f t="shared" si="28"/>
        <v>[-0.004, 0.004]</v>
      </c>
    </row>
    <row r="174" spans="1:8" x14ac:dyDescent="0.2">
      <c r="A174" s="51"/>
      <c r="B174" t="s">
        <v>21</v>
      </c>
      <c r="C174" t="s">
        <v>38</v>
      </c>
      <c r="D174" s="45">
        <v>5.0000000000000001E-3</v>
      </c>
      <c r="E174" s="56">
        <v>6.8000000000000005E-2</v>
      </c>
      <c r="F174" s="45">
        <v>-2E-3</v>
      </c>
      <c r="G174" s="45">
        <v>1.2E-2</v>
      </c>
      <c r="H174" s="36" t="str">
        <f t="shared" si="28"/>
        <v>[-0.002, 0.012]</v>
      </c>
    </row>
    <row r="175" spans="1:8" ht="17" thickBot="1" x14ac:dyDescent="0.25">
      <c r="A175" s="51"/>
      <c r="B175" s="7" t="s">
        <v>21</v>
      </c>
      <c r="C175" s="7" t="s">
        <v>39</v>
      </c>
      <c r="D175" s="46">
        <v>-2E-3</v>
      </c>
      <c r="E175" s="57"/>
      <c r="F175" s="46">
        <v>-7.0000000000000001E-3</v>
      </c>
      <c r="G175" s="46">
        <v>2E-3</v>
      </c>
      <c r="H175" s="42" t="str">
        <f t="shared" si="28"/>
        <v>[-0.007, 0.002]</v>
      </c>
    </row>
    <row r="176" spans="1:8" x14ac:dyDescent="0.2">
      <c r="A176" s="51"/>
      <c r="B176" s="40" t="s">
        <v>22</v>
      </c>
      <c r="C176" s="40" t="s">
        <v>28</v>
      </c>
      <c r="D176" s="43">
        <v>1.4E-2</v>
      </c>
      <c r="E176" s="53">
        <v>0.14000000000000001</v>
      </c>
      <c r="F176" s="43">
        <v>0.01</v>
      </c>
      <c r="G176" s="43">
        <v>1.9E-2</v>
      </c>
      <c r="H176" s="41" t="str">
        <f>CONCATENATE("[",F176, ", ", G176, "]")</f>
        <v>[0.01, 0.019]</v>
      </c>
    </row>
    <row r="177" spans="1:8" ht="17" thickBot="1" x14ac:dyDescent="0.25">
      <c r="A177" s="51"/>
      <c r="B177" s="35" t="s">
        <v>22</v>
      </c>
      <c r="C177" s="35" t="s">
        <v>29</v>
      </c>
      <c r="D177" s="44">
        <v>-1.7000000000000001E-2</v>
      </c>
      <c r="E177" s="54"/>
      <c r="F177" s="44">
        <v>-5.8000000000000003E-2</v>
      </c>
      <c r="G177" s="44">
        <v>2.4E-2</v>
      </c>
      <c r="H177" s="37" t="str">
        <f t="shared" ref="H177:H181" si="29">CONCATENATE("[",F177, ", ", G177, "]")</f>
        <v>[-0.058, 0.024]</v>
      </c>
    </row>
    <row r="178" spans="1:8" x14ac:dyDescent="0.2">
      <c r="A178" s="51"/>
      <c r="B178" t="s">
        <v>22</v>
      </c>
      <c r="C178" t="s">
        <v>30</v>
      </c>
      <c r="D178" s="45">
        <v>2.4E-2</v>
      </c>
      <c r="E178" s="55">
        <v>0.17199999999999999</v>
      </c>
      <c r="F178" s="45">
        <v>6.0000000000000001E-3</v>
      </c>
      <c r="G178" s="45">
        <v>4.2000000000000003E-2</v>
      </c>
      <c r="H178" s="36" t="str">
        <f t="shared" si="29"/>
        <v>[0.006, 0.042]</v>
      </c>
    </row>
    <row r="179" spans="1:8" ht="17" thickBot="1" x14ac:dyDescent="0.25">
      <c r="A179" s="51"/>
      <c r="B179" s="35" t="s">
        <v>22</v>
      </c>
      <c r="C179" s="35" t="s">
        <v>31</v>
      </c>
      <c r="D179" s="44">
        <v>1.0999999999999999E-2</v>
      </c>
      <c r="E179" s="54"/>
      <c r="F179" s="44">
        <v>6.0000000000000001E-3</v>
      </c>
      <c r="G179" s="44">
        <v>1.6E-2</v>
      </c>
      <c r="H179" s="37" t="str">
        <f t="shared" si="29"/>
        <v>[0.006, 0.016]</v>
      </c>
    </row>
    <row r="180" spans="1:8" x14ac:dyDescent="0.2">
      <c r="A180" s="51"/>
      <c r="B180" t="s">
        <v>22</v>
      </c>
      <c r="C180" t="s">
        <v>38</v>
      </c>
      <c r="D180" s="45">
        <v>-2E-3</v>
      </c>
      <c r="E180" s="58" t="s">
        <v>33</v>
      </c>
      <c r="F180" s="45">
        <v>-0.01</v>
      </c>
      <c r="G180" s="45">
        <v>5.0000000000000001E-3</v>
      </c>
      <c r="H180" s="36" t="str">
        <f t="shared" si="29"/>
        <v>[-0.01, 0.005]</v>
      </c>
    </row>
    <row r="181" spans="1:8" ht="17" thickBot="1" x14ac:dyDescent="0.25">
      <c r="A181" s="52"/>
      <c r="B181" s="7" t="s">
        <v>22</v>
      </c>
      <c r="C181" s="7" t="s">
        <v>39</v>
      </c>
      <c r="D181" s="46">
        <v>1.7999999999999999E-2</v>
      </c>
      <c r="E181" s="59"/>
      <c r="F181" s="46">
        <v>1.2E-2</v>
      </c>
      <c r="G181" s="46">
        <v>2.4E-2</v>
      </c>
      <c r="H181" s="42" t="str">
        <f t="shared" si="29"/>
        <v>[0.012, 0.024]</v>
      </c>
    </row>
    <row r="182" spans="1:8" x14ac:dyDescent="0.2">
      <c r="A182" s="60" t="s">
        <v>40</v>
      </c>
      <c r="B182" s="40" t="s">
        <v>20</v>
      </c>
      <c r="C182" s="40" t="s">
        <v>28</v>
      </c>
      <c r="D182" s="43">
        <v>6.5000000000000002E-2</v>
      </c>
      <c r="E182" s="53">
        <v>0.79100000000000004</v>
      </c>
      <c r="F182" s="43">
        <v>-0.17699999999999999</v>
      </c>
      <c r="G182" s="43">
        <v>0.308</v>
      </c>
      <c r="H182" s="41" t="str">
        <f>CONCATENATE("[",F182, ", ", G182, "]")</f>
        <v>[-0.177, 0.308]</v>
      </c>
    </row>
    <row r="183" spans="1:8" ht="17" thickBot="1" x14ac:dyDescent="0.25">
      <c r="A183" s="51"/>
      <c r="B183" s="35" t="s">
        <v>20</v>
      </c>
      <c r="C183" s="35" t="s">
        <v>29</v>
      </c>
      <c r="D183" s="44">
        <v>0.10100000000000001</v>
      </c>
      <c r="E183" s="54"/>
      <c r="F183" s="44">
        <v>-0.25800000000000001</v>
      </c>
      <c r="G183" s="44">
        <v>0.46100000000000002</v>
      </c>
      <c r="H183" s="37" t="str">
        <f t="shared" ref="H183:H187" si="30">CONCATENATE("[",F183, ", ", G183, "]")</f>
        <v>[-0.258, 0.461]</v>
      </c>
    </row>
    <row r="184" spans="1:8" x14ac:dyDescent="0.2">
      <c r="A184" s="51"/>
      <c r="B184" t="s">
        <v>20</v>
      </c>
      <c r="C184" t="s">
        <v>30</v>
      </c>
      <c r="D184" s="45">
        <v>0.22700000000000001</v>
      </c>
      <c r="E184" s="55">
        <v>0.25600000000000001</v>
      </c>
      <c r="F184" s="45">
        <v>-0.151</v>
      </c>
      <c r="G184" s="45">
        <v>0.60499999999999998</v>
      </c>
      <c r="H184" s="36" t="str">
        <f t="shared" si="30"/>
        <v>[-0.151, 0.605]</v>
      </c>
    </row>
    <row r="185" spans="1:8" ht="17" thickBot="1" x14ac:dyDescent="0.25">
      <c r="A185" s="51"/>
      <c r="B185" s="35" t="s">
        <v>20</v>
      </c>
      <c r="C185" s="35" t="s">
        <v>31</v>
      </c>
      <c r="D185" s="44">
        <v>5.8000000000000003E-2</v>
      </c>
      <c r="E185" s="54"/>
      <c r="F185" s="44">
        <v>-0.184</v>
      </c>
      <c r="G185" s="44">
        <v>0.3</v>
      </c>
      <c r="H185" s="37" t="str">
        <f t="shared" si="30"/>
        <v>[-0.184, 0.3]</v>
      </c>
    </row>
    <row r="186" spans="1:8" x14ac:dyDescent="0.2">
      <c r="A186" s="51"/>
      <c r="B186" t="s">
        <v>20</v>
      </c>
      <c r="C186" t="s">
        <v>38</v>
      </c>
      <c r="D186" s="45">
        <v>-0.11799999999999999</v>
      </c>
      <c r="E186" s="58" t="s">
        <v>33</v>
      </c>
      <c r="F186" s="45">
        <v>-0.379</v>
      </c>
      <c r="G186" s="45">
        <v>0.14399999999999999</v>
      </c>
      <c r="H186" s="36" t="str">
        <f t="shared" si="30"/>
        <v>[-0.379, 0.144]</v>
      </c>
    </row>
    <row r="187" spans="1:8" ht="17" thickBot="1" x14ac:dyDescent="0.25">
      <c r="A187" s="51"/>
      <c r="B187" s="7" t="s">
        <v>20</v>
      </c>
      <c r="C187" s="7" t="s">
        <v>39</v>
      </c>
      <c r="D187" s="46">
        <v>0.105</v>
      </c>
      <c r="E187" s="59"/>
      <c r="F187" s="46">
        <v>-0.13800000000000001</v>
      </c>
      <c r="G187" s="46">
        <v>0.34799999999999998</v>
      </c>
      <c r="H187" s="42" t="str">
        <f t="shared" si="30"/>
        <v>[-0.138, 0.348]</v>
      </c>
    </row>
    <row r="188" spans="1:8" x14ac:dyDescent="0.2">
      <c r="A188" s="51"/>
      <c r="B188" s="40" t="s">
        <v>21</v>
      </c>
      <c r="C188" s="40" t="s">
        <v>28</v>
      </c>
      <c r="D188" s="43">
        <v>0.159</v>
      </c>
      <c r="E188" s="61">
        <v>5.6000000000000001E-2</v>
      </c>
      <c r="F188" s="43">
        <v>-0.105</v>
      </c>
      <c r="G188" s="43">
        <v>0.42299999999999999</v>
      </c>
      <c r="H188" s="41" t="str">
        <f>CONCATENATE("[",F188, ", ", G188, "]")</f>
        <v>[-0.105, 0.423]</v>
      </c>
    </row>
    <row r="189" spans="1:8" ht="17" thickBot="1" x14ac:dyDescent="0.25">
      <c r="A189" s="51"/>
      <c r="B189" s="35" t="s">
        <v>21</v>
      </c>
      <c r="C189" s="35" t="s">
        <v>29</v>
      </c>
      <c r="D189" s="44">
        <v>-0.04</v>
      </c>
      <c r="E189" s="62"/>
      <c r="F189" s="44">
        <v>-0.373</v>
      </c>
      <c r="G189" s="44">
        <v>0.29299999999999998</v>
      </c>
      <c r="H189" s="37" t="str">
        <f t="shared" ref="H189:H193" si="31">CONCATENATE("[",F189, ", ", G189, "]")</f>
        <v>[-0.373, 0.293]</v>
      </c>
    </row>
    <row r="190" spans="1:8" x14ac:dyDescent="0.2">
      <c r="A190" s="51"/>
      <c r="B190" t="s">
        <v>21</v>
      </c>
      <c r="C190" t="s">
        <v>30</v>
      </c>
      <c r="D190" s="45">
        <v>0.28299999999999997</v>
      </c>
      <c r="E190" s="55">
        <v>0.29799999999999999</v>
      </c>
      <c r="F190" s="45">
        <v>-8.5999999999999993E-2</v>
      </c>
      <c r="G190" s="45">
        <v>0.65200000000000002</v>
      </c>
      <c r="H190" s="36" t="str">
        <f t="shared" si="31"/>
        <v>[-0.086, 0.652]</v>
      </c>
    </row>
    <row r="191" spans="1:8" ht="17" thickBot="1" x14ac:dyDescent="0.25">
      <c r="A191" s="51"/>
      <c r="B191" s="35" t="s">
        <v>21</v>
      </c>
      <c r="C191" s="35" t="s">
        <v>31</v>
      </c>
      <c r="D191" s="44">
        <v>0.14499999999999999</v>
      </c>
      <c r="E191" s="54"/>
      <c r="F191" s="44">
        <v>-0.11899999999999999</v>
      </c>
      <c r="G191" s="44">
        <v>0.40899999999999997</v>
      </c>
      <c r="H191" s="37" t="str">
        <f t="shared" si="31"/>
        <v>[-0.119, 0.409]</v>
      </c>
    </row>
    <row r="192" spans="1:8" x14ac:dyDescent="0.2">
      <c r="A192" s="51"/>
      <c r="B192" t="s">
        <v>21</v>
      </c>
      <c r="C192" t="s">
        <v>38</v>
      </c>
      <c r="D192" s="45">
        <v>0.127</v>
      </c>
      <c r="E192" s="55">
        <v>0.57499999999999996</v>
      </c>
      <c r="F192" s="45">
        <v>-0.151</v>
      </c>
      <c r="G192" s="45">
        <v>0.40500000000000003</v>
      </c>
      <c r="H192" s="36" t="str">
        <f t="shared" si="31"/>
        <v>[-0.151, 0.405]</v>
      </c>
    </row>
    <row r="193" spans="1:8" ht="17" thickBot="1" x14ac:dyDescent="0.25">
      <c r="A193" s="51"/>
      <c r="B193" s="7" t="s">
        <v>21</v>
      </c>
      <c r="C193" s="7" t="s">
        <v>39</v>
      </c>
      <c r="D193" s="46">
        <v>0.157</v>
      </c>
      <c r="E193" s="63"/>
      <c r="F193" s="46">
        <v>-0.107</v>
      </c>
      <c r="G193" s="46">
        <v>0.42199999999999999</v>
      </c>
      <c r="H193" s="42" t="str">
        <f t="shared" si="31"/>
        <v>[-0.107, 0.422]</v>
      </c>
    </row>
    <row r="194" spans="1:8" x14ac:dyDescent="0.2">
      <c r="A194" s="51"/>
      <c r="B194" s="40" t="s">
        <v>22</v>
      </c>
      <c r="C194" s="40" t="s">
        <v>28</v>
      </c>
      <c r="D194" s="43">
        <v>0.121</v>
      </c>
      <c r="E194" s="64">
        <v>0.04</v>
      </c>
      <c r="F194" s="43">
        <v>-0.253</v>
      </c>
      <c r="G194" s="43">
        <v>0.49399999999999999</v>
      </c>
      <c r="H194" s="41" t="str">
        <f>CONCATENATE("[",F194, ", ", G194, "]")</f>
        <v>[-0.253, 0.494]</v>
      </c>
    </row>
    <row r="195" spans="1:8" ht="17" thickBot="1" x14ac:dyDescent="0.25">
      <c r="A195" s="51"/>
      <c r="B195" s="35" t="s">
        <v>22</v>
      </c>
      <c r="C195" s="35" t="s">
        <v>29</v>
      </c>
      <c r="D195" s="44">
        <v>0.27800000000000002</v>
      </c>
      <c r="E195" s="65"/>
      <c r="F195" s="44">
        <v>-0.124</v>
      </c>
      <c r="G195" s="44">
        <v>0.68</v>
      </c>
      <c r="H195" s="37" t="str">
        <f t="shared" ref="H195:H199" si="32">CONCATENATE("[",F195, ", ", G195, "]")</f>
        <v>[-0.124, 0.68]</v>
      </c>
    </row>
    <row r="196" spans="1:8" x14ac:dyDescent="0.2">
      <c r="A196" s="51"/>
      <c r="B196" t="s">
        <v>22</v>
      </c>
      <c r="C196" t="s">
        <v>30</v>
      </c>
      <c r="D196" s="45">
        <v>0.106</v>
      </c>
      <c r="E196" s="55">
        <v>0.88200000000000001</v>
      </c>
      <c r="F196" s="45">
        <v>-0.35399999999999998</v>
      </c>
      <c r="G196" s="45">
        <v>0.56699999999999995</v>
      </c>
      <c r="H196" s="36" t="str">
        <f t="shared" si="32"/>
        <v>[-0.354, 0.567]</v>
      </c>
    </row>
    <row r="197" spans="1:8" ht="17" thickBot="1" x14ac:dyDescent="0.25">
      <c r="A197" s="51"/>
      <c r="B197" s="35" t="s">
        <v>22</v>
      </c>
      <c r="C197" s="35" t="s">
        <v>31</v>
      </c>
      <c r="D197" s="44">
        <v>0.127</v>
      </c>
      <c r="E197" s="54"/>
      <c r="F197" s="44">
        <v>-0.246</v>
      </c>
      <c r="G197" s="44">
        <v>0.5</v>
      </c>
      <c r="H197" s="37" t="str">
        <f t="shared" si="32"/>
        <v>[-0.246, 0.5]</v>
      </c>
    </row>
    <row r="198" spans="1:8" x14ac:dyDescent="0.2">
      <c r="A198" s="51"/>
      <c r="B198" t="s">
        <v>22</v>
      </c>
      <c r="C198" t="s">
        <v>38</v>
      </c>
      <c r="D198" s="45">
        <v>0.184</v>
      </c>
      <c r="E198" s="55">
        <v>0.24199999999999999</v>
      </c>
      <c r="F198" s="45">
        <v>-0.20200000000000001</v>
      </c>
      <c r="G198" s="45">
        <v>0.56999999999999995</v>
      </c>
      <c r="H198" s="36" t="str">
        <f t="shared" si="32"/>
        <v>[-0.202, 0.57]</v>
      </c>
    </row>
    <row r="199" spans="1:8" ht="17" thickBot="1" x14ac:dyDescent="0.25">
      <c r="A199" s="52"/>
      <c r="B199" s="7" t="s">
        <v>22</v>
      </c>
      <c r="C199" s="7" t="s">
        <v>39</v>
      </c>
      <c r="D199" s="46">
        <v>0.114</v>
      </c>
      <c r="E199" s="63"/>
      <c r="F199" s="46">
        <v>-0.26</v>
      </c>
      <c r="G199" s="46">
        <v>0.48799999999999999</v>
      </c>
      <c r="H199" s="42" t="str">
        <f t="shared" si="32"/>
        <v>[-0.26, 0.488]</v>
      </c>
    </row>
    <row r="200" spans="1:8" x14ac:dyDescent="0.2">
      <c r="A200" s="60" t="s">
        <v>41</v>
      </c>
      <c r="B200" s="40" t="s">
        <v>20</v>
      </c>
      <c r="C200" s="40" t="s">
        <v>28</v>
      </c>
      <c r="D200" s="43">
        <v>0.16900000000000001</v>
      </c>
      <c r="E200" s="64">
        <v>2.5999999999999999E-2</v>
      </c>
      <c r="F200" s="43">
        <v>-0.126</v>
      </c>
      <c r="G200" s="43">
        <v>0.46400000000000002</v>
      </c>
      <c r="H200" s="41" t="str">
        <f>CONCATENATE("[",F200, ", ", G200, "]")</f>
        <v>[-0.126, 0.464]</v>
      </c>
    </row>
    <row r="201" spans="1:8" ht="17" thickBot="1" x14ac:dyDescent="0.25">
      <c r="A201" s="51"/>
      <c r="B201" s="35" t="s">
        <v>20</v>
      </c>
      <c r="C201" s="35" t="s">
        <v>29</v>
      </c>
      <c r="D201" s="44">
        <v>-7.0000000000000007E-2</v>
      </c>
      <c r="E201" s="65"/>
      <c r="F201" s="44">
        <v>-0.43</v>
      </c>
      <c r="G201" s="44">
        <v>0.28999999999999998</v>
      </c>
      <c r="H201" s="37" t="str">
        <f t="shared" ref="H201:H205" si="33">CONCATENATE("[",F201, ", ", G201, "]")</f>
        <v>[-0.43, 0.29]</v>
      </c>
    </row>
    <row r="202" spans="1:8" x14ac:dyDescent="0.2">
      <c r="A202" s="51"/>
      <c r="B202" t="s">
        <v>20</v>
      </c>
      <c r="C202" t="s">
        <v>30</v>
      </c>
      <c r="D202" s="45">
        <v>-0.47499999999999998</v>
      </c>
      <c r="E202" s="58" t="s">
        <v>33</v>
      </c>
      <c r="F202" s="45">
        <v>-0.86</v>
      </c>
      <c r="G202" s="45">
        <v>-9.0999999999999998E-2</v>
      </c>
      <c r="H202" s="36" t="str">
        <f t="shared" si="33"/>
        <v>[-0.86, -0.091]</v>
      </c>
    </row>
    <row r="203" spans="1:8" ht="17" thickBot="1" x14ac:dyDescent="0.25">
      <c r="A203" s="51"/>
      <c r="B203" s="35" t="s">
        <v>20</v>
      </c>
      <c r="C203" s="35" t="s">
        <v>31</v>
      </c>
      <c r="D203" s="44">
        <v>0.19500000000000001</v>
      </c>
      <c r="E203" s="65"/>
      <c r="F203" s="44">
        <v>-0.1</v>
      </c>
      <c r="G203" s="44">
        <v>0.49</v>
      </c>
      <c r="H203" s="37" t="str">
        <f t="shared" si="33"/>
        <v>[-0.1, 0.49]</v>
      </c>
    </row>
    <row r="204" spans="1:8" x14ac:dyDescent="0.2">
      <c r="A204" s="51"/>
      <c r="B204" t="s">
        <v>20</v>
      </c>
      <c r="C204" t="s">
        <v>38</v>
      </c>
      <c r="D204" s="45">
        <v>1.0999999999999999E-2</v>
      </c>
      <c r="E204" s="58">
        <v>3.5999999999999997E-2</v>
      </c>
      <c r="F204" s="45">
        <v>-0.318</v>
      </c>
      <c r="G204" s="45">
        <v>0.34</v>
      </c>
      <c r="H204" s="36" t="str">
        <f t="shared" si="33"/>
        <v>[-0.318, 0.34]</v>
      </c>
    </row>
    <row r="205" spans="1:8" ht="17" thickBot="1" x14ac:dyDescent="0.25">
      <c r="A205" s="51"/>
      <c r="B205" s="7" t="s">
        <v>20</v>
      </c>
      <c r="C205" s="7" t="s">
        <v>39</v>
      </c>
      <c r="D205" s="46">
        <v>0.191</v>
      </c>
      <c r="E205" s="59"/>
      <c r="F205" s="46">
        <v>-0.105</v>
      </c>
      <c r="G205" s="46">
        <v>0.48699999999999999</v>
      </c>
      <c r="H205" s="42" t="str">
        <f t="shared" si="33"/>
        <v>[-0.105, 0.487]</v>
      </c>
    </row>
    <row r="206" spans="1:8" x14ac:dyDescent="0.2">
      <c r="A206" s="51"/>
      <c r="B206" s="40" t="s">
        <v>21</v>
      </c>
      <c r="C206" s="40" t="s">
        <v>28</v>
      </c>
      <c r="D206" s="43">
        <v>-0.16900000000000001</v>
      </c>
      <c r="E206" s="53">
        <v>0.70599999999999996</v>
      </c>
      <c r="F206" s="43">
        <v>-0.57899999999999996</v>
      </c>
      <c r="G206" s="43">
        <v>0.24199999999999999</v>
      </c>
      <c r="H206" s="41" t="str">
        <f>CONCATENATE("[",F206, ", ", G206, "]")</f>
        <v>[-0.579, 0.242]</v>
      </c>
    </row>
    <row r="207" spans="1:8" ht="17" thickBot="1" x14ac:dyDescent="0.25">
      <c r="A207" s="51"/>
      <c r="B207" s="35" t="s">
        <v>21</v>
      </c>
      <c r="C207" s="35" t="s">
        <v>29</v>
      </c>
      <c r="D207" s="44">
        <v>-0.22500000000000001</v>
      </c>
      <c r="E207" s="54"/>
      <c r="F207" s="44">
        <v>-0.72899999999999998</v>
      </c>
      <c r="G207" s="44">
        <v>0.27800000000000002</v>
      </c>
      <c r="H207" s="37" t="str">
        <f t="shared" ref="H207:H211" si="34">CONCATENATE("[",F207, ", ", G207, "]")</f>
        <v>[-0.729, 0.278]</v>
      </c>
    </row>
    <row r="208" spans="1:8" x14ac:dyDescent="0.2">
      <c r="A208" s="51"/>
      <c r="B208" t="s">
        <v>21</v>
      </c>
      <c r="C208" t="s">
        <v>30</v>
      </c>
      <c r="D208" s="45">
        <v>4.7E-2</v>
      </c>
      <c r="E208" s="55">
        <v>0.153</v>
      </c>
      <c r="F208" s="45">
        <v>-0.46600000000000003</v>
      </c>
      <c r="G208" s="45">
        <v>0.55900000000000005</v>
      </c>
      <c r="H208" s="36" t="str">
        <f t="shared" si="34"/>
        <v>[-0.466, 0.559]</v>
      </c>
    </row>
    <row r="209" spans="1:8" ht="17" thickBot="1" x14ac:dyDescent="0.25">
      <c r="A209" s="51"/>
      <c r="B209" s="35" t="s">
        <v>21</v>
      </c>
      <c r="C209" s="35" t="s">
        <v>31</v>
      </c>
      <c r="D209" s="44">
        <v>-0.182</v>
      </c>
      <c r="E209" s="54"/>
      <c r="F209" s="44">
        <v>-0.59299999999999997</v>
      </c>
      <c r="G209" s="44">
        <v>0.22800000000000001</v>
      </c>
      <c r="H209" s="37" t="str">
        <f t="shared" si="34"/>
        <v>[-0.593, 0.228]</v>
      </c>
    </row>
    <row r="210" spans="1:8" x14ac:dyDescent="0.2">
      <c r="A210" s="51"/>
      <c r="B210" t="s">
        <v>21</v>
      </c>
      <c r="C210" t="s">
        <v>38</v>
      </c>
      <c r="D210" s="45">
        <v>-0.64</v>
      </c>
      <c r="E210" s="58" t="s">
        <v>33</v>
      </c>
      <c r="F210" s="45">
        <v>-1.0860000000000001</v>
      </c>
      <c r="G210" s="45">
        <v>-0.193</v>
      </c>
      <c r="H210" s="36" t="str">
        <f t="shared" si="34"/>
        <v>[-1.086, -0.193]</v>
      </c>
    </row>
    <row r="211" spans="1:8" ht="17" thickBot="1" x14ac:dyDescent="0.25">
      <c r="A211" s="51"/>
      <c r="B211" s="7" t="s">
        <v>21</v>
      </c>
      <c r="C211" s="7" t="s">
        <v>39</v>
      </c>
      <c r="D211" s="46">
        <v>-7.4999999999999997E-2</v>
      </c>
      <c r="E211" s="59"/>
      <c r="F211" s="46">
        <v>-0.48699999999999999</v>
      </c>
      <c r="G211" s="46">
        <v>0.33700000000000002</v>
      </c>
      <c r="H211" s="42" t="str">
        <f t="shared" si="34"/>
        <v>[-0.487, 0.337]</v>
      </c>
    </row>
    <row r="212" spans="1:8" x14ac:dyDescent="0.2">
      <c r="A212" s="51"/>
      <c r="B212" s="40" t="s">
        <v>22</v>
      </c>
      <c r="C212" s="40" t="s">
        <v>28</v>
      </c>
      <c r="D212" s="43">
        <v>-8.6999999999999994E-2</v>
      </c>
      <c r="E212" s="64">
        <v>3.2000000000000001E-2</v>
      </c>
      <c r="F212" s="43">
        <v>-0.44600000000000001</v>
      </c>
      <c r="G212" s="43">
        <v>0.27100000000000002</v>
      </c>
      <c r="H212" s="41" t="str">
        <f>CONCATENATE("[",F212, ", ", G212, "]")</f>
        <v>[-0.446, 0.271]</v>
      </c>
    </row>
    <row r="213" spans="1:8" ht="17" thickBot="1" x14ac:dyDescent="0.25">
      <c r="A213" s="51"/>
      <c r="B213" s="35" t="s">
        <v>22</v>
      </c>
      <c r="C213" s="35" t="s">
        <v>29</v>
      </c>
      <c r="D213" s="44">
        <v>0.27500000000000002</v>
      </c>
      <c r="E213" s="65"/>
      <c r="F213" s="44">
        <v>-0.21199999999999999</v>
      </c>
      <c r="G213" s="44">
        <v>0.76300000000000001</v>
      </c>
      <c r="H213" s="37" t="str">
        <f t="shared" ref="H213:H217" si="35">CONCATENATE("[",F213, ", ", G213, "]")</f>
        <v>[-0.212, 0.763]</v>
      </c>
    </row>
    <row r="214" spans="1:8" x14ac:dyDescent="0.2">
      <c r="A214" s="51"/>
      <c r="B214" t="s">
        <v>22</v>
      </c>
      <c r="C214" t="s">
        <v>30</v>
      </c>
      <c r="D214" s="45">
        <v>-0.749</v>
      </c>
      <c r="E214" s="58" t="s">
        <v>33</v>
      </c>
      <c r="F214" s="45">
        <v>-1.2190000000000001</v>
      </c>
      <c r="G214" s="45">
        <v>-0.27800000000000002</v>
      </c>
      <c r="H214" s="36" t="str">
        <f t="shared" si="35"/>
        <v>[-1.219, -0.278]</v>
      </c>
    </row>
    <row r="215" spans="1:8" ht="17" thickBot="1" x14ac:dyDescent="0.25">
      <c r="A215" s="51"/>
      <c r="B215" s="35" t="s">
        <v>22</v>
      </c>
      <c r="C215" s="35" t="s">
        <v>31</v>
      </c>
      <c r="D215" s="44">
        <v>-3.9E-2</v>
      </c>
      <c r="E215" s="65"/>
      <c r="F215" s="44">
        <v>-0.39700000000000002</v>
      </c>
      <c r="G215" s="44">
        <v>0.32</v>
      </c>
      <c r="H215" s="37" t="str">
        <f t="shared" si="35"/>
        <v>[-0.397, 0.32]</v>
      </c>
    </row>
    <row r="216" spans="1:8" x14ac:dyDescent="0.2">
      <c r="A216" s="51"/>
      <c r="B216" t="s">
        <v>22</v>
      </c>
      <c r="C216" t="s">
        <v>38</v>
      </c>
      <c r="D216" s="45">
        <v>-0.13800000000000001</v>
      </c>
      <c r="E216" s="55">
        <v>0.42699999999999999</v>
      </c>
      <c r="F216" s="45">
        <v>-0.53200000000000003</v>
      </c>
      <c r="G216" s="45">
        <v>0.25600000000000001</v>
      </c>
      <c r="H216" s="36" t="str">
        <f t="shared" si="35"/>
        <v>[-0.532, 0.256]</v>
      </c>
    </row>
    <row r="217" spans="1:8" ht="17" thickBot="1" x14ac:dyDescent="0.25">
      <c r="A217" s="52"/>
      <c r="B217" s="7" t="s">
        <v>22</v>
      </c>
      <c r="C217" s="7" t="s">
        <v>39</v>
      </c>
      <c r="D217" s="46">
        <v>-6.2E-2</v>
      </c>
      <c r="E217" s="63"/>
      <c r="F217" s="46">
        <v>-0.42199999999999999</v>
      </c>
      <c r="G217" s="46">
        <v>0.29799999999999999</v>
      </c>
      <c r="H217" s="42" t="str">
        <f t="shared" si="35"/>
        <v>[-0.422, 0.298]</v>
      </c>
    </row>
    <row r="218" spans="1:8" x14ac:dyDescent="0.2">
      <c r="A218" s="60" t="s">
        <v>24</v>
      </c>
      <c r="B218" s="40" t="s">
        <v>20</v>
      </c>
      <c r="C218" s="40" t="s">
        <v>28</v>
      </c>
      <c r="D218" s="43">
        <v>0.41099999999999998</v>
      </c>
      <c r="E218" s="53">
        <v>0.753</v>
      </c>
      <c r="F218" s="43">
        <v>8.8999999999999996E-2</v>
      </c>
      <c r="G218" s="43">
        <v>0.73299999999999998</v>
      </c>
      <c r="H218" s="41" t="str">
        <f>CONCATENATE("[",F218, ", ", G218, "]")</f>
        <v>[0.089, 0.733]</v>
      </c>
    </row>
    <row r="219" spans="1:8" ht="17" thickBot="1" x14ac:dyDescent="0.25">
      <c r="A219" s="51"/>
      <c r="B219" s="35" t="s">
        <v>20</v>
      </c>
      <c r="C219" s="35" t="s">
        <v>29</v>
      </c>
      <c r="D219" s="44">
        <v>0.28100000000000003</v>
      </c>
      <c r="E219" s="54"/>
      <c r="F219" s="44">
        <v>-0.46400000000000002</v>
      </c>
      <c r="G219" s="44">
        <v>1.026</v>
      </c>
      <c r="H219" s="37" t="str">
        <f t="shared" ref="H219:H223" si="36">CONCATENATE("[",F219, ", ", G219, "]")</f>
        <v>[-0.464, 1.026]</v>
      </c>
    </row>
    <row r="220" spans="1:8" x14ac:dyDescent="0.2">
      <c r="A220" s="51"/>
      <c r="B220" t="s">
        <v>20</v>
      </c>
      <c r="C220" t="s">
        <v>30</v>
      </c>
      <c r="D220" s="45">
        <v>-0.55500000000000005</v>
      </c>
      <c r="E220" s="58">
        <v>8.9999999999999993E-3</v>
      </c>
      <c r="F220" s="45">
        <v>-1.3680000000000001</v>
      </c>
      <c r="G220" s="45">
        <v>0.25700000000000001</v>
      </c>
      <c r="H220" s="36" t="str">
        <f t="shared" si="36"/>
        <v>[-1.368, 0.257]</v>
      </c>
    </row>
    <row r="221" spans="1:8" ht="17" thickBot="1" x14ac:dyDescent="0.25">
      <c r="A221" s="51"/>
      <c r="B221" s="35" t="s">
        <v>20</v>
      </c>
      <c r="C221" s="35" t="s">
        <v>31</v>
      </c>
      <c r="D221" s="44">
        <v>0.47</v>
      </c>
      <c r="E221" s="65"/>
      <c r="F221" s="44">
        <v>0.17399999999999999</v>
      </c>
      <c r="G221" s="44">
        <v>0.76600000000000001</v>
      </c>
      <c r="H221" s="37" t="str">
        <f t="shared" si="36"/>
        <v>[0.174, 0.766]</v>
      </c>
    </row>
    <row r="222" spans="1:8" x14ac:dyDescent="0.2">
      <c r="A222" s="51"/>
      <c r="B222" t="s">
        <v>20</v>
      </c>
      <c r="C222" t="s">
        <v>38</v>
      </c>
      <c r="D222" s="45">
        <v>0.47499999999999998</v>
      </c>
      <c r="E222" s="55">
        <v>0.49399999999999999</v>
      </c>
      <c r="F222" s="45">
        <v>0.1</v>
      </c>
      <c r="G222" s="45">
        <v>0.85099999999999998</v>
      </c>
      <c r="H222" s="36" t="str">
        <f t="shared" si="36"/>
        <v>[0.1, 0.851]</v>
      </c>
    </row>
    <row r="223" spans="1:8" ht="17" thickBot="1" x14ac:dyDescent="0.25">
      <c r="A223" s="51"/>
      <c r="B223" s="7" t="s">
        <v>20</v>
      </c>
      <c r="C223" s="7" t="s">
        <v>39</v>
      </c>
      <c r="D223" s="46">
        <v>0.38</v>
      </c>
      <c r="E223" s="63"/>
      <c r="F223" s="46">
        <v>7.6999999999999999E-2</v>
      </c>
      <c r="G223" s="46">
        <v>0.68300000000000005</v>
      </c>
      <c r="H223" s="42" t="str">
        <f t="shared" si="36"/>
        <v>[0.077, 0.683]</v>
      </c>
    </row>
    <row r="224" spans="1:8" x14ac:dyDescent="0.2">
      <c r="A224" s="51"/>
      <c r="B224" s="40" t="s">
        <v>21</v>
      </c>
      <c r="C224" s="40" t="s">
        <v>28</v>
      </c>
      <c r="D224" s="43">
        <v>0.2</v>
      </c>
      <c r="E224" s="53">
        <v>0.97799999999999998</v>
      </c>
      <c r="F224" s="43">
        <v>-7.6999999999999999E-2</v>
      </c>
      <c r="G224" s="43">
        <v>0.47699999999999998</v>
      </c>
      <c r="H224" s="41" t="str">
        <f>CONCATENATE("[",F224, ", ", G224, "]")</f>
        <v>[-0.077, 0.477]</v>
      </c>
    </row>
    <row r="225" spans="1:8" ht="17" thickBot="1" x14ac:dyDescent="0.25">
      <c r="A225" s="51"/>
      <c r="B225" s="35" t="s">
        <v>21</v>
      </c>
      <c r="C225" s="35" t="s">
        <v>29</v>
      </c>
      <c r="D225" s="44">
        <v>0.19</v>
      </c>
      <c r="E225" s="54"/>
      <c r="F225" s="44">
        <v>-0.45500000000000002</v>
      </c>
      <c r="G225" s="44">
        <v>0.83399999999999996</v>
      </c>
      <c r="H225" s="37" t="str">
        <f t="shared" ref="H225:H229" si="37">CONCATENATE("[",F225, ", ", G225, "]")</f>
        <v>[-0.455, 0.834]</v>
      </c>
    </row>
    <row r="226" spans="1:8" x14ac:dyDescent="0.2">
      <c r="A226" s="51"/>
      <c r="B226" t="s">
        <v>21</v>
      </c>
      <c r="C226" t="s">
        <v>30</v>
      </c>
      <c r="D226" s="45">
        <v>0.82099999999999995</v>
      </c>
      <c r="E226" s="58">
        <v>2E-3</v>
      </c>
      <c r="F226" s="45">
        <v>0.34100000000000003</v>
      </c>
      <c r="G226" s="45">
        <v>1.3009999999999999</v>
      </c>
      <c r="H226" s="36" t="str">
        <f t="shared" si="37"/>
        <v>[0.341, 1.301]</v>
      </c>
    </row>
    <row r="227" spans="1:8" ht="17" thickBot="1" x14ac:dyDescent="0.25">
      <c r="A227" s="51"/>
      <c r="B227" s="35" t="s">
        <v>21</v>
      </c>
      <c r="C227" s="35" t="s">
        <v>31</v>
      </c>
      <c r="D227" s="44">
        <v>0.151</v>
      </c>
      <c r="E227" s="65"/>
      <c r="F227" s="44">
        <v>-0.106</v>
      </c>
      <c r="G227" s="44">
        <v>0.40799999999999997</v>
      </c>
      <c r="H227" s="37" t="str">
        <f t="shared" si="37"/>
        <v>[-0.106, 0.408]</v>
      </c>
    </row>
    <row r="228" spans="1:8" x14ac:dyDescent="0.2">
      <c r="A228" s="51"/>
      <c r="B228" t="s">
        <v>21</v>
      </c>
      <c r="C228" t="s">
        <v>38</v>
      </c>
      <c r="D228" s="45">
        <v>9.7000000000000003E-2</v>
      </c>
      <c r="E228" s="55">
        <v>0.34799999999999998</v>
      </c>
      <c r="F228" s="45">
        <v>-0.23799999999999999</v>
      </c>
      <c r="G228" s="45">
        <v>0.433</v>
      </c>
      <c r="H228" s="36" t="str">
        <f t="shared" si="37"/>
        <v>[-0.238, 0.433]</v>
      </c>
    </row>
    <row r="229" spans="1:8" ht="17" thickBot="1" x14ac:dyDescent="0.25">
      <c r="A229" s="51"/>
      <c r="B229" s="7" t="s">
        <v>21</v>
      </c>
      <c r="C229" s="7" t="s">
        <v>39</v>
      </c>
      <c r="D229" s="46">
        <v>0.221</v>
      </c>
      <c r="E229" s="63"/>
      <c r="F229" s="46">
        <v>-3.9E-2</v>
      </c>
      <c r="G229" s="46">
        <v>0.48099999999999998</v>
      </c>
      <c r="H229" s="42" t="str">
        <f t="shared" si="37"/>
        <v>[-0.039, 0.481]</v>
      </c>
    </row>
    <row r="230" spans="1:8" x14ac:dyDescent="0.2">
      <c r="A230" s="51"/>
      <c r="B230" s="40" t="s">
        <v>22</v>
      </c>
      <c r="C230" s="40" t="s">
        <v>28</v>
      </c>
      <c r="D230" s="43">
        <v>0.60199999999999998</v>
      </c>
      <c r="E230" s="53">
        <v>0.93899999999999995</v>
      </c>
      <c r="F230" s="43">
        <v>0.184</v>
      </c>
      <c r="G230" s="43">
        <v>1.0209999999999999</v>
      </c>
      <c r="H230" s="41" t="str">
        <f>CONCATENATE("[",F230, ", ", G230, "]")</f>
        <v>[0.184, 1.021]</v>
      </c>
    </row>
    <row r="231" spans="1:8" ht="17" thickBot="1" x14ac:dyDescent="0.25">
      <c r="A231" s="51"/>
      <c r="B231" s="35" t="s">
        <v>22</v>
      </c>
      <c r="C231" s="35" t="s">
        <v>29</v>
      </c>
      <c r="D231" s="44">
        <v>0.56100000000000005</v>
      </c>
      <c r="E231" s="54"/>
      <c r="F231" s="44">
        <v>-0.38900000000000001</v>
      </c>
      <c r="G231" s="44">
        <v>1.5109999999999999</v>
      </c>
      <c r="H231" s="37" t="str">
        <f t="shared" ref="H231:H235" si="38">CONCATENATE("[",F231, ", ", G231, "]")</f>
        <v>[-0.389, 1.511]</v>
      </c>
    </row>
    <row r="232" spans="1:8" x14ac:dyDescent="0.2">
      <c r="A232" s="51"/>
      <c r="B232" t="s">
        <v>22</v>
      </c>
      <c r="C232" t="s">
        <v>30</v>
      </c>
      <c r="D232" s="45">
        <v>-0.38900000000000001</v>
      </c>
      <c r="E232" s="58" t="s">
        <v>33</v>
      </c>
      <c r="F232" s="45">
        <v>-1.022</v>
      </c>
      <c r="G232" s="45">
        <v>0.24299999999999999</v>
      </c>
      <c r="H232" s="36" t="str">
        <f t="shared" si="38"/>
        <v>[-1.022, 0.243]</v>
      </c>
    </row>
    <row r="233" spans="1:8" ht="17" thickBot="1" x14ac:dyDescent="0.25">
      <c r="A233" s="51"/>
      <c r="B233" s="35" t="s">
        <v>22</v>
      </c>
      <c r="C233" s="35" t="s">
        <v>31</v>
      </c>
      <c r="D233" s="44">
        <v>0.67400000000000004</v>
      </c>
      <c r="E233" s="65"/>
      <c r="F233" s="44">
        <v>0.28699999999999998</v>
      </c>
      <c r="G233" s="44">
        <v>1.06</v>
      </c>
      <c r="H233" s="37" t="str">
        <f t="shared" si="38"/>
        <v>[0.287, 1.06]</v>
      </c>
    </row>
    <row r="234" spans="1:8" x14ac:dyDescent="0.2">
      <c r="A234" s="51"/>
      <c r="B234" t="s">
        <v>22</v>
      </c>
      <c r="C234" t="s">
        <v>38</v>
      </c>
      <c r="D234" s="45">
        <v>0.69699999999999995</v>
      </c>
      <c r="E234" s="55">
        <v>0.38800000000000001</v>
      </c>
      <c r="F234" s="45">
        <v>0.246</v>
      </c>
      <c r="G234" s="45">
        <v>1.1479999999999999</v>
      </c>
      <c r="H234" s="36" t="str">
        <f t="shared" si="38"/>
        <v>[0.246, 1.148]</v>
      </c>
    </row>
    <row r="235" spans="1:8" x14ac:dyDescent="0.2">
      <c r="A235" s="52"/>
      <c r="B235" s="7" t="s">
        <v>22</v>
      </c>
      <c r="C235" s="7" t="s">
        <v>39</v>
      </c>
      <c r="D235" s="46">
        <v>0.57599999999999996</v>
      </c>
      <c r="E235" s="63"/>
      <c r="F235" s="46">
        <v>0.186</v>
      </c>
      <c r="G235" s="46">
        <v>0.96599999999999997</v>
      </c>
      <c r="H235" s="42" t="str">
        <f t="shared" si="38"/>
        <v>[0.186, 0.966]</v>
      </c>
    </row>
  </sheetData>
  <mergeCells count="130">
    <mergeCell ref="A218:A235"/>
    <mergeCell ref="E218:E219"/>
    <mergeCell ref="E220:E221"/>
    <mergeCell ref="E222:E223"/>
    <mergeCell ref="E224:E225"/>
    <mergeCell ref="E226:E227"/>
    <mergeCell ref="E228:E229"/>
    <mergeCell ref="E230:E231"/>
    <mergeCell ref="E232:E233"/>
    <mergeCell ref="E234:E235"/>
    <mergeCell ref="E2:E3"/>
    <mergeCell ref="E4:E5"/>
    <mergeCell ref="E6:E7"/>
    <mergeCell ref="E56:E57"/>
    <mergeCell ref="E58:E59"/>
    <mergeCell ref="E74:E75"/>
    <mergeCell ref="E76:E77"/>
    <mergeCell ref="A38:A55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A56:A73"/>
    <mergeCell ref="E60:E61"/>
    <mergeCell ref="E62:E63"/>
    <mergeCell ref="E64:E65"/>
    <mergeCell ref="E66:E67"/>
    <mergeCell ref="E110:E111"/>
    <mergeCell ref="E112:E113"/>
    <mergeCell ref="E128:E129"/>
    <mergeCell ref="E130:E131"/>
    <mergeCell ref="E92:E93"/>
    <mergeCell ref="E94:E95"/>
    <mergeCell ref="A92:A109"/>
    <mergeCell ref="E96:E97"/>
    <mergeCell ref="E98:E99"/>
    <mergeCell ref="E100:E101"/>
    <mergeCell ref="E102:E103"/>
    <mergeCell ref="E104:E105"/>
    <mergeCell ref="E106:E107"/>
    <mergeCell ref="E108:E109"/>
    <mergeCell ref="A110:A127"/>
    <mergeCell ref="E114:E115"/>
    <mergeCell ref="E150:E151"/>
    <mergeCell ref="E152:E153"/>
    <mergeCell ref="E154:E155"/>
    <mergeCell ref="E156:E157"/>
    <mergeCell ref="E158:E159"/>
    <mergeCell ref="E160:E161"/>
    <mergeCell ref="E162:E163"/>
    <mergeCell ref="A164:A181"/>
    <mergeCell ref="E168:E169"/>
    <mergeCell ref="E10:E11"/>
    <mergeCell ref="E12:E13"/>
    <mergeCell ref="E8:E9"/>
    <mergeCell ref="E14:E15"/>
    <mergeCell ref="E16:E17"/>
    <mergeCell ref="E18:E19"/>
    <mergeCell ref="A2:A19"/>
    <mergeCell ref="E200:E201"/>
    <mergeCell ref="E202:E203"/>
    <mergeCell ref="A200:A217"/>
    <mergeCell ref="E204:E205"/>
    <mergeCell ref="E206:E207"/>
    <mergeCell ref="E208:E209"/>
    <mergeCell ref="E210:E211"/>
    <mergeCell ref="E212:E213"/>
    <mergeCell ref="E214:E215"/>
    <mergeCell ref="E216:E217"/>
    <mergeCell ref="E164:E165"/>
    <mergeCell ref="E166:E167"/>
    <mergeCell ref="E182:E183"/>
    <mergeCell ref="E184:E185"/>
    <mergeCell ref="E146:E147"/>
    <mergeCell ref="E148:E149"/>
    <mergeCell ref="A146:A163"/>
    <mergeCell ref="A20:A37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68:E69"/>
    <mergeCell ref="E70:E71"/>
    <mergeCell ref="E72:E73"/>
    <mergeCell ref="A74:A91"/>
    <mergeCell ref="E78:E79"/>
    <mergeCell ref="E80:E81"/>
    <mergeCell ref="E82:E83"/>
    <mergeCell ref="E84:E85"/>
    <mergeCell ref="E86:E87"/>
    <mergeCell ref="E88:E89"/>
    <mergeCell ref="E90:E91"/>
    <mergeCell ref="E116:E117"/>
    <mergeCell ref="E118:E119"/>
    <mergeCell ref="E120:E121"/>
    <mergeCell ref="E122:E123"/>
    <mergeCell ref="E124:E125"/>
    <mergeCell ref="E126:E127"/>
    <mergeCell ref="A128:A145"/>
    <mergeCell ref="E132:E133"/>
    <mergeCell ref="E134:E135"/>
    <mergeCell ref="E136:E137"/>
    <mergeCell ref="E138:E139"/>
    <mergeCell ref="E140:E141"/>
    <mergeCell ref="E142:E143"/>
    <mergeCell ref="E144:E145"/>
    <mergeCell ref="E170:E171"/>
    <mergeCell ref="E172:E173"/>
    <mergeCell ref="E174:E175"/>
    <mergeCell ref="E176:E177"/>
    <mergeCell ref="E178:E179"/>
    <mergeCell ref="E180:E181"/>
    <mergeCell ref="A182:A199"/>
    <mergeCell ref="E186:E187"/>
    <mergeCell ref="E188:E189"/>
    <mergeCell ref="E190:E191"/>
    <mergeCell ref="E192:E193"/>
    <mergeCell ref="E194:E195"/>
    <mergeCell ref="E196:E197"/>
    <mergeCell ref="E198:E19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climate</vt:lpstr>
      <vt:lpstr>pft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2025-06-25T21:46:46Z</dcterms:created>
  <dcterms:modified xsi:type="dcterms:W3CDTF">2025-07-22T15:24:34Z</dcterms:modified>
</cp:coreProperties>
</file>