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renner\Dropbox\Shad\RcodeData\"/>
    </mc:Choice>
  </mc:AlternateContent>
  <xr:revisionPtr revIDLastSave="0" documentId="8_{42DF2367-5FF8-491A-B5BE-0419F005BDBC}" xr6:coauthVersionLast="47" xr6:coauthVersionMax="47" xr10:uidLastSave="{00000000-0000-0000-0000-000000000000}"/>
  <bookViews>
    <workbookView xWindow="14820" yWindow="570" windowWidth="13455" windowHeight="14910"/>
  </bookViews>
  <sheets>
    <sheet name="Means and SD" sheetId="2" r:id="rId1"/>
    <sheet name="summary_algae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<sst xmlns="http://schemas.openxmlformats.org/spreadsheetml/2006/main" count="439" uniqueCount="173">
  <si>
    <t>impd_sampevent</t>
  </si>
  <si>
    <t>sampevent</t>
  </si>
  <si>
    <t>lakecode</t>
  </si>
  <si>
    <t>month</t>
  </si>
  <si>
    <t>year</t>
  </si>
  <si>
    <t>shadpermin</t>
  </si>
  <si>
    <t>BG</t>
  </si>
  <si>
    <t>D</t>
  </si>
  <si>
    <t>G</t>
  </si>
  <si>
    <t>DINO</t>
  </si>
  <si>
    <t>TOTAL</t>
  </si>
  <si>
    <t>HETEROCYST</t>
  </si>
  <si>
    <t>BUSL_JUN17</t>
  </si>
  <si>
    <t>BUSL</t>
  </si>
  <si>
    <t>JUN</t>
  </si>
  <si>
    <t>CASL_JUN17</t>
  </si>
  <si>
    <t>CASL</t>
  </si>
  <si>
    <t>CLSL_JUN17</t>
  </si>
  <si>
    <t>CLSL</t>
  </si>
  <si>
    <t>DGSL_JUN17</t>
  </si>
  <si>
    <t>DGSL</t>
  </si>
  <si>
    <t>GESL_JUN17</t>
  </si>
  <si>
    <t>GESL</t>
  </si>
  <si>
    <t>MESL_JUN17</t>
  </si>
  <si>
    <t>MESL</t>
  </si>
  <si>
    <t>NOSL_JUN17</t>
  </si>
  <si>
    <t>NOSL</t>
  </si>
  <si>
    <t>OTSL_JUN17</t>
  </si>
  <si>
    <t>OTSL</t>
  </si>
  <si>
    <t>PTSA_JUN17</t>
  </si>
  <si>
    <t>PTSA</t>
  </si>
  <si>
    <t>SCSL_JUN17</t>
  </si>
  <si>
    <t>SCSL</t>
  </si>
  <si>
    <t>SNSL_JUN17</t>
  </si>
  <si>
    <t>SNSL</t>
  </si>
  <si>
    <t>BUSL_AUG17</t>
  </si>
  <si>
    <t>AUG</t>
  </si>
  <si>
    <t>CASL_AUG17</t>
  </si>
  <si>
    <t>CLSL_AUG17</t>
  </si>
  <si>
    <t>DGSL_AUG17</t>
  </si>
  <si>
    <t>GESL_AUG17</t>
  </si>
  <si>
    <t>MESL_AUG17</t>
  </si>
  <si>
    <t>NOSL_AUG17</t>
  </si>
  <si>
    <t>OTSL_AUG17</t>
  </si>
  <si>
    <t>PTSA_AUG17</t>
  </si>
  <si>
    <t>SCSL_AUG17</t>
  </si>
  <si>
    <t>SNSL_AUG17</t>
  </si>
  <si>
    <t>WSSL_AUG17</t>
  </si>
  <si>
    <t>WSSL</t>
  </si>
  <si>
    <t>BUSL_OCT17</t>
  </si>
  <si>
    <t>OCT</t>
  </si>
  <si>
    <t>CASL_OCT17</t>
  </si>
  <si>
    <t>CLSL_OCT17</t>
  </si>
  <si>
    <t>DGSL_OCT17</t>
  </si>
  <si>
    <t>GESL_OCT17</t>
  </si>
  <si>
    <t>MESL_OCT17</t>
  </si>
  <si>
    <t>NOSL_OCT17</t>
  </si>
  <si>
    <t>OTSL_OCT17</t>
  </si>
  <si>
    <t>PTSA_OCT17</t>
  </si>
  <si>
    <t>SCSL_OCT17</t>
  </si>
  <si>
    <t>SNSL_OCT17</t>
  </si>
  <si>
    <t>WSSL_OCT17</t>
  </si>
  <si>
    <t>BUSL_JUN18</t>
  </si>
  <si>
    <t>CLSL_JUN18</t>
  </si>
  <si>
    <t>DGSL_JUN18</t>
  </si>
  <si>
    <t>GESL_JUN18</t>
  </si>
  <si>
    <t>NOSL_JUN18</t>
  </si>
  <si>
    <t>OTSL_JUN18</t>
  </si>
  <si>
    <t>PTSA_JUN18</t>
  </si>
  <si>
    <t>SNSL_JUN18</t>
  </si>
  <si>
    <t>WSSL_JUN18</t>
  </si>
  <si>
    <t>BUSL_AUG18</t>
  </si>
  <si>
    <t>CASL_AUG18</t>
  </si>
  <si>
    <t>CLSL_AUG18</t>
  </si>
  <si>
    <t>DGSL_AUG18</t>
  </si>
  <si>
    <t>GESL_AUG18</t>
  </si>
  <si>
    <t>MESL_AUG18</t>
  </si>
  <si>
    <t>NOSL_AUG18</t>
  </si>
  <si>
    <t>OTSL_AUG18</t>
  </si>
  <si>
    <t>PTSA_AUG18</t>
  </si>
  <si>
    <t>SCSL_AUG18</t>
  </si>
  <si>
    <t>SNSL_AUG18</t>
  </si>
  <si>
    <t>WSSL_AUG18</t>
  </si>
  <si>
    <t>BUSL_OCT18</t>
  </si>
  <si>
    <t>CASL_OCT18</t>
  </si>
  <si>
    <t>CLSL_OCT18</t>
  </si>
  <si>
    <t>DGSL_OCT18</t>
  </si>
  <si>
    <t>GESL_OCT18</t>
  </si>
  <si>
    <t>MESL_OCT18</t>
  </si>
  <si>
    <t>NOSL_OCT18</t>
  </si>
  <si>
    <t>OTSL_OCT18</t>
  </si>
  <si>
    <t>PTSA_OCT18</t>
  </si>
  <si>
    <t>SCSL_OCT18</t>
  </si>
  <si>
    <t>SNSL_OCT18</t>
  </si>
  <si>
    <t>WSSL_OCT18</t>
  </si>
  <si>
    <t>BUSL_JUN19</t>
  </si>
  <si>
    <t>CLSL_JUN19</t>
  </si>
  <si>
    <t>DGSL_JUN19</t>
  </si>
  <si>
    <t>GESL_JUN19</t>
  </si>
  <si>
    <t>MESL_JUN19</t>
  </si>
  <si>
    <t>NOSL_JUN19</t>
  </si>
  <si>
    <t>OTSL_JUN19</t>
  </si>
  <si>
    <t>PTSA_JUN19</t>
  </si>
  <si>
    <t>SCSL_JUN19</t>
  </si>
  <si>
    <t>SNSL_JUN19</t>
  </si>
  <si>
    <t>WSSL_JUN19</t>
  </si>
  <si>
    <t>BUSL_AUG19</t>
  </si>
  <si>
    <t>CLSL_AUG19</t>
  </si>
  <si>
    <t>DGSL_AUG19</t>
  </si>
  <si>
    <t>GESL_AUG19</t>
  </si>
  <si>
    <t>MESL_AUG19</t>
  </si>
  <si>
    <t>NOSL_AUG19</t>
  </si>
  <si>
    <t>OTSL_AUG19</t>
  </si>
  <si>
    <t>PTSA_AUG19</t>
  </si>
  <si>
    <t>SCSL_AUG19</t>
  </si>
  <si>
    <t>SNSL_AUG19</t>
  </si>
  <si>
    <t>WSSL_AUG19</t>
  </si>
  <si>
    <t>BUSL_OCT19</t>
  </si>
  <si>
    <t>CLSL_OCT19</t>
  </si>
  <si>
    <t>DGSL_OCT19</t>
  </si>
  <si>
    <t>GESL_OCT19</t>
  </si>
  <si>
    <t>MESL_OCT19</t>
  </si>
  <si>
    <t>NOSL_OCT19</t>
  </si>
  <si>
    <t>OTSL_OCT19</t>
  </si>
  <si>
    <t>PTSA_OCT19</t>
  </si>
  <si>
    <t>SCSL_OCT19</t>
  </si>
  <si>
    <t>SNSL_OCT19</t>
  </si>
  <si>
    <t>WSSL_OCT19</t>
  </si>
  <si>
    <t>BUSL_JUN20</t>
  </si>
  <si>
    <t>CLSL_JUN20</t>
  </si>
  <si>
    <t>DGSL_JUN20</t>
  </si>
  <si>
    <t>GESL_JUN20</t>
  </si>
  <si>
    <t>MESL_JUN20</t>
  </si>
  <si>
    <t>NOSL_JUN20</t>
  </si>
  <si>
    <t>OTSL_JUN20</t>
  </si>
  <si>
    <t>PTSA_JUN20</t>
  </si>
  <si>
    <t>SCSL_JUN20</t>
  </si>
  <si>
    <t>SNSL_JUN20</t>
  </si>
  <si>
    <t>WSSL_JUN20</t>
  </si>
  <si>
    <t>BUSL_AUG20</t>
  </si>
  <si>
    <t>CLSL_AUG20</t>
  </si>
  <si>
    <t>DGSL_AUG20</t>
  </si>
  <si>
    <t>GESL_AUG20</t>
  </si>
  <si>
    <t>MESL_AUG20</t>
  </si>
  <si>
    <t>NOSL_AUG20</t>
  </si>
  <si>
    <t>OTSL_AUG20</t>
  </si>
  <si>
    <t>PTSA_AUG20</t>
  </si>
  <si>
    <t>SCSL_AUG20</t>
  </si>
  <si>
    <t>SNSL_AUG20</t>
  </si>
  <si>
    <t>WSSL_AUG20</t>
  </si>
  <si>
    <t>BUSL_OCT20</t>
  </si>
  <si>
    <t>CLSL_OCT20</t>
  </si>
  <si>
    <t>DGSL_OCT20</t>
  </si>
  <si>
    <t>GESL_OCT20</t>
  </si>
  <si>
    <t>MESL_OCT20</t>
  </si>
  <si>
    <t>NOSL_OCT20</t>
  </si>
  <si>
    <t>OTSL_OCT20</t>
  </si>
  <si>
    <t>PTSA_OCT20</t>
  </si>
  <si>
    <t>SCSL_OCT20</t>
  </si>
  <si>
    <t>SNSL_OCT20</t>
  </si>
  <si>
    <t>WSSL_OCT20</t>
  </si>
  <si>
    <t>Grand Total</t>
  </si>
  <si>
    <t>Row Labels</t>
  </si>
  <si>
    <t>Average of BG</t>
  </si>
  <si>
    <t>StdDev of BG</t>
  </si>
  <si>
    <t>Average of D</t>
  </si>
  <si>
    <t>StdDev of D</t>
  </si>
  <si>
    <t>Average of G</t>
  </si>
  <si>
    <t>StdDev of G</t>
  </si>
  <si>
    <t>Average of DINO</t>
  </si>
  <si>
    <t>StdDev of DINO2</t>
  </si>
  <si>
    <t>Average of TOTAL</t>
  </si>
  <si>
    <t>StdDev of TOTAL2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</si>
</sst>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izabeth Renner" refreshedDate="44440.532078472221" createdVersion="7" refreshedVersion="7" minRefreshableVersion="3" recordCount="135">
  <cacheSource type="worksheet">
    <worksheetSource ref="A1:L1048576" sheet="summary_algae"/>
  </cacheSource>
  <cacheFields count="12">
    <cacheField name="impd_sampevent" numFmtId="0">
      <sharedItems containsBlank="1" count="135">
        <s v="BUSL_JUN17"/>
        <s v="CASL_JUN17"/>
        <s v="CLSL_JUN17"/>
        <s v="DGSL_JUN17"/>
        <s v="GESL_JUN17"/>
        <s v="MESL_JUN17"/>
        <s v="NOSL_JUN17"/>
        <s v="OTSL_JUN17"/>
        <s v="PTSA_JUN17"/>
        <s v="SCSL_JUN17"/>
        <s v="SNSL_JUN17"/>
        <s v="BUSL_AUG17"/>
        <s v="CASL_AUG17"/>
        <s v="CLSL_AUG17"/>
        <s v="DGSL_AUG17"/>
        <s v="GESL_AUG17"/>
        <s v="MESL_AUG17"/>
        <s v="NOSL_AUG17"/>
        <s v="OTSL_AUG17"/>
        <s v="PTSA_AUG17"/>
        <s v="SCSL_AUG17"/>
        <s v="SNSL_AUG17"/>
        <s v="WSSL_AUG17"/>
        <s v="BUSL_OCT17"/>
        <s v="CASL_OCT17"/>
        <s v="CLSL_OCT17"/>
        <s v="DGSL_OCT17"/>
        <s v="GESL_OCT17"/>
        <s v="MESL_OCT17"/>
        <s v="NOSL_OCT17"/>
        <s v="OTSL_OCT17"/>
        <s v="PTSA_OCT17"/>
        <s v="SCSL_OCT17"/>
        <s v="SNSL_OCT17"/>
        <s v="WSSL_OCT17"/>
        <s v="BUSL_JUN18"/>
        <s v="CLSL_JUN18"/>
        <s v="DGSL_JUN18"/>
        <s v="GESL_JUN18"/>
        <s v="NOSL_JUN18"/>
        <s v="OTSL_JUN18"/>
        <s v="PTSA_JUN18"/>
        <s v="SNSL_JUN18"/>
        <s v="WSSL_JUN18"/>
        <s v="BUSL_AUG18"/>
        <s v="CASL_AUG18"/>
        <s v="CLSL_AUG18"/>
        <s v="DGSL_AUG18"/>
        <s v="GESL_AUG18"/>
        <s v="MESL_AUG18"/>
        <s v="NOSL_AUG18"/>
        <s v="OTSL_AUG18"/>
        <s v="PTSA_AUG18"/>
        <s v="SCSL_AUG18"/>
        <s v="SNSL_AUG18"/>
        <s v="WSSL_AUG18"/>
        <s v="BUSL_OCT18"/>
        <s v="CASL_OCT18"/>
        <s v="CLSL_OCT18"/>
        <s v="DGSL_OCT18"/>
        <s v="GESL_OCT18"/>
        <s v="MESL_OCT18"/>
        <s v="NOSL_OCT18"/>
        <s v="OTSL_OCT18"/>
        <s v="PTSA_OCT18"/>
        <s v="SCSL_OCT18"/>
        <s v="SNSL_OCT18"/>
        <s v="WSSL_OCT18"/>
        <s v="BUSL_JUN19"/>
        <s v="CLSL_JUN19"/>
        <s v="DGSL_JUN19"/>
        <s v="GESL_JUN19"/>
        <s v="MESL_JUN19"/>
        <s v="NOSL_JUN19"/>
        <s v="OTSL_JUN19"/>
        <s v="PTSA_JUN19"/>
        <s v="SCSL_JUN19"/>
        <s v="SNSL_JUN19"/>
        <s v="WSSL_JUN19"/>
        <s v="BUSL_AUG19"/>
        <s v="CLSL_AUG19"/>
        <s v="DGSL_AUG19"/>
        <s v="GESL_AUG19"/>
        <s v="MESL_AUG19"/>
        <s v="NOSL_AUG19"/>
        <s v="OTSL_AUG19"/>
        <s v="PTSA_AUG19"/>
        <s v="SCSL_AUG19"/>
        <s v="SNSL_AUG19"/>
        <s v="WSSL_AUG19"/>
        <s v="BUSL_OCT19"/>
        <s v="CLSL_OCT19"/>
        <s v="DGSL_OCT19"/>
        <s v="GESL_OCT19"/>
        <s v="MESL_OCT19"/>
        <s v="NOSL_OCT19"/>
        <s v="OTSL_OCT19"/>
        <s v="PTSA_OCT19"/>
        <s v="SCSL_OCT19"/>
        <s v="SNSL_OCT19"/>
        <s v="WSSL_OCT19"/>
        <s v="BUSL_JUN20"/>
        <s v="CLSL_JUN20"/>
        <s v="DGSL_JUN20"/>
        <s v="GESL_JUN20"/>
        <s v="MESL_JUN20"/>
        <s v="NOSL_JUN20"/>
        <s v="OTSL_JUN20"/>
        <s v="PTSA_JUN20"/>
        <s v="SCSL_JUN20"/>
        <s v="SNSL_JUN20"/>
        <s v="WSSL_JUN20"/>
        <s v="BUSL_AUG20"/>
        <s v="CLSL_AUG20"/>
        <s v="DGSL_AUG20"/>
        <s v="GESL_AUG20"/>
        <s v="MESL_AUG20"/>
        <s v="NOSL_AUG20"/>
        <s v="OTSL_AUG20"/>
        <s v="PTSA_AUG20"/>
        <s v="SCSL_AUG20"/>
        <s v="SNSL_AUG20"/>
        <s v="WSSL_AUG20"/>
        <s v="BUSL_OCT20"/>
        <s v="CLSL_OCT20"/>
        <s v="DGSL_OCT20"/>
        <s v="GESL_OCT20"/>
        <s v="MESL_OCT20"/>
        <s v="NOSL_OCT20"/>
        <s v="OTSL_OCT20"/>
        <s v="PTSA_OCT20"/>
        <s v="SCSL_OCT20"/>
        <s v="SNSL_OCT20"/>
        <s v="WSSL_OCT20"/>
        <m/>
      </sharedItems>
    </cacheField>
    <cacheField name="sampevent" numFmtId="0">
      <sharedItems containsNonDate="0" containsDate="1" containsString="0" containsBlank="1" minDate="2021-06-17T00:00:00" maxDate="2021-10-21T00:00:00"/>
    </cacheField>
    <cacheField name="lakecode" numFmtId="0">
      <sharedItems containsBlank="1" count="13">
        <s v="BUSL"/>
        <s v="CASL"/>
        <s v="CLSL"/>
        <s v="DGSL"/>
        <s v="GESL"/>
        <s v="MESL"/>
        <s v="NOSL"/>
        <s v="OTSL"/>
        <s v="PTSA"/>
        <s v="SCSL"/>
        <s v="SNSL"/>
        <s v="WSSL"/>
        <m/>
      </sharedItems>
    </cacheField>
    <cacheField name="month" numFmtId="0">
      <sharedItems containsBlank="1"/>
    </cacheField>
    <cacheField name="year" numFmtId="0">
      <sharedItems containsString="0" containsBlank="1" containsNumber="1" containsInteger="1" minValue="2017" maxValue="2020"/>
    </cacheField>
    <cacheField name="shadpermin" numFmtId="0">
      <sharedItems containsString="0" containsBlank="1" containsNumber="1" minValue="0" maxValue="9.511111111"/>
    </cacheField>
    <cacheField name="BG" numFmtId="0">
      <sharedItems containsString="0" containsBlank="1" containsNumber="1" minValue="0" maxValue="162.5" count="135">
        <n v="10"/>
        <n v="20.76440362"/>
        <n v="25.247619050000001"/>
        <n v="11.6"/>
        <n v="14.88461539"/>
        <n v="32.785714290000001"/>
        <n v="0.97"/>
        <n v="21.665775400000001"/>
        <n v="2.3199999999999998"/>
        <n v="2.7077551020000001"/>
        <n v="2.2047058829999999"/>
        <n v="1.3125"/>
        <n v="10.29044118"/>
        <n v="25.194444449999999"/>
        <n v="6.0664961640000001"/>
        <n v="5.7492682950000003"/>
        <n v="10.346875000000001"/>
        <n v="4.3169230770000002"/>
        <n v="1.6"/>
        <n v="14.909230770000001"/>
        <n v="0.24"/>
        <n v="8.8583333339999992"/>
        <n v="12.09808612"/>
        <n v="17.8"/>
        <n v="64.5"/>
        <n v="7.6978021989999998"/>
        <n v="1.777692308"/>
        <n v="2.270689655"/>
        <n v="0.95"/>
        <n v="3.35"/>
        <n v="49.006250000000001"/>
        <n v="0.74"/>
        <n v="1.7723529410000001"/>
        <n v="9.4191304349999996"/>
        <n v="3.33"/>
        <n v="1.6555555559999999"/>
        <n v="2.0277777779999999"/>
        <n v="1.54"/>
        <n v="25.558823530000002"/>
        <n v="14.37230769"/>
        <n v="20.944444449999999"/>
        <n v="1.1100000000000001"/>
        <n v="3.4222222219999998"/>
        <n v="3.6969696970000001"/>
        <n v="2.5879289220000001"/>
        <n v="4.30952381"/>
        <n v="0"/>
        <n v="0.56000000000000005"/>
        <n v="3.34"/>
        <n v="23.290540539999999"/>
        <n v="0.1"/>
        <n v="4.17"/>
        <n v="1.94"/>
        <n v="2.8589285719999999"/>
        <n v="9.3333333330000006"/>
        <n v="5.9304347829999999"/>
        <n v="33.4"/>
        <n v="6.8754480290000002"/>
        <n v="4.2098039219999999"/>
        <n v="6.581481482"/>
        <n v="162.5"/>
        <n v="8.3660130719999994"/>
        <n v="51.770833340000003"/>
        <n v="2.1375000000000002"/>
        <n v="1.52"/>
        <n v="2.5499999999999998"/>
        <n v="11.84272728"/>
        <n v="8.8257389150000005"/>
        <n v="44.428571429999998"/>
        <n v="8.8946428550000007"/>
        <n v="3.7630541869999998"/>
        <n v="15.47596154"/>
        <n v="8.7954545450000001"/>
        <n v="2.95"/>
        <n v="2.8854545460000001"/>
        <n v="4.8499999999999996"/>
        <n v="6.4375"/>
        <n v="41.285714290000001"/>
        <n v="34.736111110000003"/>
        <n v="7.76"/>
        <n v="16.979271990000001"/>
        <n v="7.6571428570000002"/>
        <n v="1.75"/>
        <n v="15.17094017"/>
        <n v="4.7591666669999997"/>
        <n v="0.5"/>
        <n v="3.6466666669999999"/>
        <n v="8.6157407409999998"/>
        <n v="43.38333334"/>
        <n v="7.2898648650000002"/>
        <n v="1.8213793110000001"/>
        <n v="5.5555555559999998"/>
        <n v="28.723214290000001"/>
        <n v="1.529434851"/>
        <n v="14.39102565"/>
        <n v="3.338947369"/>
        <n v="3.6947826090000002"/>
        <n v="3.3333333330000001"/>
        <n v="4.0833333339999998"/>
        <n v="60.674999999999997"/>
        <n v="7.990476191"/>
        <n v="0.76"/>
        <n v="64.583333339999996"/>
        <n v="9.4499999999999993"/>
        <n v="1.1115686279999999"/>
        <n v="2.364615385"/>
        <n v="0.89"/>
        <n v="7.5651340999999999"/>
        <n v="122.6857143"/>
        <n v="35.700000000000003"/>
        <n v="6.3466666649999999"/>
        <n v="0.78"/>
        <n v="1.5"/>
        <n v="4.8757575759999998"/>
        <n v="3.6928571429999999"/>
        <n v="9.6"/>
        <n v="0.35"/>
        <n v="4.5999999999999996"/>
        <n v="15.122222219999999"/>
        <n v="4.8773109249999997"/>
        <n v="5.0467571649999998"/>
        <n v="44.114285719999998"/>
        <n v="3.3040078209999999"/>
        <n v="10.05451937"/>
        <n v="0.97777777799999999"/>
        <n v="0.58588235300000002"/>
        <n v="6.8839869269999996"/>
        <n v="0.18"/>
        <n v="4.0651724140000001"/>
        <n v="1.81"/>
        <n v="15.63030303"/>
        <n v="5.3535714289999996"/>
        <n v="2.1218708830000002"/>
        <n v="3.1904761910000001"/>
        <m/>
      </sharedItems>
    </cacheField>
    <cacheField name="D" numFmtId="0">
      <sharedItems containsString="0" containsBlank="1" containsNumber="1" minValue="0" maxValue="22.069444449999999"/>
    </cacheField>
    <cacheField name="G" numFmtId="0">
      <sharedItems containsString="0" containsBlank="1" containsNumber="1" minValue="0" maxValue="12.66666667"/>
    </cacheField>
    <cacheField name="DINO" numFmtId="0">
      <sharedItems containsString="0" containsBlank="1" containsNumber="1" minValue="0" maxValue="0.875"/>
    </cacheField>
    <cacheField name="TOTAL" numFmtId="0">
      <sharedItems containsString="0" containsBlank="1" containsNumber="1" minValue="0" maxValue="164.25"/>
    </cacheField>
    <cacheField name="HETEROCYST" numFmtId="0">
      <sharedItems containsString="0" containsBlank="1" containsNumber="1" minValue="0" maxValue="0.166666666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x v="0"/>
    <d v="2021-06-17T00:00:00"/>
    <x v="0"/>
    <s v="JUN"/>
    <n v="2017"/>
    <n v="0.2"/>
    <x v="0"/>
    <n v="1.0540540540000001"/>
    <n v="0.70270270300000004"/>
    <n v="0.243243243"/>
    <n v="12"/>
    <n v="0"/>
  </r>
  <r>
    <x v="1"/>
    <d v="2021-06-17T00:00:00"/>
    <x v="1"/>
    <s v="JUN"/>
    <n v="2017"/>
    <n v="3.8666666670000001"/>
    <x v="1"/>
    <n v="5.1786154230000001"/>
    <n v="4.6558265580000002"/>
    <n v="0"/>
    <n v="30.598845600000001"/>
    <n v="2.0833332999999999E-2"/>
  </r>
  <r>
    <x v="2"/>
    <d v="2021-06-17T00:00:00"/>
    <x v="2"/>
    <s v="JUN"/>
    <n v="2017"/>
    <n v="0"/>
    <x v="2"/>
    <n v="6.6666666999999999E-2"/>
    <n v="0.39047619099999997"/>
    <n v="0"/>
    <n v="25.704761900000001"/>
    <n v="0"/>
  </r>
  <r>
    <x v="3"/>
    <d v="2021-06-17T00:00:00"/>
    <x v="3"/>
    <s v="JUN"/>
    <n v="2017"/>
    <n v="0"/>
    <x v="3"/>
    <n v="7.15"/>
    <n v="0.8"/>
    <n v="0"/>
    <n v="19.55"/>
    <n v="4.1666666999999998E-2"/>
  </r>
  <r>
    <x v="4"/>
    <d v="2021-06-17T00:00:00"/>
    <x v="4"/>
    <s v="JUN"/>
    <n v="2017"/>
    <n v="0.22500000000000001"/>
    <x v="4"/>
    <n v="7.6923077000000006E-2"/>
    <n v="0.80769230800000003"/>
    <n v="0"/>
    <n v="15.76923077"/>
    <n v="1.0416666999999999E-2"/>
  </r>
  <r>
    <x v="5"/>
    <d v="2021-06-17T00:00:00"/>
    <x v="5"/>
    <s v="JUN"/>
    <n v="2017"/>
    <n v="0"/>
    <x v="5"/>
    <n v="8.3571428569999995"/>
    <n v="7.1428570999999996E-2"/>
    <n v="0"/>
    <n v="41.214285709999999"/>
    <n v="0"/>
  </r>
  <r>
    <x v="6"/>
    <d v="2021-06-17T00:00:00"/>
    <x v="6"/>
    <s v="JUN"/>
    <n v="2017"/>
    <n v="2.233333333"/>
    <x v="6"/>
    <n v="1.18"/>
    <n v="0.36"/>
    <n v="0"/>
    <n v="2.5099999999999998"/>
    <n v="0"/>
  </r>
  <r>
    <x v="7"/>
    <d v="2021-06-17T00:00:00"/>
    <x v="7"/>
    <s v="JUN"/>
    <n v="2017"/>
    <n v="0.1"/>
    <x v="7"/>
    <n v="0.35561497399999997"/>
    <n v="0.72727272799999998"/>
    <n v="0"/>
    <n v="22.748663100000002"/>
    <n v="0"/>
  </r>
  <r>
    <x v="8"/>
    <d v="2021-06-17T00:00:00"/>
    <x v="8"/>
    <s v="JUN"/>
    <n v="2017"/>
    <n v="0"/>
    <x v="8"/>
    <n v="0.17"/>
    <n v="0.17"/>
    <n v="0"/>
    <n v="2.66"/>
    <n v="0"/>
  </r>
  <r>
    <x v="9"/>
    <d v="2021-06-17T00:00:00"/>
    <x v="9"/>
    <s v="JUN"/>
    <n v="2017"/>
    <n v="0"/>
    <x v="9"/>
    <n v="0.53714285699999997"/>
    <n v="0.122040817"/>
    <n v="2.0408163999999999E-2"/>
    <n v="3.3873469389999999"/>
    <n v="0"/>
  </r>
  <r>
    <x v="10"/>
    <d v="2021-06-17T00:00:00"/>
    <x v="10"/>
    <s v="JUN"/>
    <n v="2017"/>
    <n v="1.7"/>
    <x v="10"/>
    <n v="4.2741176469999997"/>
    <n v="0.226470588"/>
    <n v="0"/>
    <n v="6.7052941180000003"/>
    <n v="5.2083333000000002E-2"/>
  </r>
  <r>
    <x v="11"/>
    <d v="2021-08-17T00:00:00"/>
    <x v="0"/>
    <s v="AUG"/>
    <n v="2017"/>
    <n v="2.58"/>
    <x v="11"/>
    <n v="5.3125"/>
    <n v="1.125"/>
    <n v="0"/>
    <n v="7.75"/>
    <n v="0"/>
  </r>
  <r>
    <x v="12"/>
    <d v="2021-08-17T00:00:00"/>
    <x v="1"/>
    <s v="AUG"/>
    <n v="2017"/>
    <n v="1.309090909"/>
    <x v="12"/>
    <n v="3.338235294"/>
    <n v="2.702205883"/>
    <n v="0.875"/>
    <n v="17.20588236"/>
    <n v="0"/>
  </r>
  <r>
    <x v="13"/>
    <d v="2021-08-17T00:00:00"/>
    <x v="2"/>
    <s v="AUG"/>
    <n v="2017"/>
    <n v="0"/>
    <x v="13"/>
    <n v="1.006944445"/>
    <n v="1.9305555560000001"/>
    <n v="0"/>
    <n v="28.131944449999999"/>
    <n v="6.25E-2"/>
  </r>
  <r>
    <x v="14"/>
    <d v="2021-08-17T00:00:00"/>
    <x v="3"/>
    <s v="AUG"/>
    <n v="2017"/>
    <n v="0"/>
    <x v="14"/>
    <n v="4.8478260869999996"/>
    <n v="1.579283888"/>
    <n v="0"/>
    <n v="12.493606140000001"/>
    <n v="0"/>
  </r>
  <r>
    <x v="15"/>
    <d v="2021-08-17T00:00:00"/>
    <x v="4"/>
    <s v="AUG"/>
    <n v="2017"/>
    <n v="1.2250000000000001"/>
    <x v="15"/>
    <n v="7.3170732000000002E-2"/>
    <n v="0.36756097599999998"/>
    <n v="0.22731707300000001"/>
    <n v="6.4173170749999997"/>
    <n v="1.0416666999999999E-2"/>
  </r>
  <r>
    <x v="16"/>
    <d v="2021-08-17T00:00:00"/>
    <x v="5"/>
    <s v="AUG"/>
    <n v="2017"/>
    <n v="0"/>
    <x v="16"/>
    <n v="0.32500000000000001"/>
    <n v="0.60312500000000002"/>
    <n v="0.15625"/>
    <n v="11.43125"/>
    <n v="0"/>
  </r>
  <r>
    <x v="17"/>
    <d v="2021-08-17T00:00:00"/>
    <x v="6"/>
    <s v="AUG"/>
    <n v="2017"/>
    <n v="4.8"/>
    <x v="17"/>
    <n v="1.660769231"/>
    <n v="0.566923077"/>
    <n v="0"/>
    <n v="6.5446153850000002"/>
    <n v="0"/>
  </r>
  <r>
    <x v="18"/>
    <d v="2021-08-17T00:00:00"/>
    <x v="7"/>
    <s v="AUG"/>
    <n v="2017"/>
    <n v="9.511111111"/>
    <x v="18"/>
    <n v="1.1499999999999999"/>
    <n v="3.6"/>
    <n v="0"/>
    <n v="6.35"/>
    <n v="0"/>
  </r>
  <r>
    <x v="19"/>
    <d v="2021-08-17T00:00:00"/>
    <x v="8"/>
    <s v="AUG"/>
    <n v="2017"/>
    <n v="0.233333333"/>
    <x v="19"/>
    <n v="0.29076923100000002"/>
    <n v="0.34230769300000002"/>
    <n v="0"/>
    <n v="15.542307689999999"/>
    <n v="6.25E-2"/>
  </r>
  <r>
    <x v="20"/>
    <d v="2021-08-17T00:00:00"/>
    <x v="9"/>
    <s v="AUG"/>
    <n v="2017"/>
    <n v="0"/>
    <x v="20"/>
    <n v="0.47"/>
    <n v="0.2"/>
    <n v="0"/>
    <n v="0.91"/>
    <n v="0"/>
  </r>
  <r>
    <x v="21"/>
    <d v="2021-08-17T00:00:00"/>
    <x v="10"/>
    <s v="AUG"/>
    <n v="2017"/>
    <n v="8.4666666670000001"/>
    <x v="21"/>
    <n v="0.43333333400000001"/>
    <n v="0.233333334"/>
    <n v="0"/>
    <n v="9.5250000000000004"/>
    <n v="2.0833333999999998E-2"/>
  </r>
  <r>
    <x v="22"/>
    <d v="2021-08-17T00:00:00"/>
    <x v="11"/>
    <s v="AUG"/>
    <n v="2017"/>
    <n v="1.2"/>
    <x v="22"/>
    <n v="4.2224880389999999"/>
    <n v="0.66507177100000003"/>
    <n v="0"/>
    <n v="16.98564593"/>
    <n v="3.125E-2"/>
  </r>
  <r>
    <x v="23"/>
    <d v="2021-10-17T00:00:00"/>
    <x v="0"/>
    <s v="OCT"/>
    <n v="2017"/>
    <n v="1.2"/>
    <x v="23"/>
    <n v="0.08"/>
    <n v="2.08"/>
    <n v="0"/>
    <n v="19.96"/>
    <n v="8.3333332999999996E-2"/>
  </r>
  <r>
    <x v="24"/>
    <d v="2021-10-17T00:00:00"/>
    <x v="1"/>
    <s v="OCT"/>
    <n v="2017"/>
    <n v="4.28"/>
    <x v="24"/>
    <n v="0.83333333399999998"/>
    <n v="0.83333333399999998"/>
    <n v="0"/>
    <n v="66.166666649999996"/>
    <n v="3.125E-2"/>
  </r>
  <r>
    <x v="25"/>
    <d v="2021-10-17T00:00:00"/>
    <x v="2"/>
    <s v="OCT"/>
    <n v="2017"/>
    <n v="0"/>
    <x v="25"/>
    <n v="0.412087912"/>
    <n v="1.782417583"/>
    <n v="0"/>
    <n v="9.8923076900000009"/>
    <n v="0"/>
  </r>
  <r>
    <x v="26"/>
    <d v="2021-10-17T00:00:00"/>
    <x v="3"/>
    <s v="OCT"/>
    <n v="2017"/>
    <n v="0"/>
    <x v="26"/>
    <n v="0.04"/>
    <n v="0"/>
    <n v="0"/>
    <n v="1.817692308"/>
    <n v="0"/>
  </r>
  <r>
    <x v="27"/>
    <d v="2021-10-17T00:00:00"/>
    <x v="4"/>
    <s v="OCT"/>
    <n v="2017"/>
    <n v="0"/>
    <x v="27"/>
    <n v="0.38965517300000002"/>
    <n v="3.968965517"/>
    <n v="0"/>
    <n v="6.6293103450000004"/>
    <n v="0"/>
  </r>
  <r>
    <x v="28"/>
    <d v="2021-10-17T00:00:00"/>
    <x v="5"/>
    <s v="OCT"/>
    <n v="2017"/>
    <n v="0"/>
    <x v="28"/>
    <n v="0.12"/>
    <n v="0.21"/>
    <n v="0"/>
    <n v="1.28"/>
    <n v="1.0416666999999999E-2"/>
  </r>
  <r>
    <x v="29"/>
    <d v="2021-10-17T00:00:00"/>
    <x v="6"/>
    <s v="OCT"/>
    <n v="2017"/>
    <n v="0.14583333300000001"/>
    <x v="29"/>
    <n v="0.27333333399999998"/>
    <n v="1.7633333339999999"/>
    <n v="0.18666666700000001"/>
    <n v="5.573333334"/>
    <n v="0"/>
  </r>
  <r>
    <x v="30"/>
    <d v="2021-10-17T00:00:00"/>
    <x v="7"/>
    <s v="OCT"/>
    <n v="2017"/>
    <n v="3.3333333330000001"/>
    <x v="30"/>
    <n v="2.9"/>
    <n v="1.8"/>
    <n v="0.2"/>
    <n v="53.90625"/>
    <n v="0.16666666699999999"/>
  </r>
  <r>
    <x v="31"/>
    <d v="2021-10-17T00:00:00"/>
    <x v="8"/>
    <s v="OCT"/>
    <n v="2017"/>
    <n v="0.366666667"/>
    <x v="31"/>
    <n v="0.55000000000000004"/>
    <n v="0.22"/>
    <n v="0.02"/>
    <n v="1.53"/>
    <n v="0"/>
  </r>
  <r>
    <x v="32"/>
    <d v="2021-10-17T00:00:00"/>
    <x v="9"/>
    <s v="OCT"/>
    <n v="2017"/>
    <n v="0"/>
    <x v="32"/>
    <n v="3.7258823529999998"/>
    <n v="0.36411764699999999"/>
    <n v="0"/>
    <n v="5.8623529410000002"/>
    <n v="2.0833333999999998E-2"/>
  </r>
  <r>
    <x v="33"/>
    <d v="2021-10-17T00:00:00"/>
    <x v="10"/>
    <s v="OCT"/>
    <n v="2017"/>
    <n v="3.3"/>
    <x v="33"/>
    <n v="1.831304348"/>
    <n v="0.29565217399999999"/>
    <n v="0.21739130500000001"/>
    <n v="11.763478259999999"/>
    <n v="0"/>
  </r>
  <r>
    <x v="34"/>
    <d v="2021-10-17T00:00:00"/>
    <x v="11"/>
    <s v="OCT"/>
    <n v="2017"/>
    <n v="3.8461538000000003E-2"/>
    <x v="34"/>
    <n v="1.1599999999999999"/>
    <n v="0.46"/>
    <n v="0"/>
    <n v="4.95"/>
    <n v="0"/>
  </r>
  <r>
    <x v="35"/>
    <d v="2021-06-18T00:00:00"/>
    <x v="0"/>
    <s v="JUN"/>
    <n v="2018"/>
    <n v="1.7777777779999999"/>
    <x v="35"/>
    <n v="0.27361111100000002"/>
    <n v="2.320833334"/>
    <n v="0.14027777799999999"/>
    <n v="4.3902777779999997"/>
    <n v="0"/>
  </r>
  <r>
    <x v="36"/>
    <d v="2021-06-18T00:00:00"/>
    <x v="2"/>
    <s v="JUN"/>
    <n v="2018"/>
    <n v="0"/>
    <x v="36"/>
    <n v="14.52083333"/>
    <n v="0.69444444500000002"/>
    <n v="1.3888889E-2"/>
    <n v="17.256944440000002"/>
    <n v="0"/>
  </r>
  <r>
    <x v="37"/>
    <d v="2021-06-18T00:00:00"/>
    <x v="3"/>
    <s v="JUN"/>
    <n v="2018"/>
    <n v="0"/>
    <x v="37"/>
    <n v="0.51857142899999997"/>
    <n v="0.46428571499999999"/>
    <n v="0.04"/>
    <n v="2.562857143"/>
    <n v="0"/>
  </r>
  <r>
    <x v="38"/>
    <d v="2021-06-18T00:00:00"/>
    <x v="4"/>
    <s v="JUN"/>
    <n v="2018"/>
    <n v="0.366666667"/>
    <x v="38"/>
    <n v="0.235294118"/>
    <n v="0.85294117700000005"/>
    <n v="0"/>
    <n v="26.647058820000002"/>
    <n v="7.2916667000000004E-2"/>
  </r>
  <r>
    <x v="39"/>
    <d v="2021-06-18T00:00:00"/>
    <x v="6"/>
    <s v="JUN"/>
    <n v="2018"/>
    <n v="1.03125"/>
    <x v="39"/>
    <n v="1.136153846"/>
    <n v="1.0530769230000001"/>
    <n v="0"/>
    <n v="16.561538460000001"/>
    <n v="0.13541666699999999"/>
  </r>
  <r>
    <x v="40"/>
    <d v="2021-06-18T00:00:00"/>
    <x v="7"/>
    <s v="JUN"/>
    <n v="2018"/>
    <n v="1.1230769229999999"/>
    <x v="40"/>
    <n v="5.5555555999999999E-2"/>
    <n v="0.55333333399999995"/>
    <n v="0"/>
    <n v="21.553333339999998"/>
    <n v="1.0416666999999999E-2"/>
  </r>
  <r>
    <x v="41"/>
    <d v="2021-06-18T00:00:00"/>
    <x v="8"/>
    <s v="JUN"/>
    <n v="2018"/>
    <n v="0.3"/>
    <x v="41"/>
    <n v="1.29"/>
    <n v="0.49"/>
    <n v="0"/>
    <n v="2.89"/>
    <n v="0"/>
  </r>
  <r>
    <x v="42"/>
    <d v="2021-06-18T00:00:00"/>
    <x v="10"/>
    <s v="JUN"/>
    <n v="2018"/>
    <n v="1.433962264"/>
    <x v="42"/>
    <n v="1.8555555560000001"/>
    <n v="8.9111111100000002"/>
    <n v="0"/>
    <n v="14.188888889999999"/>
    <n v="1.0416666999999999E-2"/>
  </r>
  <r>
    <x v="43"/>
    <d v="2021-06-18T00:00:00"/>
    <x v="11"/>
    <s v="JUN"/>
    <n v="2018"/>
    <n v="0.1"/>
    <x v="43"/>
    <n v="2.5303030299999998"/>
    <n v="3.5340909090000001"/>
    <n v="0"/>
    <n v="9.7613636350000004"/>
    <n v="0"/>
  </r>
  <r>
    <x v="44"/>
    <d v="2021-08-18T00:00:00"/>
    <x v="0"/>
    <s v="AUG"/>
    <n v="2018"/>
    <n v="0.3"/>
    <x v="44"/>
    <n v="0.47089460799999999"/>
    <n v="1.464767157"/>
    <n v="7.8431372999999999E-2"/>
    <n v="4.6020220590000003"/>
    <n v="0"/>
  </r>
  <r>
    <x v="45"/>
    <d v="2021-08-18T00:00:00"/>
    <x v="1"/>
    <s v="AUG"/>
    <n v="2018"/>
    <n v="0.54117647099999999"/>
    <x v="45"/>
    <n v="0.83333333399999998"/>
    <n v="1.119047619"/>
    <n v="0"/>
    <n v="6.2619047600000002"/>
    <n v="2.0833333999999998E-2"/>
  </r>
  <r>
    <x v="46"/>
    <d v="2021-08-18T00:00:00"/>
    <x v="2"/>
    <s v="AUG"/>
    <n v="2018"/>
    <n v="0"/>
    <x v="46"/>
    <n v="0"/>
    <n v="0"/>
    <n v="0"/>
    <n v="0"/>
    <n v="0"/>
  </r>
  <r>
    <x v="47"/>
    <d v="2021-08-18T00:00:00"/>
    <x v="3"/>
    <s v="AUG"/>
    <n v="2018"/>
    <n v="0"/>
    <x v="47"/>
    <n v="0.06"/>
    <n v="0.21"/>
    <n v="0"/>
    <n v="0.83"/>
    <n v="0"/>
  </r>
  <r>
    <x v="48"/>
    <d v="2021-08-18T00:00:00"/>
    <x v="4"/>
    <s v="AUG"/>
    <n v="2018"/>
    <n v="7.6923077000000006E-2"/>
    <x v="48"/>
    <n v="0.115"/>
    <n v="0.745"/>
    <n v="0.05"/>
    <n v="4.25"/>
    <n v="0"/>
  </r>
  <r>
    <x v="49"/>
    <d v="2021-08-18T00:00:00"/>
    <x v="5"/>
    <s v="AUG"/>
    <n v="2018"/>
    <n v="0"/>
    <x v="49"/>
    <n v="0.5625"/>
    <n v="1.0726351350000001"/>
    <n v="0"/>
    <n v="24.925675680000001"/>
    <n v="8.3333333999999995E-2"/>
  </r>
  <r>
    <x v="50"/>
    <d v="2021-08-18T00:00:00"/>
    <x v="6"/>
    <s v="AUG"/>
    <n v="2018"/>
    <n v="0.571428571"/>
    <x v="50"/>
    <n v="0.18"/>
    <n v="0.4"/>
    <n v="0"/>
    <n v="0.68"/>
    <n v="0"/>
  </r>
  <r>
    <x v="51"/>
    <d v="2021-08-18T00:00:00"/>
    <x v="7"/>
    <s v="AUG"/>
    <n v="2018"/>
    <n v="0.67741935499999995"/>
    <x v="51"/>
    <n v="2.5"/>
    <n v="1.0022222220000001"/>
    <n v="0"/>
    <n v="7.6722222200000001"/>
    <n v="0"/>
  </r>
  <r>
    <x v="52"/>
    <d v="2021-08-18T00:00:00"/>
    <x v="8"/>
    <s v="AUG"/>
    <n v="2018"/>
    <n v="0.222222222"/>
    <x v="52"/>
    <n v="0.06"/>
    <n v="0.06"/>
    <n v="0"/>
    <n v="2.06"/>
    <n v="0"/>
  </r>
  <r>
    <x v="53"/>
    <d v="2021-08-18T00:00:00"/>
    <x v="9"/>
    <s v="AUG"/>
    <n v="2018"/>
    <n v="0"/>
    <x v="53"/>
    <n v="1.3107142860000001"/>
    <n v="0.553571429"/>
    <n v="0.14285714299999999"/>
    <n v="4.8660714289999998"/>
    <n v="0"/>
  </r>
  <r>
    <x v="54"/>
    <d v="2021-08-18T00:00:00"/>
    <x v="10"/>
    <s v="AUG"/>
    <n v="2018"/>
    <n v="0.65957446799999997"/>
    <x v="54"/>
    <n v="3"/>
    <n v="3.4444444440000002"/>
    <n v="0"/>
    <n v="15.777777779999999"/>
    <n v="0"/>
  </r>
  <r>
    <x v="55"/>
    <d v="2021-08-18T00:00:00"/>
    <x v="11"/>
    <s v="AUG"/>
    <n v="2018"/>
    <n v="1.192307692"/>
    <x v="55"/>
    <n v="1.2034782610000001"/>
    <n v="0.30695652200000001"/>
    <n v="0"/>
    <n v="7.4408695649999999"/>
    <n v="0"/>
  </r>
  <r>
    <x v="56"/>
    <d v="2021-10-18T00:00:00"/>
    <x v="0"/>
    <s v="OCT"/>
    <n v="2018"/>
    <n v="0.171428571"/>
    <x v="56"/>
    <n v="1.6"/>
    <n v="8"/>
    <n v="0"/>
    <n v="43"/>
    <n v="0"/>
  </r>
  <r>
    <x v="57"/>
    <d v="2021-10-18T00:00:00"/>
    <x v="1"/>
    <s v="OCT"/>
    <n v="2018"/>
    <n v="1.96"/>
    <x v="57"/>
    <n v="0.38799283200000001"/>
    <n v="2.1953405020000001"/>
    <n v="4.8387096999999997E-2"/>
    <n v="9.5071684580000007"/>
    <n v="0"/>
  </r>
  <r>
    <x v="58"/>
    <d v="2021-10-18T00:00:00"/>
    <x v="2"/>
    <s v="OCT"/>
    <n v="2018"/>
    <n v="1.7857142999999999E-2"/>
    <x v="58"/>
    <n v="0.72254901999999999"/>
    <n v="0.93725490199999995"/>
    <n v="0"/>
    <n v="5.8696078429999998"/>
    <n v="0"/>
  </r>
  <r>
    <x v="59"/>
    <d v="2021-10-18T00:00:00"/>
    <x v="3"/>
    <s v="OCT"/>
    <n v="2018"/>
    <n v="0.236842105"/>
    <x v="59"/>
    <n v="0.99444444499999995"/>
    <n v="0.64259259300000005"/>
    <n v="3.3333333999999999E-2"/>
    <n v="8.2518518519999997"/>
    <n v="5.2083334000000002E-2"/>
  </r>
  <r>
    <x v="60"/>
    <d v="2021-10-18T00:00:00"/>
    <x v="4"/>
    <s v="OCT"/>
    <n v="2018"/>
    <n v="1.0533333330000001"/>
    <x v="60"/>
    <n v="0.25"/>
    <n v="1.5"/>
    <n v="0"/>
    <n v="164.25"/>
    <n v="2.0833333999999998E-2"/>
  </r>
  <r>
    <x v="61"/>
    <d v="2021-10-18T00:00:00"/>
    <x v="5"/>
    <s v="OCT"/>
    <n v="2018"/>
    <n v="0"/>
    <x v="61"/>
    <n v="0.111111111"/>
    <n v="0.82843137300000003"/>
    <n v="0"/>
    <n v="9.3055555559999998"/>
    <n v="0"/>
  </r>
  <r>
    <x v="62"/>
    <d v="2021-10-18T00:00:00"/>
    <x v="6"/>
    <s v="OCT"/>
    <n v="2018"/>
    <n v="0.62162162200000004"/>
    <x v="62"/>
    <n v="0.89583333399999998"/>
    <n v="1.9166666670000001"/>
    <n v="0.75"/>
    <n v="55.333333340000003"/>
    <n v="5.2083333000000002E-2"/>
  </r>
  <r>
    <x v="63"/>
    <d v="2021-10-18T00:00:00"/>
    <x v="7"/>
    <s v="OCT"/>
    <n v="2018"/>
    <n v="1.637931034"/>
    <x v="63"/>
    <n v="0.475833334"/>
    <n v="1.0958333339999999"/>
    <n v="0"/>
    <n v="3.7091666669999999"/>
    <n v="0"/>
  </r>
  <r>
    <x v="64"/>
    <d v="2021-10-18T00:00:00"/>
    <x v="8"/>
    <s v="OCT"/>
    <n v="2018"/>
    <n v="0.26829268299999998"/>
    <x v="64"/>
    <n v="0.5"/>
    <n v="0.31"/>
    <n v="0"/>
    <n v="2.33"/>
    <n v="0"/>
  </r>
  <r>
    <x v="65"/>
    <d v="2021-10-18T00:00:00"/>
    <x v="9"/>
    <s v="OCT"/>
    <n v="2018"/>
    <n v="0"/>
    <x v="65"/>
    <n v="1.1000000000000001"/>
    <n v="0.63"/>
    <n v="0.8"/>
    <n v="5.08"/>
    <n v="4.1666666999999998E-2"/>
  </r>
  <r>
    <x v="66"/>
    <d v="2021-10-18T00:00:00"/>
    <x v="10"/>
    <s v="OCT"/>
    <n v="2018"/>
    <n v="3.618181818"/>
    <x v="66"/>
    <n v="2.9945454549999999"/>
    <n v="0.41909090900000001"/>
    <n v="0"/>
    <n v="15.25636364"/>
    <n v="0"/>
  </r>
  <r>
    <x v="67"/>
    <d v="2021-10-18T00:00:00"/>
    <x v="11"/>
    <s v="OCT"/>
    <n v="2018"/>
    <n v="1.4901960780000001"/>
    <x v="67"/>
    <n v="1.11453202"/>
    <n v="0.47229064100000001"/>
    <n v="0"/>
    <n v="10.41256158"/>
    <n v="0"/>
  </r>
  <r>
    <x v="68"/>
    <d v="2021-06-19T00:00:00"/>
    <x v="0"/>
    <s v="JUN"/>
    <n v="2019"/>
    <n v="0.5"/>
    <x v="68"/>
    <n v="0.125"/>
    <n v="7.2142857149999999"/>
    <n v="0.14285714299999999"/>
    <n v="51.910714290000001"/>
    <n v="5.2083334000000002E-2"/>
  </r>
  <r>
    <x v="69"/>
    <d v="2021-06-19T00:00:00"/>
    <x v="2"/>
    <s v="JUN"/>
    <n v="2019"/>
    <n v="0"/>
    <x v="69"/>
    <n v="3.8589285719999999"/>
    <n v="1.230357143"/>
    <n v="0"/>
    <n v="13.98392857"/>
    <n v="3.125E-2"/>
  </r>
  <r>
    <x v="70"/>
    <d v="2021-06-19T00:00:00"/>
    <x v="3"/>
    <s v="JUN"/>
    <n v="2019"/>
    <n v="0"/>
    <x v="70"/>
    <n v="1.1433497539999999"/>
    <n v="1.584729064"/>
    <n v="5.7142856999999998E-2"/>
    <n v="6.5482758619999997"/>
    <n v="0"/>
  </r>
  <r>
    <x v="71"/>
    <d v="2021-06-19T00:00:00"/>
    <x v="4"/>
    <s v="JUN"/>
    <n v="2019"/>
    <n v="0"/>
    <x v="71"/>
    <n v="0.42307692299999999"/>
    <n v="3.8461539000000003E-2"/>
    <n v="0"/>
    <n v="15.9375"/>
    <n v="4.1666666999999998E-2"/>
  </r>
  <r>
    <x v="72"/>
    <d v="2021-06-19T00:00:00"/>
    <x v="5"/>
    <s v="JUN"/>
    <n v="2019"/>
    <n v="0"/>
    <x v="72"/>
    <n v="7.9845454550000001"/>
    <n v="0.32272727299999998"/>
    <n v="0"/>
    <n v="17.10272728"/>
    <n v="1.0416666999999999E-2"/>
  </r>
  <r>
    <x v="73"/>
    <d v="2021-06-19T00:00:00"/>
    <x v="6"/>
    <s v="JUN"/>
    <n v="2019"/>
    <n v="0"/>
    <x v="73"/>
    <n v="0.49"/>
    <n v="0.41"/>
    <n v="7.0000000000000007E-2"/>
    <n v="3.92"/>
    <n v="1.0416666999999999E-2"/>
  </r>
  <r>
    <x v="74"/>
    <d v="2021-06-19T00:00:00"/>
    <x v="7"/>
    <s v="JUN"/>
    <n v="2019"/>
    <n v="0"/>
    <x v="74"/>
    <n v="1.477272728"/>
    <n v="0.35090909100000001"/>
    <n v="0"/>
    <n v="4.7136363640000001"/>
    <n v="0"/>
  </r>
  <r>
    <x v="75"/>
    <d v="2021-06-19T00:00:00"/>
    <x v="8"/>
    <s v="JUN"/>
    <n v="2019"/>
    <n v="0"/>
    <x v="75"/>
    <n v="9.6722222220000003"/>
    <n v="0.65"/>
    <n v="0"/>
    <n v="15.17222222"/>
    <n v="0"/>
  </r>
  <r>
    <x v="76"/>
    <d v="2021-06-19T00:00:00"/>
    <x v="9"/>
    <s v="JUN"/>
    <n v="2019"/>
    <n v="0"/>
    <x v="76"/>
    <n v="4.7916666670000003"/>
    <n v="3.1458333340000002"/>
    <n v="0"/>
    <n v="14.375"/>
    <n v="0"/>
  </r>
  <r>
    <x v="77"/>
    <d v="2021-06-19T00:00:00"/>
    <x v="10"/>
    <s v="JUN"/>
    <n v="2019"/>
    <n v="0"/>
    <x v="77"/>
    <n v="5"/>
    <n v="2.7142857149999999"/>
    <n v="0"/>
    <n v="49"/>
    <n v="3.125E-2"/>
  </r>
  <r>
    <x v="78"/>
    <d v="2021-06-19T00:00:00"/>
    <x v="11"/>
    <s v="JUN"/>
    <n v="2019"/>
    <n v="0"/>
    <x v="78"/>
    <n v="2.9722222220000001"/>
    <n v="2.4444444449999998"/>
    <n v="0"/>
    <n v="40.152777780000001"/>
    <n v="5.2083334000000002E-2"/>
  </r>
  <r>
    <x v="79"/>
    <d v="2021-08-19T00:00:00"/>
    <x v="0"/>
    <s v="AUG"/>
    <n v="2019"/>
    <n v="0.95238095199999995"/>
    <x v="79"/>
    <n v="0.24"/>
    <n v="0.68"/>
    <n v="0.1"/>
    <n v="8.7799999999999994"/>
    <n v="0.16666666699999999"/>
  </r>
  <r>
    <x v="80"/>
    <d v="2021-08-19T00:00:00"/>
    <x v="2"/>
    <s v="AUG"/>
    <n v="2019"/>
    <n v="0.12244898"/>
    <x v="80"/>
    <n v="0.22952477299999999"/>
    <n v="0.56319514699999995"/>
    <n v="0"/>
    <n v="17.771991910000001"/>
    <n v="2.0833333999999998E-2"/>
  </r>
  <r>
    <x v="81"/>
    <d v="2021-08-19T00:00:00"/>
    <x v="3"/>
    <s v="AUG"/>
    <n v="2019"/>
    <n v="0.47222222200000002"/>
    <x v="81"/>
    <n v="2.4428571429999999"/>
    <n v="0.67053571499999998"/>
    <n v="0.27857142899999998"/>
    <n v="11.04910714"/>
    <n v="0"/>
  </r>
  <r>
    <x v="82"/>
    <d v="2021-08-19T00:00:00"/>
    <x v="4"/>
    <s v="AUG"/>
    <n v="2019"/>
    <n v="0.88333333300000005"/>
    <x v="82"/>
    <n v="0.03"/>
    <n v="0.36"/>
    <n v="0"/>
    <n v="2.14"/>
    <n v="1.0416666999999999E-2"/>
  </r>
  <r>
    <x v="83"/>
    <d v="2021-08-19T00:00:00"/>
    <x v="5"/>
    <s v="AUG"/>
    <n v="2019"/>
    <n v="0"/>
    <x v="83"/>
    <n v="0.5"/>
    <n v="2.0929487180000002"/>
    <n v="0"/>
    <n v="17.76388889"/>
    <n v="5.2083334000000002E-2"/>
  </r>
  <r>
    <x v="84"/>
    <d v="2021-08-19T00:00:00"/>
    <x v="6"/>
    <s v="AUG"/>
    <n v="2019"/>
    <n v="1"/>
    <x v="84"/>
    <n v="0.92"/>
    <n v="0.31083333400000002"/>
    <n v="0"/>
    <n v="5.99"/>
    <n v="0"/>
  </r>
  <r>
    <x v="85"/>
    <d v="2021-08-19T00:00:00"/>
    <x v="7"/>
    <s v="AUG"/>
    <n v="2019"/>
    <n v="3.2786885000000002E-2"/>
    <x v="85"/>
    <n v="0.03"/>
    <n v="0.19"/>
    <n v="0"/>
    <n v="0.72"/>
    <n v="0"/>
  </r>
  <r>
    <x v="86"/>
    <d v="2021-08-19T00:00:00"/>
    <x v="8"/>
    <s v="AUG"/>
    <n v="2019"/>
    <n v="0"/>
    <x v="86"/>
    <n v="6.6633333349999999"/>
    <n v="1.1633333340000001"/>
    <n v="0"/>
    <n v="11.47333334"/>
    <n v="1.0416666999999999E-2"/>
  </r>
  <r>
    <x v="87"/>
    <d v="2021-08-19T00:00:00"/>
    <x v="9"/>
    <s v="AUG"/>
    <n v="2019"/>
    <n v="0"/>
    <x v="87"/>
    <n v="0.39722222200000001"/>
    <n v="0.12407407400000001"/>
    <n v="0"/>
    <n v="9.1370370370000007"/>
    <n v="6.25E-2"/>
  </r>
  <r>
    <x v="88"/>
    <d v="2021-08-19T00:00:00"/>
    <x v="10"/>
    <s v="AUG"/>
    <n v="2019"/>
    <n v="0"/>
    <x v="88"/>
    <n v="0.733333334"/>
    <n v="2.0833333340000002"/>
    <n v="0"/>
    <n v="46.2"/>
    <n v="0"/>
  </r>
  <r>
    <x v="89"/>
    <d v="2021-08-19T00:00:00"/>
    <x v="11"/>
    <s v="AUG"/>
    <n v="2019"/>
    <n v="0"/>
    <x v="89"/>
    <n v="0.78378378400000004"/>
    <n v="0.90067567599999998"/>
    <n v="0"/>
    <n v="8.9743243249999995"/>
    <n v="3.125E-2"/>
  </r>
  <r>
    <x v="90"/>
    <d v="2021-10-19T00:00:00"/>
    <x v="0"/>
    <s v="OCT"/>
    <n v="2019"/>
    <n v="0.178571429"/>
    <x v="90"/>
    <n v="0.46344827599999999"/>
    <n v="1.24"/>
    <n v="0.34034482799999999"/>
    <n v="3.8651724139999999"/>
    <n v="0"/>
  </r>
  <r>
    <x v="91"/>
    <d v="2021-10-19T00:00:00"/>
    <x v="2"/>
    <s v="OCT"/>
    <n v="2019"/>
    <n v="0"/>
    <x v="91"/>
    <n v="22.069444449999999"/>
    <n v="0.76388888899999996"/>
    <n v="0"/>
    <n v="28.38888889"/>
    <n v="4.62963E-3"/>
  </r>
  <r>
    <x v="92"/>
    <d v="2021-10-19T00:00:00"/>
    <x v="3"/>
    <s v="OCT"/>
    <n v="2019"/>
    <n v="1.111111111"/>
    <x v="92"/>
    <n v="3.8214285719999999"/>
    <n v="2.1160714289999998"/>
    <n v="0"/>
    <n v="34.660714290000001"/>
    <n v="2.0833333999999998E-2"/>
  </r>
  <r>
    <x v="93"/>
    <d v="2021-10-19T00:00:00"/>
    <x v="4"/>
    <s v="OCT"/>
    <n v="2019"/>
    <n v="2.7708333330000001"/>
    <x v="93"/>
    <n v="0.31907378400000003"/>
    <n v="1.0113814759999999"/>
    <n v="0"/>
    <n v="2.8598901099999998"/>
    <n v="0"/>
  </r>
  <r>
    <x v="94"/>
    <d v="2021-10-19T00:00:00"/>
    <x v="5"/>
    <s v="OCT"/>
    <n v="2019"/>
    <n v="0"/>
    <x v="94"/>
    <n v="1.170940171"/>
    <n v="1.2649572650000001"/>
    <n v="0"/>
    <n v="16.82692308"/>
    <n v="0"/>
  </r>
  <r>
    <x v="95"/>
    <d v="2021-10-19T00:00:00"/>
    <x v="6"/>
    <s v="OCT"/>
    <n v="2019"/>
    <n v="0.21276595700000001"/>
    <x v="95"/>
    <n v="0.47473684199999999"/>
    <n v="0.70736842099999997"/>
    <n v="0"/>
    <n v="4.521052632"/>
    <n v="0"/>
  </r>
  <r>
    <x v="96"/>
    <d v="2021-10-19T00:00:00"/>
    <x v="7"/>
    <s v="OCT"/>
    <n v="2019"/>
    <n v="0.44897959199999998"/>
    <x v="96"/>
    <n v="1.452608696"/>
    <n v="1.2469565220000001"/>
    <n v="0.19565217400000001"/>
    <n v="6.59"/>
    <n v="3.125E-2"/>
  </r>
  <r>
    <x v="97"/>
    <d v="2021-10-19T00:00:00"/>
    <x v="8"/>
    <s v="OCT"/>
    <n v="2019"/>
    <n v="0"/>
    <x v="97"/>
    <n v="6.3333333329999997"/>
    <n v="12.66666667"/>
    <n v="0"/>
    <n v="22.333333329999999"/>
    <n v="0"/>
  </r>
  <r>
    <x v="98"/>
    <d v="2021-10-19T00:00:00"/>
    <x v="9"/>
    <s v="OCT"/>
    <n v="2019"/>
    <n v="0"/>
    <x v="98"/>
    <n v="1.123333334"/>
    <n v="3.27"/>
    <n v="0"/>
    <n v="8.4766666649999998"/>
    <n v="0"/>
  </r>
  <r>
    <x v="99"/>
    <d v="2021-10-19T00:00:00"/>
    <x v="10"/>
    <s v="OCT"/>
    <n v="2019"/>
    <n v="0"/>
    <x v="99"/>
    <n v="1.25"/>
    <n v="0.45"/>
    <n v="0"/>
    <n v="62.375"/>
    <n v="0"/>
  </r>
  <r>
    <x v="100"/>
    <d v="2021-10-19T00:00:00"/>
    <x v="11"/>
    <s v="OCT"/>
    <n v="2019"/>
    <n v="0"/>
    <x v="100"/>
    <n v="1.2416666670000001"/>
    <n v="0.43928571500000002"/>
    <n v="0.492857143"/>
    <n v="10.16428571"/>
    <n v="0"/>
  </r>
  <r>
    <x v="101"/>
    <d v="2021-06-20T00:00:00"/>
    <x v="0"/>
    <s v="JUN"/>
    <n v="2020"/>
    <n v="0.86538461499999997"/>
    <x v="101"/>
    <n v="0.02"/>
    <n v="0.24"/>
    <n v="0"/>
    <n v="1.02"/>
    <n v="0"/>
  </r>
  <r>
    <x v="102"/>
    <d v="2021-06-20T00:00:00"/>
    <x v="2"/>
    <s v="JUN"/>
    <n v="2020"/>
    <n v="0.4"/>
    <x v="102"/>
    <n v="2.5833333340000002"/>
    <n v="2.625"/>
    <n v="0"/>
    <n v="69.791666669999998"/>
    <n v="0"/>
  </r>
  <r>
    <x v="103"/>
    <d v="2021-06-20T00:00:00"/>
    <x v="3"/>
    <s v="JUN"/>
    <n v="2020"/>
    <n v="1.108695652"/>
    <x v="103"/>
    <n v="0.55555555599999995"/>
    <n v="0.13555555599999999"/>
    <n v="0"/>
    <n v="10.141111110000001"/>
    <n v="0.10249999999999999"/>
  </r>
  <r>
    <x v="104"/>
    <d v="2021-06-20T00:00:00"/>
    <x v="4"/>
    <s v="JUN"/>
    <n v="2020"/>
    <n v="0.136986301"/>
    <x v="104"/>
    <n v="0.22725490200000001"/>
    <n v="0.45549019600000001"/>
    <n v="0.04"/>
    <n v="1.834313726"/>
    <n v="0"/>
  </r>
  <r>
    <x v="105"/>
    <d v="2021-06-20T00:00:00"/>
    <x v="5"/>
    <s v="JUN"/>
    <n v="2020"/>
    <n v="0"/>
    <x v="105"/>
    <n v="0.25"/>
    <n v="0.1"/>
    <n v="0"/>
    <n v="2.7146153850000001"/>
    <n v="0"/>
  </r>
  <r>
    <x v="106"/>
    <d v="2021-06-20T00:00:00"/>
    <x v="6"/>
    <s v="JUN"/>
    <n v="2020"/>
    <n v="0.88372092999999996"/>
    <x v="106"/>
    <n v="0.13"/>
    <n v="0.22"/>
    <n v="0"/>
    <n v="1.24"/>
    <n v="0"/>
  </r>
  <r>
    <x v="107"/>
    <d v="2021-06-20T00:00:00"/>
    <x v="7"/>
    <s v="JUN"/>
    <n v="2020"/>
    <n v="0.55263157900000004"/>
    <x v="107"/>
    <n v="0.47892720300000002"/>
    <n v="2.7260536399999999"/>
    <n v="0"/>
    <n v="10.770114939999999"/>
    <n v="0"/>
  </r>
  <r>
    <x v="108"/>
    <d v="2021-06-20T00:00:00"/>
    <x v="8"/>
    <s v="JUN"/>
    <n v="2020"/>
    <n v="0"/>
    <x v="108"/>
    <n v="0.64285714299999996"/>
    <n v="0.485714286"/>
    <n v="0"/>
    <n v="123.8142857"/>
    <n v="0"/>
  </r>
  <r>
    <x v="109"/>
    <d v="2021-06-20T00:00:00"/>
    <x v="9"/>
    <s v="JUN"/>
    <n v="2020"/>
    <n v="0"/>
    <x v="109"/>
    <n v="1"/>
    <n v="2.2999999999999998"/>
    <n v="0.3"/>
    <n v="39.299999999999997"/>
    <n v="0.104166667"/>
  </r>
  <r>
    <x v="110"/>
    <d v="2021-06-20T00:00:00"/>
    <x v="10"/>
    <s v="JUN"/>
    <n v="2020"/>
    <n v="0"/>
    <x v="110"/>
    <n v="1.266666667"/>
    <n v="9.6666666999999998E-2"/>
    <n v="0"/>
    <n v="7.71"/>
    <n v="0"/>
  </r>
  <r>
    <x v="111"/>
    <d v="2021-06-20T00:00:00"/>
    <x v="11"/>
    <s v="JUN"/>
    <n v="2020"/>
    <n v="7.8431372999999999E-2"/>
    <x v="111"/>
    <n v="0.5"/>
    <n v="0.33"/>
    <n v="0"/>
    <n v="1.61"/>
    <n v="0"/>
  </r>
  <r>
    <x v="112"/>
    <d v="2021-08-20T00:00:00"/>
    <x v="0"/>
    <s v="AUG"/>
    <n v="2020"/>
    <n v="0.27586206899999999"/>
    <x v="112"/>
    <n v="0.3"/>
    <n v="0.2"/>
    <n v="0.38"/>
    <n v="2.38"/>
    <n v="4.1666666999999998E-2"/>
  </r>
  <r>
    <x v="113"/>
    <d v="2021-08-20T00:00:00"/>
    <x v="2"/>
    <s v="AUG"/>
    <n v="2020"/>
    <n v="0.52542372900000001"/>
    <x v="113"/>
    <n v="0.340909091"/>
    <n v="1.4272727279999999"/>
    <n v="0.113636364"/>
    <n v="6.7575757579999998"/>
    <n v="0"/>
  </r>
  <r>
    <x v="114"/>
    <d v="2021-08-20T00:00:00"/>
    <x v="3"/>
    <s v="AUG"/>
    <n v="2020"/>
    <n v="0.45"/>
    <x v="114"/>
    <n v="1.540476191"/>
    <n v="0.63333333400000003"/>
    <n v="0"/>
    <n v="5.8666666669999996"/>
    <n v="0"/>
  </r>
  <r>
    <x v="115"/>
    <d v="2021-08-20T00:00:00"/>
    <x v="4"/>
    <s v="AUG"/>
    <n v="2020"/>
    <n v="7.2727272999999995E-2"/>
    <x v="115"/>
    <n v="4.125"/>
    <n v="1.425"/>
    <n v="0.05"/>
    <n v="15.2"/>
    <n v="0"/>
  </r>
  <r>
    <x v="116"/>
    <d v="2021-08-20T00:00:00"/>
    <x v="5"/>
    <s v="AUG"/>
    <n v="2020"/>
    <n v="0"/>
    <x v="116"/>
    <n v="0.19"/>
    <n v="0.31"/>
    <n v="0"/>
    <n v="0.85"/>
    <n v="0"/>
  </r>
  <r>
    <x v="117"/>
    <d v="2021-08-20T00:00:00"/>
    <x v="6"/>
    <s v="AUG"/>
    <n v="2020"/>
    <n v="2.5116279069999998"/>
    <x v="117"/>
    <n v="0.06"/>
    <n v="0"/>
    <n v="0.04"/>
    <n v="4.7"/>
    <n v="0"/>
  </r>
  <r>
    <x v="118"/>
    <d v="2021-08-20T00:00:00"/>
    <x v="7"/>
    <s v="AUG"/>
    <n v="2020"/>
    <n v="0.67500000000000004"/>
    <x v="118"/>
    <n v="0.78333333400000005"/>
    <n v="1.2916666670000001"/>
    <n v="0"/>
    <n v="17.19722222"/>
    <n v="1.0416666999999999E-2"/>
  </r>
  <r>
    <x v="119"/>
    <d v="2021-08-20T00:00:00"/>
    <x v="8"/>
    <s v="AUG"/>
    <n v="2020"/>
    <n v="0"/>
    <x v="119"/>
    <n v="11.373109250000001"/>
    <n v="0.71428571500000004"/>
    <n v="0"/>
    <n v="16.96470588"/>
    <n v="0"/>
  </r>
  <r>
    <x v="120"/>
    <d v="2021-08-20T00:00:00"/>
    <x v="9"/>
    <s v="AUG"/>
    <n v="2020"/>
    <n v="0"/>
    <x v="120"/>
    <n v="2.3966817499999999"/>
    <n v="0.73303167499999999"/>
    <n v="2.5641026000000001E-2"/>
    <n v="8.2021116139999997"/>
    <n v="0"/>
  </r>
  <r>
    <x v="121"/>
    <d v="2021-08-20T00:00:00"/>
    <x v="10"/>
    <s v="AUG"/>
    <n v="2020"/>
    <n v="0"/>
    <x v="121"/>
    <n v="0.74285714300000005"/>
    <n v="2.1428571430000001"/>
    <n v="0"/>
    <n v="47"/>
    <n v="4.1666666999999998E-2"/>
  </r>
  <r>
    <x v="122"/>
    <d v="2021-08-20T00:00:00"/>
    <x v="11"/>
    <s v="AUG"/>
    <n v="2020"/>
    <n v="0.24528301899999999"/>
    <x v="122"/>
    <n v="1.25659824"/>
    <n v="0.49560117300000001"/>
    <n v="0"/>
    <n v="5.0562072340000004"/>
    <n v="0"/>
  </r>
  <r>
    <x v="123"/>
    <d v="2021-10-20T00:00:00"/>
    <x v="0"/>
    <s v="OCT"/>
    <n v="2020"/>
    <n v="1.3448275860000001"/>
    <x v="123"/>
    <n v="0.98708751800000005"/>
    <n v="0.68866570999999999"/>
    <n v="2.9411764999999999E-2"/>
    <n v="11.75968436"/>
    <n v="3.125E-2"/>
  </r>
  <r>
    <x v="124"/>
    <d v="2021-10-20T00:00:00"/>
    <x v="2"/>
    <s v="OCT"/>
    <n v="2020"/>
    <n v="0.65116279099999996"/>
    <x v="124"/>
    <n v="0.438888889"/>
    <n v="0.75"/>
    <n v="0"/>
    <n v="2.1666666669999999"/>
    <n v="0"/>
  </r>
  <r>
    <x v="125"/>
    <d v="2021-10-20T00:00:00"/>
    <x v="3"/>
    <s v="OCT"/>
    <n v="2020"/>
    <n v="1.151515152"/>
    <x v="125"/>
    <n v="0.26803921600000002"/>
    <n v="0.29725490199999999"/>
    <n v="0"/>
    <n v="1.1511764710000001"/>
    <n v="0"/>
  </r>
  <r>
    <x v="126"/>
    <d v="2021-10-20T00:00:00"/>
    <x v="4"/>
    <s v="OCT"/>
    <n v="2020"/>
    <n v="0"/>
    <x v="126"/>
    <n v="0.32516339900000002"/>
    <n v="1.1519607839999999"/>
    <n v="0.16666666699999999"/>
    <n v="8.5277777780000008"/>
    <n v="0"/>
  </r>
  <r>
    <x v="127"/>
    <d v="2021-10-20T00:00:00"/>
    <x v="5"/>
    <s v="OCT"/>
    <n v="2020"/>
    <n v="0"/>
    <x v="127"/>
    <n v="0.02"/>
    <n v="0.25"/>
    <n v="0"/>
    <n v="0.45"/>
    <n v="0"/>
  </r>
  <r>
    <x v="128"/>
    <d v="2021-10-20T00:00:00"/>
    <x v="6"/>
    <s v="OCT"/>
    <n v="2020"/>
    <n v="4.2"/>
    <x v="128"/>
    <n v="7.146551724"/>
    <n v="0.50034482800000002"/>
    <n v="0"/>
    <n v="11.712068970000001"/>
    <n v="4.1666666999999998E-2"/>
  </r>
  <r>
    <x v="129"/>
    <d v="2021-10-20T00:00:00"/>
    <x v="7"/>
    <s v="OCT"/>
    <n v="2020"/>
    <n v="0.42592592600000001"/>
    <x v="129"/>
    <n v="0.09"/>
    <n v="0.51"/>
    <n v="0"/>
    <n v="2.41"/>
    <n v="2.0833332999999999E-2"/>
  </r>
  <r>
    <x v="130"/>
    <d v="2021-10-20T00:00:00"/>
    <x v="8"/>
    <s v="OCT"/>
    <n v="2020"/>
    <n v="0"/>
    <x v="130"/>
    <n v="0.2"/>
    <n v="0.53030303099999998"/>
    <n v="0"/>
    <n v="16.360606059999999"/>
    <n v="0"/>
  </r>
  <r>
    <x v="131"/>
    <d v="2021-10-20T00:00:00"/>
    <x v="9"/>
    <s v="OCT"/>
    <n v="2020"/>
    <n v="0"/>
    <x v="131"/>
    <n v="0.21352040799999999"/>
    <n v="0.351785715"/>
    <n v="0.34617346999999998"/>
    <n v="6.2650510209999997"/>
    <n v="0"/>
  </r>
  <r>
    <x v="132"/>
    <d v="2021-10-20T00:00:00"/>
    <x v="10"/>
    <s v="OCT"/>
    <n v="2020"/>
    <n v="0"/>
    <x v="132"/>
    <n v="2.4354413699999999"/>
    <n v="1.1409749680000001"/>
    <n v="0"/>
    <n v="5.6982872200000001"/>
    <n v="0"/>
  </r>
  <r>
    <x v="133"/>
    <d v="2021-10-20T00:00:00"/>
    <x v="11"/>
    <s v="OCT"/>
    <n v="2020"/>
    <n v="0.125"/>
    <x v="133"/>
    <n v="2.3789682540000001"/>
    <n v="0.40873015899999998"/>
    <n v="0"/>
    <n v="5.9781746040000003"/>
    <n v="0"/>
  </r>
  <r>
    <x v="134"/>
    <m/>
    <x v="12"/>
    <m/>
    <m/>
    <m/>
    <x v="13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K15" firstHeaderRow="0" firstDataRow="1" firstDataCol="1" rowPageCount="1" colPageCount="1"/>
  <pivotFields count="12">
    <pivotField axis="axisRow" showAll="0">
      <items count="136">
        <item x="11"/>
        <item x="44"/>
        <item x="79"/>
        <item x="112"/>
        <item x="0"/>
        <item x="35"/>
        <item x="68"/>
        <item x="101"/>
        <item x="23"/>
        <item x="56"/>
        <item x="90"/>
        <item x="123"/>
        <item x="12"/>
        <item x="45"/>
        <item x="1"/>
        <item x="24"/>
        <item x="57"/>
        <item x="13"/>
        <item x="46"/>
        <item x="80"/>
        <item x="113"/>
        <item x="2"/>
        <item x="36"/>
        <item x="69"/>
        <item x="102"/>
        <item x="25"/>
        <item x="58"/>
        <item x="91"/>
        <item x="124"/>
        <item x="14"/>
        <item x="47"/>
        <item x="81"/>
        <item x="114"/>
        <item x="3"/>
        <item x="37"/>
        <item x="70"/>
        <item x="103"/>
        <item x="26"/>
        <item x="59"/>
        <item x="92"/>
        <item x="125"/>
        <item x="15"/>
        <item x="48"/>
        <item x="82"/>
        <item x="115"/>
        <item x="4"/>
        <item x="38"/>
        <item x="71"/>
        <item x="104"/>
        <item x="27"/>
        <item x="60"/>
        <item x="93"/>
        <item x="126"/>
        <item x="16"/>
        <item x="49"/>
        <item x="83"/>
        <item x="116"/>
        <item x="5"/>
        <item x="72"/>
        <item x="105"/>
        <item x="28"/>
        <item x="61"/>
        <item x="94"/>
        <item x="127"/>
        <item x="17"/>
        <item x="50"/>
        <item x="84"/>
        <item x="117"/>
        <item x="6"/>
        <item x="39"/>
        <item x="73"/>
        <item x="106"/>
        <item x="29"/>
        <item x="62"/>
        <item x="95"/>
        <item x="128"/>
        <item x="18"/>
        <item x="51"/>
        <item x="85"/>
        <item x="118"/>
        <item x="7"/>
        <item x="40"/>
        <item x="74"/>
        <item x="107"/>
        <item x="30"/>
        <item x="63"/>
        <item x="96"/>
        <item x="129"/>
        <item x="19"/>
        <item x="52"/>
        <item x="86"/>
        <item x="119"/>
        <item x="8"/>
        <item x="41"/>
        <item x="75"/>
        <item x="108"/>
        <item x="31"/>
        <item x="64"/>
        <item x="97"/>
        <item x="130"/>
        <item x="20"/>
        <item x="53"/>
        <item x="87"/>
        <item x="120"/>
        <item x="9"/>
        <item x="76"/>
        <item x="109"/>
        <item x="32"/>
        <item x="65"/>
        <item x="98"/>
        <item x="131"/>
        <item x="21"/>
        <item x="54"/>
        <item x="88"/>
        <item x="121"/>
        <item x="10"/>
        <item x="42"/>
        <item x="77"/>
        <item x="110"/>
        <item x="33"/>
        <item x="66"/>
        <item x="99"/>
        <item x="132"/>
        <item x="22"/>
        <item x="55"/>
        <item x="89"/>
        <item x="122"/>
        <item x="43"/>
        <item x="78"/>
        <item x="111"/>
        <item x="34"/>
        <item x="67"/>
        <item x="100"/>
        <item x="133"/>
        <item x="134"/>
        <item t="default"/>
      </items>
    </pivotField>
    <pivotField showAll="0"/>
    <pivotField axis="axisPage" multipleItemSelectionAllowed="1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t="default"/>
      </items>
    </pivotField>
    <pivotField showAll="0"/>
    <pivotField showAll="0"/>
    <pivotField showAll="0"/>
    <pivotField dataField="1" showAll="0">
      <items count="136">
        <item x="46"/>
        <item x="50"/>
        <item x="127"/>
        <item x="20"/>
        <item x="116"/>
        <item x="85"/>
        <item x="47"/>
        <item x="125"/>
        <item x="31"/>
        <item x="101"/>
        <item x="111"/>
        <item x="106"/>
        <item x="28"/>
        <item x="6"/>
        <item x="124"/>
        <item x="41"/>
        <item x="104"/>
        <item x="11"/>
        <item x="112"/>
        <item x="64"/>
        <item x="93"/>
        <item x="37"/>
        <item x="18"/>
        <item x="35"/>
        <item x="82"/>
        <item x="32"/>
        <item x="26"/>
        <item x="129"/>
        <item x="90"/>
        <item x="52"/>
        <item x="36"/>
        <item x="132"/>
        <item x="63"/>
        <item x="10"/>
        <item x="27"/>
        <item x="8"/>
        <item x="105"/>
        <item x="65"/>
        <item x="44"/>
        <item x="9"/>
        <item x="53"/>
        <item x="74"/>
        <item x="73"/>
        <item x="133"/>
        <item x="122"/>
        <item x="34"/>
        <item x="97"/>
        <item x="95"/>
        <item x="48"/>
        <item x="29"/>
        <item x="42"/>
        <item x="86"/>
        <item x="114"/>
        <item x="96"/>
        <item x="43"/>
        <item x="70"/>
        <item x="128"/>
        <item x="98"/>
        <item x="51"/>
        <item x="58"/>
        <item x="45"/>
        <item x="17"/>
        <item x="117"/>
        <item x="84"/>
        <item x="75"/>
        <item x="113"/>
        <item x="119"/>
        <item x="120"/>
        <item x="131"/>
        <item x="91"/>
        <item x="15"/>
        <item x="55"/>
        <item x="14"/>
        <item x="110"/>
        <item x="76"/>
        <item x="59"/>
        <item x="57"/>
        <item x="126"/>
        <item x="89"/>
        <item x="107"/>
        <item x="81"/>
        <item x="25"/>
        <item x="79"/>
        <item x="100"/>
        <item x="61"/>
        <item x="87"/>
        <item x="72"/>
        <item x="67"/>
        <item x="21"/>
        <item x="69"/>
        <item x="54"/>
        <item x="33"/>
        <item x="103"/>
        <item x="115"/>
        <item x="0"/>
        <item x="123"/>
        <item x="12"/>
        <item x="16"/>
        <item x="3"/>
        <item x="66"/>
        <item x="22"/>
        <item x="39"/>
        <item x="94"/>
        <item x="4"/>
        <item x="19"/>
        <item x="118"/>
        <item x="83"/>
        <item x="71"/>
        <item x="130"/>
        <item x="80"/>
        <item x="23"/>
        <item x="1"/>
        <item x="40"/>
        <item x="7"/>
        <item x="49"/>
        <item x="13"/>
        <item x="2"/>
        <item x="38"/>
        <item x="92"/>
        <item x="5"/>
        <item x="56"/>
        <item x="78"/>
        <item x="109"/>
        <item x="77"/>
        <item x="88"/>
        <item x="121"/>
        <item x="68"/>
        <item x="30"/>
        <item x="62"/>
        <item x="99"/>
        <item x="24"/>
        <item x="102"/>
        <item x="108"/>
        <item x="60"/>
        <item x="134"/>
        <item t="default"/>
      </items>
    </pivotField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12"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2" hier="-1"/>
  </pageFields>
  <dataFields count="10">
    <dataField name="Average of BG" fld="6" subtotal="average" baseField="0" baseItem="0"/>
    <dataField name="StdDev of BG" fld="6" subtotal="stdDev" baseField="0" baseItem="0"/>
    <dataField name="Average of D" fld="7" subtotal="average" baseField="0" baseItem="0"/>
    <dataField name="StdDev of D" fld="7" subtotal="stdDev" baseField="0" baseItem="0"/>
    <dataField name="Average of G" fld="8" subtotal="average" baseField="0" baseItem="0"/>
    <dataField name="StdDev of G" fld="8" subtotal="stdDev" baseField="0" baseItem="0"/>
    <dataField name="Average of DINO" fld="9" subtotal="average" baseField="0" baseItem="0"/>
    <dataField name="StdDev of DINO2" fld="9" subtotal="stdDev" baseField="0" baseItem="0"/>
    <dataField name="Average of TOTAL" fld="10" subtotal="average" baseField="0" baseItem="0"/>
    <dataField name="StdDev of TOTAL2" fld="10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B15" sqref="B15"/>
    </sheetView>
  </sheetViews>
  <sheetFormatPr defaultRowHeight="15" x14ac:dyDescent="0.25"/>
  <cols>
    <col min="1" max="1" width="13.140625" bestFit="1" customWidth="1"/>
    <col min="2" max="2" width="13.7109375" bestFit="1" customWidth="1"/>
    <col min="3" max="3" width="12.5703125" bestFit="1" customWidth="1"/>
    <col min="4" max="4" width="12.28515625" bestFit="1" customWidth="1"/>
    <col min="5" max="5" width="11.28515625" bestFit="1" customWidth="1"/>
    <col min="6" max="6" width="12.42578125" bestFit="1" customWidth="1"/>
    <col min="7" max="7" width="12" bestFit="1" customWidth="1"/>
    <col min="8" max="9" width="15.85546875" bestFit="1" customWidth="1"/>
    <col min="10" max="11" width="16.7109375" bestFit="1" customWidth="1"/>
    <col min="12" max="15" width="5" bestFit="1" customWidth="1"/>
    <col min="16" max="16" width="12" bestFit="1" customWidth="1"/>
    <col min="17" max="17" width="5" bestFit="1" customWidth="1"/>
    <col min="18" max="18" width="12" bestFit="1" customWidth="1"/>
    <col min="19" max="19" width="7" bestFit="1" customWidth="1"/>
    <col min="20" max="20" width="4" bestFit="1" customWidth="1"/>
    <col min="21" max="21" width="5" bestFit="1" customWidth="1"/>
    <col min="22" max="22" width="12" bestFit="1" customWidth="1"/>
    <col min="23" max="23" width="5" bestFit="1" customWidth="1"/>
    <col min="24" max="24" width="4" bestFit="1" customWidth="1"/>
    <col min="25" max="25" width="12" bestFit="1" customWidth="1"/>
    <col min="26" max="26" width="5" bestFit="1" customWidth="1"/>
    <col min="27" max="28" width="12" bestFit="1" customWidth="1"/>
    <col min="29" max="29" width="5" bestFit="1" customWidth="1"/>
    <col min="30" max="30" width="12" bestFit="1" customWidth="1"/>
    <col min="31" max="31" width="5" bestFit="1" customWidth="1"/>
    <col min="32" max="33" width="12" bestFit="1" customWidth="1"/>
    <col min="34" max="34" width="7" bestFit="1" customWidth="1"/>
    <col min="35" max="36" width="12" bestFit="1" customWidth="1"/>
    <col min="37" max="37" width="5" bestFit="1" customWidth="1"/>
    <col min="38" max="38" width="12" bestFit="1" customWidth="1"/>
    <col min="39" max="39" width="5" bestFit="1" customWidth="1"/>
    <col min="40" max="43" width="12" bestFit="1" customWidth="1"/>
    <col min="44" max="44" width="5" bestFit="1" customWidth="1"/>
    <col min="45" max="46" width="12" bestFit="1" customWidth="1"/>
    <col min="47" max="47" width="5" bestFit="1" customWidth="1"/>
    <col min="48" max="49" width="12" bestFit="1" customWidth="1"/>
    <col min="50" max="51" width="5" bestFit="1" customWidth="1"/>
    <col min="52" max="59" width="12" bestFit="1" customWidth="1"/>
    <col min="60" max="60" width="5" bestFit="1" customWidth="1"/>
    <col min="61" max="61" width="12" bestFit="1" customWidth="1"/>
    <col min="62" max="62" width="11" bestFit="1" customWidth="1"/>
    <col min="63" max="63" width="12" bestFit="1" customWidth="1"/>
    <col min="64" max="64" width="4" bestFit="1" customWidth="1"/>
    <col min="65" max="65" width="12" bestFit="1" customWidth="1"/>
    <col min="66" max="66" width="5" bestFit="1" customWidth="1"/>
    <col min="67" max="75" width="12" bestFit="1" customWidth="1"/>
    <col min="76" max="76" width="7" bestFit="1" customWidth="1"/>
    <col min="77" max="80" width="12" bestFit="1" customWidth="1"/>
    <col min="81" max="81" width="10" bestFit="1" customWidth="1"/>
    <col min="82" max="83" width="12" bestFit="1" customWidth="1"/>
    <col min="84" max="84" width="5" bestFit="1" customWidth="1"/>
    <col min="85" max="93" width="12" bestFit="1" customWidth="1"/>
    <col min="94" max="94" width="5" bestFit="1" customWidth="1"/>
    <col min="95" max="95" width="4" bestFit="1" customWidth="1"/>
    <col min="96" max="96" width="3" bestFit="1" customWidth="1"/>
    <col min="97" max="98" width="12" bestFit="1" customWidth="1"/>
    <col min="99" max="99" width="10" bestFit="1" customWidth="1"/>
    <col min="100" max="100" width="5" bestFit="1" customWidth="1"/>
    <col min="101" max="111" width="12" bestFit="1" customWidth="1"/>
    <col min="112" max="112" width="5" bestFit="1" customWidth="1"/>
    <col min="113" max="114" width="12" bestFit="1" customWidth="1"/>
    <col min="115" max="115" width="11" bestFit="1" customWidth="1"/>
    <col min="116" max="121" width="12" bestFit="1" customWidth="1"/>
    <col min="122" max="122" width="5" bestFit="1" customWidth="1"/>
    <col min="123" max="123" width="12" bestFit="1" customWidth="1"/>
    <col min="124" max="124" width="5" bestFit="1" customWidth="1"/>
    <col min="125" max="128" width="12" bestFit="1" customWidth="1"/>
    <col min="129" max="129" width="9" bestFit="1" customWidth="1"/>
    <col min="130" max="130" width="12" bestFit="1" customWidth="1"/>
    <col min="131" max="131" width="7" bestFit="1" customWidth="1"/>
    <col min="132" max="132" width="5" bestFit="1" customWidth="1"/>
    <col min="133" max="134" width="12" bestFit="1" customWidth="1"/>
    <col min="135" max="135" width="6" bestFit="1" customWidth="1"/>
    <col min="136" max="136" width="7.28515625" bestFit="1" customWidth="1"/>
    <col min="137" max="137" width="11.28515625" bestFit="1" customWidth="1"/>
  </cols>
  <sheetData>
    <row r="1" spans="1:11" x14ac:dyDescent="0.25">
      <c r="A1" s="2" t="s">
        <v>2</v>
      </c>
      <c r="B1" t="s">
        <v>48</v>
      </c>
    </row>
    <row r="3" spans="1:11" x14ac:dyDescent="0.25">
      <c r="A3" s="2" t="s">
        <v>162</v>
      </c>
      <c r="B3" t="s">
        <v>163</v>
      </c>
      <c r="C3" t="s">
        <v>164</v>
      </c>
      <c r="D3" t="s">
        <v>165</v>
      </c>
      <c r="E3" t="s">
        <v>166</v>
      </c>
      <c r="F3" t="s">
        <v>167</v>
      </c>
      <c r="G3" t="s">
        <v>168</v>
      </c>
      <c r="H3" t="s">
        <v>169</v>
      </c>
      <c r="I3" t="s">
        <v>170</v>
      </c>
      <c r="J3" t="s">
        <v>171</v>
      </c>
      <c r="K3" t="s">
        <v>172</v>
      </c>
    </row>
    <row r="4" spans="1:11" x14ac:dyDescent="0.25">
      <c r="A4" s="3" t="s">
        <v>47</v>
      </c>
      <c r="B4" s="4">
        <v>12.09808612</v>
      </c>
      <c r="C4" s="4" t="e">
        <v>#DIV/0!</v>
      </c>
      <c r="D4" s="4">
        <v>4.2224880389999999</v>
      </c>
      <c r="E4" s="4" t="e">
        <v>#DIV/0!</v>
      </c>
      <c r="F4" s="4">
        <v>0.66507177100000003</v>
      </c>
      <c r="G4" s="4" t="e">
        <v>#DIV/0!</v>
      </c>
      <c r="H4" s="4">
        <v>0</v>
      </c>
      <c r="I4" s="4" t="e">
        <v>#DIV/0!</v>
      </c>
      <c r="J4" s="4">
        <v>16.98564593</v>
      </c>
      <c r="K4" s="4" t="e">
        <v>#DIV/0!</v>
      </c>
    </row>
    <row r="5" spans="1:11" x14ac:dyDescent="0.25">
      <c r="A5" s="3" t="s">
        <v>82</v>
      </c>
      <c r="B5" s="4">
        <v>5.9304347829999999</v>
      </c>
      <c r="C5" s="4" t="e">
        <v>#DIV/0!</v>
      </c>
      <c r="D5" s="4">
        <v>1.2034782610000001</v>
      </c>
      <c r="E5" s="4" t="e">
        <v>#DIV/0!</v>
      </c>
      <c r="F5" s="4">
        <v>0.30695652200000001</v>
      </c>
      <c r="G5" s="4" t="e">
        <v>#DIV/0!</v>
      </c>
      <c r="H5" s="4">
        <v>0</v>
      </c>
      <c r="I5" s="4" t="e">
        <v>#DIV/0!</v>
      </c>
      <c r="J5" s="4">
        <v>7.4408695649999999</v>
      </c>
      <c r="K5" s="4" t="e">
        <v>#DIV/0!</v>
      </c>
    </row>
    <row r="6" spans="1:11" x14ac:dyDescent="0.25">
      <c r="A6" s="3" t="s">
        <v>116</v>
      </c>
      <c r="B6" s="4">
        <v>7.2898648650000002</v>
      </c>
      <c r="C6" s="4" t="e">
        <v>#DIV/0!</v>
      </c>
      <c r="D6" s="4">
        <v>0.78378378400000004</v>
      </c>
      <c r="E6" s="4" t="e">
        <v>#DIV/0!</v>
      </c>
      <c r="F6" s="4">
        <v>0.90067567599999998</v>
      </c>
      <c r="G6" s="4" t="e">
        <v>#DIV/0!</v>
      </c>
      <c r="H6" s="4">
        <v>0</v>
      </c>
      <c r="I6" s="4" t="e">
        <v>#DIV/0!</v>
      </c>
      <c r="J6" s="4">
        <v>8.9743243249999995</v>
      </c>
      <c r="K6" s="4" t="e">
        <v>#DIV/0!</v>
      </c>
    </row>
    <row r="7" spans="1:11" x14ac:dyDescent="0.25">
      <c r="A7" s="3" t="s">
        <v>149</v>
      </c>
      <c r="B7" s="4">
        <v>3.3040078209999999</v>
      </c>
      <c r="C7" s="4" t="e">
        <v>#DIV/0!</v>
      </c>
      <c r="D7" s="4">
        <v>1.25659824</v>
      </c>
      <c r="E7" s="4" t="e">
        <v>#DIV/0!</v>
      </c>
      <c r="F7" s="4">
        <v>0.49560117300000001</v>
      </c>
      <c r="G7" s="4" t="e">
        <v>#DIV/0!</v>
      </c>
      <c r="H7" s="4">
        <v>0</v>
      </c>
      <c r="I7" s="4" t="e">
        <v>#DIV/0!</v>
      </c>
      <c r="J7" s="4">
        <v>5.0562072340000004</v>
      </c>
      <c r="K7" s="4" t="e">
        <v>#DIV/0!</v>
      </c>
    </row>
    <row r="8" spans="1:11" x14ac:dyDescent="0.25">
      <c r="A8" s="3" t="s">
        <v>70</v>
      </c>
      <c r="B8" s="4">
        <v>3.6969696970000001</v>
      </c>
      <c r="C8" s="4" t="e">
        <v>#DIV/0!</v>
      </c>
      <c r="D8" s="4">
        <v>2.5303030299999998</v>
      </c>
      <c r="E8" s="4" t="e">
        <v>#DIV/0!</v>
      </c>
      <c r="F8" s="4">
        <v>3.5340909090000001</v>
      </c>
      <c r="G8" s="4" t="e">
        <v>#DIV/0!</v>
      </c>
      <c r="H8" s="4">
        <v>0</v>
      </c>
      <c r="I8" s="4" t="e">
        <v>#DIV/0!</v>
      </c>
      <c r="J8" s="4">
        <v>9.7613636350000004</v>
      </c>
      <c r="K8" s="4" t="e">
        <v>#DIV/0!</v>
      </c>
    </row>
    <row r="9" spans="1:11" x14ac:dyDescent="0.25">
      <c r="A9" s="3" t="s">
        <v>105</v>
      </c>
      <c r="B9" s="4">
        <v>34.736111110000003</v>
      </c>
      <c r="C9" s="4" t="e">
        <v>#DIV/0!</v>
      </c>
      <c r="D9" s="4">
        <v>2.9722222220000001</v>
      </c>
      <c r="E9" s="4" t="e">
        <v>#DIV/0!</v>
      </c>
      <c r="F9" s="4">
        <v>2.4444444449999998</v>
      </c>
      <c r="G9" s="4" t="e">
        <v>#DIV/0!</v>
      </c>
      <c r="H9" s="4">
        <v>0</v>
      </c>
      <c r="I9" s="4" t="e">
        <v>#DIV/0!</v>
      </c>
      <c r="J9" s="4">
        <v>40.152777780000001</v>
      </c>
      <c r="K9" s="4" t="e">
        <v>#DIV/0!</v>
      </c>
    </row>
    <row r="10" spans="1:11" x14ac:dyDescent="0.25">
      <c r="A10" s="3" t="s">
        <v>138</v>
      </c>
      <c r="B10" s="4">
        <v>0.78</v>
      </c>
      <c r="C10" s="4" t="e">
        <v>#DIV/0!</v>
      </c>
      <c r="D10" s="4">
        <v>0.5</v>
      </c>
      <c r="E10" s="4" t="e">
        <v>#DIV/0!</v>
      </c>
      <c r="F10" s="4">
        <v>0.33</v>
      </c>
      <c r="G10" s="4" t="e">
        <v>#DIV/0!</v>
      </c>
      <c r="H10" s="4">
        <v>0</v>
      </c>
      <c r="I10" s="4" t="e">
        <v>#DIV/0!</v>
      </c>
      <c r="J10" s="4">
        <v>1.61</v>
      </c>
      <c r="K10" s="4" t="e">
        <v>#DIV/0!</v>
      </c>
    </row>
    <row r="11" spans="1:11" x14ac:dyDescent="0.25">
      <c r="A11" s="3" t="s">
        <v>61</v>
      </c>
      <c r="B11" s="4">
        <v>3.33</v>
      </c>
      <c r="C11" s="4" t="e">
        <v>#DIV/0!</v>
      </c>
      <c r="D11" s="4">
        <v>1.1599999999999999</v>
      </c>
      <c r="E11" s="4" t="e">
        <v>#DIV/0!</v>
      </c>
      <c r="F11" s="4">
        <v>0.46</v>
      </c>
      <c r="G11" s="4" t="e">
        <v>#DIV/0!</v>
      </c>
      <c r="H11" s="4">
        <v>0</v>
      </c>
      <c r="I11" s="4" t="e">
        <v>#DIV/0!</v>
      </c>
      <c r="J11" s="4">
        <v>4.95</v>
      </c>
      <c r="K11" s="4" t="e">
        <v>#DIV/0!</v>
      </c>
    </row>
    <row r="12" spans="1:11" x14ac:dyDescent="0.25">
      <c r="A12" s="3" t="s">
        <v>94</v>
      </c>
      <c r="B12" s="4">
        <v>8.8257389150000005</v>
      </c>
      <c r="C12" s="4" t="e">
        <v>#DIV/0!</v>
      </c>
      <c r="D12" s="4">
        <v>1.11453202</v>
      </c>
      <c r="E12" s="4" t="e">
        <v>#DIV/0!</v>
      </c>
      <c r="F12" s="4">
        <v>0.47229064100000001</v>
      </c>
      <c r="G12" s="4" t="e">
        <v>#DIV/0!</v>
      </c>
      <c r="H12" s="4">
        <v>0</v>
      </c>
      <c r="I12" s="4" t="e">
        <v>#DIV/0!</v>
      </c>
      <c r="J12" s="4">
        <v>10.41256158</v>
      </c>
      <c r="K12" s="4" t="e">
        <v>#DIV/0!</v>
      </c>
    </row>
    <row r="13" spans="1:11" x14ac:dyDescent="0.25">
      <c r="A13" s="3" t="s">
        <v>127</v>
      </c>
      <c r="B13" s="4">
        <v>7.990476191</v>
      </c>
      <c r="C13" s="4" t="e">
        <v>#DIV/0!</v>
      </c>
      <c r="D13" s="4">
        <v>1.2416666670000001</v>
      </c>
      <c r="E13" s="4" t="e">
        <v>#DIV/0!</v>
      </c>
      <c r="F13" s="4">
        <v>0.43928571500000002</v>
      </c>
      <c r="G13" s="4" t="e">
        <v>#DIV/0!</v>
      </c>
      <c r="H13" s="4">
        <v>0.492857143</v>
      </c>
      <c r="I13" s="4" t="e">
        <v>#DIV/0!</v>
      </c>
      <c r="J13" s="4">
        <v>10.16428571</v>
      </c>
      <c r="K13" s="4" t="e">
        <v>#DIV/0!</v>
      </c>
    </row>
    <row r="14" spans="1:11" x14ac:dyDescent="0.25">
      <c r="A14" s="3" t="s">
        <v>160</v>
      </c>
      <c r="B14" s="4">
        <v>3.1904761910000001</v>
      </c>
      <c r="C14" s="4" t="e">
        <v>#DIV/0!</v>
      </c>
      <c r="D14" s="4">
        <v>2.3789682540000001</v>
      </c>
      <c r="E14" s="4" t="e">
        <v>#DIV/0!</v>
      </c>
      <c r="F14" s="4">
        <v>0.40873015899999998</v>
      </c>
      <c r="G14" s="4" t="e">
        <v>#DIV/0!</v>
      </c>
      <c r="H14" s="4">
        <v>0</v>
      </c>
      <c r="I14" s="4" t="e">
        <v>#DIV/0!</v>
      </c>
      <c r="J14" s="4">
        <v>5.9781746040000003</v>
      </c>
      <c r="K14" s="4" t="e">
        <v>#DIV/0!</v>
      </c>
    </row>
    <row r="15" spans="1:11" x14ac:dyDescent="0.25">
      <c r="A15" s="3" t="s">
        <v>161</v>
      </c>
      <c r="B15" s="4">
        <v>8.2883786993636352</v>
      </c>
      <c r="C15" s="4">
        <v>9.3477575988878385</v>
      </c>
      <c r="D15" s="4">
        <v>1.7603673197272727</v>
      </c>
      <c r="E15" s="4">
        <v>1.1251152503939448</v>
      </c>
      <c r="F15" s="4">
        <v>0.95064972827272742</v>
      </c>
      <c r="G15" s="4">
        <v>1.049809217339253</v>
      </c>
      <c r="H15" s="4">
        <v>4.480519481818182E-2</v>
      </c>
      <c r="I15" s="4">
        <v>0.14860201987068514</v>
      </c>
      <c r="J15" s="4">
        <v>11.04420094209091</v>
      </c>
      <c r="K15" s="4">
        <v>10.442037229374762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workbookViewId="0">
      <selection sqref="A1:XFD1048576"/>
    </sheetView>
  </sheetViews>
  <sheetFormatPr defaultRowHeight="15" x14ac:dyDescent="0.25"/>
  <cols>
    <col min="1" max="1" width="18.85546875" customWidth="1"/>
    <col min="2" max="2" width="22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s="1">
        <v>44364</v>
      </c>
      <c r="C2" t="s">
        <v>13</v>
      </c>
      <c r="D2" t="s">
        <v>14</v>
      </c>
      <c r="E2">
        <v>2017</v>
      </c>
      <c r="F2">
        <v>0.2</v>
      </c>
      <c r="G2">
        <v>10</v>
      </c>
      <c r="H2">
        <v>1.0540540540000001</v>
      </c>
      <c r="I2">
        <v>0.70270270300000004</v>
      </c>
      <c r="J2">
        <v>0.243243243</v>
      </c>
      <c r="K2">
        <v>12</v>
      </c>
      <c r="L2">
        <v>0</v>
      </c>
    </row>
    <row r="3" spans="1:12" x14ac:dyDescent="0.25">
      <c r="A3" t="s">
        <v>15</v>
      </c>
      <c r="B3" s="1">
        <v>44364</v>
      </c>
      <c r="C3" t="s">
        <v>16</v>
      </c>
      <c r="D3" t="s">
        <v>14</v>
      </c>
      <c r="E3">
        <v>2017</v>
      </c>
      <c r="F3">
        <v>3.8666666670000001</v>
      </c>
      <c r="G3">
        <v>20.76440362</v>
      </c>
      <c r="H3">
        <v>5.1786154230000001</v>
      </c>
      <c r="I3">
        <v>4.6558265580000002</v>
      </c>
      <c r="J3">
        <v>0</v>
      </c>
      <c r="K3">
        <v>30.598845600000001</v>
      </c>
      <c r="L3">
        <v>2.0833332999999999E-2</v>
      </c>
    </row>
    <row r="4" spans="1:12" x14ac:dyDescent="0.25">
      <c r="A4" t="s">
        <v>17</v>
      </c>
      <c r="B4" s="1">
        <v>44364</v>
      </c>
      <c r="C4" t="s">
        <v>18</v>
      </c>
      <c r="D4" t="s">
        <v>14</v>
      </c>
      <c r="E4">
        <v>2017</v>
      </c>
      <c r="F4">
        <v>0</v>
      </c>
      <c r="G4">
        <v>25.247619050000001</v>
      </c>
      <c r="H4">
        <v>6.6666666999999999E-2</v>
      </c>
      <c r="I4">
        <v>0.39047619099999997</v>
      </c>
      <c r="J4">
        <v>0</v>
      </c>
      <c r="K4">
        <v>25.704761900000001</v>
      </c>
      <c r="L4">
        <v>0</v>
      </c>
    </row>
    <row r="5" spans="1:12" x14ac:dyDescent="0.25">
      <c r="A5" t="s">
        <v>19</v>
      </c>
      <c r="B5" s="1">
        <v>44364</v>
      </c>
      <c r="C5" t="s">
        <v>20</v>
      </c>
      <c r="D5" t="s">
        <v>14</v>
      </c>
      <c r="E5">
        <v>2017</v>
      </c>
      <c r="F5">
        <v>0</v>
      </c>
      <c r="G5">
        <v>11.6</v>
      </c>
      <c r="H5">
        <v>7.15</v>
      </c>
      <c r="I5">
        <v>0.8</v>
      </c>
      <c r="J5">
        <v>0</v>
      </c>
      <c r="K5">
        <v>19.55</v>
      </c>
      <c r="L5">
        <v>4.1666666999999998E-2</v>
      </c>
    </row>
    <row r="6" spans="1:12" x14ac:dyDescent="0.25">
      <c r="A6" t="s">
        <v>21</v>
      </c>
      <c r="B6" s="1">
        <v>44364</v>
      </c>
      <c r="C6" t="s">
        <v>22</v>
      </c>
      <c r="D6" t="s">
        <v>14</v>
      </c>
      <c r="E6">
        <v>2017</v>
      </c>
      <c r="F6">
        <v>0.22500000000000001</v>
      </c>
      <c r="G6">
        <v>14.88461539</v>
      </c>
      <c r="H6">
        <v>7.6923077000000006E-2</v>
      </c>
      <c r="I6">
        <v>0.80769230800000003</v>
      </c>
      <c r="J6">
        <v>0</v>
      </c>
      <c r="K6">
        <v>15.76923077</v>
      </c>
      <c r="L6">
        <v>1.0416666999999999E-2</v>
      </c>
    </row>
    <row r="7" spans="1:12" x14ac:dyDescent="0.25">
      <c r="A7" t="s">
        <v>23</v>
      </c>
      <c r="B7" s="1">
        <v>44364</v>
      </c>
      <c r="C7" t="s">
        <v>24</v>
      </c>
      <c r="D7" t="s">
        <v>14</v>
      </c>
      <c r="E7">
        <v>2017</v>
      </c>
      <c r="F7">
        <v>0</v>
      </c>
      <c r="G7">
        <v>32.785714290000001</v>
      </c>
      <c r="H7">
        <v>8.3571428569999995</v>
      </c>
      <c r="I7">
        <v>7.1428570999999996E-2</v>
      </c>
      <c r="J7">
        <v>0</v>
      </c>
      <c r="K7">
        <v>41.214285709999999</v>
      </c>
      <c r="L7">
        <v>0</v>
      </c>
    </row>
    <row r="8" spans="1:12" x14ac:dyDescent="0.25">
      <c r="A8" t="s">
        <v>25</v>
      </c>
      <c r="B8" s="1">
        <v>44364</v>
      </c>
      <c r="C8" t="s">
        <v>26</v>
      </c>
      <c r="D8" t="s">
        <v>14</v>
      </c>
      <c r="E8">
        <v>2017</v>
      </c>
      <c r="F8">
        <v>2.233333333</v>
      </c>
      <c r="G8">
        <v>0.97</v>
      </c>
      <c r="H8">
        <v>1.18</v>
      </c>
      <c r="I8">
        <v>0.36</v>
      </c>
      <c r="J8">
        <v>0</v>
      </c>
      <c r="K8">
        <v>2.5099999999999998</v>
      </c>
      <c r="L8">
        <v>0</v>
      </c>
    </row>
    <row r="9" spans="1:12" x14ac:dyDescent="0.25">
      <c r="A9" t="s">
        <v>27</v>
      </c>
      <c r="B9" s="1">
        <v>44364</v>
      </c>
      <c r="C9" t="s">
        <v>28</v>
      </c>
      <c r="D9" t="s">
        <v>14</v>
      </c>
      <c r="E9">
        <v>2017</v>
      </c>
      <c r="F9">
        <v>0.1</v>
      </c>
      <c r="G9">
        <v>21.665775400000001</v>
      </c>
      <c r="H9">
        <v>0.35561497399999997</v>
      </c>
      <c r="I9">
        <v>0.72727272799999998</v>
      </c>
      <c r="J9">
        <v>0</v>
      </c>
      <c r="K9">
        <v>22.748663100000002</v>
      </c>
      <c r="L9">
        <v>0</v>
      </c>
    </row>
    <row r="10" spans="1:12" x14ac:dyDescent="0.25">
      <c r="A10" t="s">
        <v>29</v>
      </c>
      <c r="B10" s="1">
        <v>44364</v>
      </c>
      <c r="C10" t="s">
        <v>30</v>
      </c>
      <c r="D10" t="s">
        <v>14</v>
      </c>
      <c r="E10">
        <v>2017</v>
      </c>
      <c r="F10">
        <v>0</v>
      </c>
      <c r="G10">
        <v>2.3199999999999998</v>
      </c>
      <c r="H10">
        <v>0.17</v>
      </c>
      <c r="I10">
        <v>0.17</v>
      </c>
      <c r="J10">
        <v>0</v>
      </c>
      <c r="K10">
        <v>2.66</v>
      </c>
      <c r="L10">
        <v>0</v>
      </c>
    </row>
    <row r="11" spans="1:12" x14ac:dyDescent="0.25">
      <c r="A11" t="s">
        <v>31</v>
      </c>
      <c r="B11" s="1">
        <v>44364</v>
      </c>
      <c r="C11" t="s">
        <v>32</v>
      </c>
      <c r="D11" t="s">
        <v>14</v>
      </c>
      <c r="E11">
        <v>2017</v>
      </c>
      <c r="F11">
        <v>0</v>
      </c>
      <c r="G11">
        <v>2.7077551020000001</v>
      </c>
      <c r="H11">
        <v>0.53714285699999997</v>
      </c>
      <c r="I11">
        <v>0.122040817</v>
      </c>
      <c r="J11">
        <v>2.0408163999999999E-2</v>
      </c>
      <c r="K11">
        <v>3.3873469389999999</v>
      </c>
      <c r="L11">
        <v>0</v>
      </c>
    </row>
    <row r="12" spans="1:12" x14ac:dyDescent="0.25">
      <c r="A12" t="s">
        <v>33</v>
      </c>
      <c r="B12" s="1">
        <v>44364</v>
      </c>
      <c r="C12" t="s">
        <v>34</v>
      </c>
      <c r="D12" t="s">
        <v>14</v>
      </c>
      <c r="E12">
        <v>2017</v>
      </c>
      <c r="F12">
        <v>1.7</v>
      </c>
      <c r="G12">
        <v>2.2047058829999999</v>
      </c>
      <c r="H12">
        <v>4.2741176469999997</v>
      </c>
      <c r="I12">
        <v>0.226470588</v>
      </c>
      <c r="J12">
        <v>0</v>
      </c>
      <c r="K12">
        <v>6.7052941180000003</v>
      </c>
      <c r="L12">
        <v>5.2083333000000002E-2</v>
      </c>
    </row>
    <row r="13" spans="1:12" x14ac:dyDescent="0.25">
      <c r="A13" t="s">
        <v>35</v>
      </c>
      <c r="B13" s="1">
        <v>44425</v>
      </c>
      <c r="C13" t="s">
        <v>13</v>
      </c>
      <c r="D13" t="s">
        <v>36</v>
      </c>
      <c r="E13">
        <v>2017</v>
      </c>
      <c r="F13">
        <v>2.58</v>
      </c>
      <c r="G13">
        <v>1.3125</v>
      </c>
      <c r="H13">
        <v>5.3125</v>
      </c>
      <c r="I13">
        <v>1.125</v>
      </c>
      <c r="J13">
        <v>0</v>
      </c>
      <c r="K13">
        <v>7.75</v>
      </c>
      <c r="L13">
        <v>0</v>
      </c>
    </row>
    <row r="14" spans="1:12" x14ac:dyDescent="0.25">
      <c r="A14" t="s">
        <v>37</v>
      </c>
      <c r="B14" s="1">
        <v>44425</v>
      </c>
      <c r="C14" t="s">
        <v>16</v>
      </c>
      <c r="D14" t="s">
        <v>36</v>
      </c>
      <c r="E14">
        <v>2017</v>
      </c>
      <c r="F14">
        <v>1.309090909</v>
      </c>
      <c r="G14">
        <v>10.29044118</v>
      </c>
      <c r="H14">
        <v>3.338235294</v>
      </c>
      <c r="I14">
        <v>2.702205883</v>
      </c>
      <c r="J14">
        <v>0.875</v>
      </c>
      <c r="K14">
        <v>17.20588236</v>
      </c>
      <c r="L14">
        <v>0</v>
      </c>
    </row>
    <row r="15" spans="1:12" x14ac:dyDescent="0.25">
      <c r="A15" t="s">
        <v>38</v>
      </c>
      <c r="B15" s="1">
        <v>44425</v>
      </c>
      <c r="C15" t="s">
        <v>18</v>
      </c>
      <c r="D15" t="s">
        <v>36</v>
      </c>
      <c r="E15">
        <v>2017</v>
      </c>
      <c r="F15">
        <v>0</v>
      </c>
      <c r="G15">
        <v>25.194444449999999</v>
      </c>
      <c r="H15">
        <v>1.006944445</v>
      </c>
      <c r="I15">
        <v>1.9305555560000001</v>
      </c>
      <c r="J15">
        <v>0</v>
      </c>
      <c r="K15">
        <v>28.131944449999999</v>
      </c>
      <c r="L15">
        <v>6.25E-2</v>
      </c>
    </row>
    <row r="16" spans="1:12" x14ac:dyDescent="0.25">
      <c r="A16" t="s">
        <v>39</v>
      </c>
      <c r="B16" s="1">
        <v>44425</v>
      </c>
      <c r="C16" t="s">
        <v>20</v>
      </c>
      <c r="D16" t="s">
        <v>36</v>
      </c>
      <c r="E16">
        <v>2017</v>
      </c>
      <c r="F16">
        <v>0</v>
      </c>
      <c r="G16">
        <v>6.0664961640000001</v>
      </c>
      <c r="H16">
        <v>4.8478260869999996</v>
      </c>
      <c r="I16">
        <v>1.579283888</v>
      </c>
      <c r="J16">
        <v>0</v>
      </c>
      <c r="K16">
        <v>12.493606140000001</v>
      </c>
      <c r="L16">
        <v>0</v>
      </c>
    </row>
    <row r="17" spans="1:12" x14ac:dyDescent="0.25">
      <c r="A17" t="s">
        <v>40</v>
      </c>
      <c r="B17" s="1">
        <v>44425</v>
      </c>
      <c r="C17" t="s">
        <v>22</v>
      </c>
      <c r="D17" t="s">
        <v>36</v>
      </c>
      <c r="E17">
        <v>2017</v>
      </c>
      <c r="F17">
        <v>1.2250000000000001</v>
      </c>
      <c r="G17">
        <v>5.7492682950000003</v>
      </c>
      <c r="H17">
        <v>7.3170732000000002E-2</v>
      </c>
      <c r="I17">
        <v>0.36756097599999998</v>
      </c>
      <c r="J17">
        <v>0.22731707300000001</v>
      </c>
      <c r="K17">
        <v>6.4173170749999997</v>
      </c>
      <c r="L17">
        <v>1.0416666999999999E-2</v>
      </c>
    </row>
    <row r="18" spans="1:12" x14ac:dyDescent="0.25">
      <c r="A18" t="s">
        <v>41</v>
      </c>
      <c r="B18" s="1">
        <v>44425</v>
      </c>
      <c r="C18" t="s">
        <v>24</v>
      </c>
      <c r="D18" t="s">
        <v>36</v>
      </c>
      <c r="E18">
        <v>2017</v>
      </c>
      <c r="F18">
        <v>0</v>
      </c>
      <c r="G18">
        <v>10.346875000000001</v>
      </c>
      <c r="H18">
        <v>0.32500000000000001</v>
      </c>
      <c r="I18">
        <v>0.60312500000000002</v>
      </c>
      <c r="J18">
        <v>0.15625</v>
      </c>
      <c r="K18">
        <v>11.43125</v>
      </c>
      <c r="L18">
        <v>0</v>
      </c>
    </row>
    <row r="19" spans="1:12" x14ac:dyDescent="0.25">
      <c r="A19" t="s">
        <v>42</v>
      </c>
      <c r="B19" s="1">
        <v>44425</v>
      </c>
      <c r="C19" t="s">
        <v>26</v>
      </c>
      <c r="D19" t="s">
        <v>36</v>
      </c>
      <c r="E19">
        <v>2017</v>
      </c>
      <c r="F19">
        <v>4.8</v>
      </c>
      <c r="G19">
        <v>4.3169230770000002</v>
      </c>
      <c r="H19">
        <v>1.660769231</v>
      </c>
      <c r="I19">
        <v>0.566923077</v>
      </c>
      <c r="J19">
        <v>0</v>
      </c>
      <c r="K19">
        <v>6.5446153850000002</v>
      </c>
      <c r="L19">
        <v>0</v>
      </c>
    </row>
    <row r="20" spans="1:12" x14ac:dyDescent="0.25">
      <c r="A20" t="s">
        <v>43</v>
      </c>
      <c r="B20" s="1">
        <v>44425</v>
      </c>
      <c r="C20" t="s">
        <v>28</v>
      </c>
      <c r="D20" t="s">
        <v>36</v>
      </c>
      <c r="E20">
        <v>2017</v>
      </c>
      <c r="F20">
        <v>9.511111111</v>
      </c>
      <c r="G20">
        <v>1.6</v>
      </c>
      <c r="H20">
        <v>1.1499999999999999</v>
      </c>
      <c r="I20">
        <v>3.6</v>
      </c>
      <c r="J20">
        <v>0</v>
      </c>
      <c r="K20">
        <v>6.35</v>
      </c>
      <c r="L20">
        <v>0</v>
      </c>
    </row>
    <row r="21" spans="1:12" x14ac:dyDescent="0.25">
      <c r="A21" t="s">
        <v>44</v>
      </c>
      <c r="B21" s="1">
        <v>44425</v>
      </c>
      <c r="C21" t="s">
        <v>30</v>
      </c>
      <c r="D21" t="s">
        <v>36</v>
      </c>
      <c r="E21">
        <v>2017</v>
      </c>
      <c r="F21">
        <v>0.233333333</v>
      </c>
      <c r="G21">
        <v>14.909230770000001</v>
      </c>
      <c r="H21">
        <v>0.29076923100000002</v>
      </c>
      <c r="I21">
        <v>0.34230769300000002</v>
      </c>
      <c r="J21">
        <v>0</v>
      </c>
      <c r="K21">
        <v>15.542307689999999</v>
      </c>
      <c r="L21">
        <v>6.25E-2</v>
      </c>
    </row>
    <row r="22" spans="1:12" x14ac:dyDescent="0.25">
      <c r="A22" t="s">
        <v>45</v>
      </c>
      <c r="B22" s="1">
        <v>44425</v>
      </c>
      <c r="C22" t="s">
        <v>32</v>
      </c>
      <c r="D22" t="s">
        <v>36</v>
      </c>
      <c r="E22">
        <v>2017</v>
      </c>
      <c r="F22">
        <v>0</v>
      </c>
      <c r="G22">
        <v>0.24</v>
      </c>
      <c r="H22">
        <v>0.47</v>
      </c>
      <c r="I22">
        <v>0.2</v>
      </c>
      <c r="J22">
        <v>0</v>
      </c>
      <c r="K22">
        <v>0.91</v>
      </c>
      <c r="L22">
        <v>0</v>
      </c>
    </row>
    <row r="23" spans="1:12" x14ac:dyDescent="0.25">
      <c r="A23" t="s">
        <v>46</v>
      </c>
      <c r="B23" s="1">
        <v>44425</v>
      </c>
      <c r="C23" t="s">
        <v>34</v>
      </c>
      <c r="D23" t="s">
        <v>36</v>
      </c>
      <c r="E23">
        <v>2017</v>
      </c>
      <c r="F23">
        <v>8.4666666670000001</v>
      </c>
      <c r="G23">
        <v>8.8583333339999992</v>
      </c>
      <c r="H23">
        <v>0.43333333400000001</v>
      </c>
      <c r="I23">
        <v>0.233333334</v>
      </c>
      <c r="J23">
        <v>0</v>
      </c>
      <c r="K23">
        <v>9.5250000000000004</v>
      </c>
      <c r="L23">
        <v>2.0833333999999998E-2</v>
      </c>
    </row>
    <row r="24" spans="1:12" x14ac:dyDescent="0.25">
      <c r="A24" t="s">
        <v>47</v>
      </c>
      <c r="B24" s="1">
        <v>44425</v>
      </c>
      <c r="C24" t="s">
        <v>48</v>
      </c>
      <c r="D24" t="s">
        <v>36</v>
      </c>
      <c r="E24">
        <v>2017</v>
      </c>
      <c r="F24">
        <v>1.2</v>
      </c>
      <c r="G24">
        <v>12.09808612</v>
      </c>
      <c r="H24">
        <v>4.2224880389999999</v>
      </c>
      <c r="I24">
        <v>0.66507177100000003</v>
      </c>
      <c r="J24">
        <v>0</v>
      </c>
      <c r="K24">
        <v>16.98564593</v>
      </c>
      <c r="L24">
        <v>3.125E-2</v>
      </c>
    </row>
    <row r="25" spans="1:12" x14ac:dyDescent="0.25">
      <c r="A25" t="s">
        <v>49</v>
      </c>
      <c r="B25" s="1">
        <v>44486</v>
      </c>
      <c r="C25" t="s">
        <v>13</v>
      </c>
      <c r="D25" t="s">
        <v>50</v>
      </c>
      <c r="E25">
        <v>2017</v>
      </c>
      <c r="F25">
        <v>1.2</v>
      </c>
      <c r="G25">
        <v>17.8</v>
      </c>
      <c r="H25">
        <v>0.08</v>
      </c>
      <c r="I25">
        <v>2.08</v>
      </c>
      <c r="J25">
        <v>0</v>
      </c>
      <c r="K25">
        <v>19.96</v>
      </c>
      <c r="L25">
        <v>8.3333332999999996E-2</v>
      </c>
    </row>
    <row r="26" spans="1:12" x14ac:dyDescent="0.25">
      <c r="A26" t="s">
        <v>51</v>
      </c>
      <c r="B26" s="1">
        <v>44486</v>
      </c>
      <c r="C26" t="s">
        <v>16</v>
      </c>
      <c r="D26" t="s">
        <v>50</v>
      </c>
      <c r="E26">
        <v>2017</v>
      </c>
      <c r="F26">
        <v>4.28</v>
      </c>
      <c r="G26">
        <v>64.5</v>
      </c>
      <c r="H26">
        <v>0.83333333399999998</v>
      </c>
      <c r="I26">
        <v>0.83333333399999998</v>
      </c>
      <c r="J26">
        <v>0</v>
      </c>
      <c r="K26">
        <v>66.166666649999996</v>
      </c>
      <c r="L26">
        <v>3.125E-2</v>
      </c>
    </row>
    <row r="27" spans="1:12" x14ac:dyDescent="0.25">
      <c r="A27" t="s">
        <v>52</v>
      </c>
      <c r="B27" s="1">
        <v>44486</v>
      </c>
      <c r="C27" t="s">
        <v>18</v>
      </c>
      <c r="D27" t="s">
        <v>50</v>
      </c>
      <c r="E27">
        <v>2017</v>
      </c>
      <c r="F27">
        <v>0</v>
      </c>
      <c r="G27">
        <v>7.6978021989999998</v>
      </c>
      <c r="H27">
        <v>0.412087912</v>
      </c>
      <c r="I27">
        <v>1.782417583</v>
      </c>
      <c r="J27">
        <v>0</v>
      </c>
      <c r="K27">
        <v>9.8923076900000009</v>
      </c>
      <c r="L27">
        <v>0</v>
      </c>
    </row>
    <row r="28" spans="1:12" x14ac:dyDescent="0.25">
      <c r="A28" t="s">
        <v>53</v>
      </c>
      <c r="B28" s="1">
        <v>44486</v>
      </c>
      <c r="C28" t="s">
        <v>20</v>
      </c>
      <c r="D28" t="s">
        <v>50</v>
      </c>
      <c r="E28">
        <v>2017</v>
      </c>
      <c r="F28">
        <v>0</v>
      </c>
      <c r="G28">
        <v>1.777692308</v>
      </c>
      <c r="H28">
        <v>0.04</v>
      </c>
      <c r="I28">
        <v>0</v>
      </c>
      <c r="J28">
        <v>0</v>
      </c>
      <c r="K28">
        <v>1.817692308</v>
      </c>
      <c r="L28">
        <v>0</v>
      </c>
    </row>
    <row r="29" spans="1:12" x14ac:dyDescent="0.25">
      <c r="A29" t="s">
        <v>54</v>
      </c>
      <c r="B29" s="1">
        <v>44486</v>
      </c>
      <c r="C29" t="s">
        <v>22</v>
      </c>
      <c r="D29" t="s">
        <v>50</v>
      </c>
      <c r="E29">
        <v>2017</v>
      </c>
      <c r="F29">
        <v>0</v>
      </c>
      <c r="G29">
        <v>2.270689655</v>
      </c>
      <c r="H29">
        <v>0.38965517300000002</v>
      </c>
      <c r="I29">
        <v>3.968965517</v>
      </c>
      <c r="J29">
        <v>0</v>
      </c>
      <c r="K29">
        <v>6.6293103450000004</v>
      </c>
      <c r="L29">
        <v>0</v>
      </c>
    </row>
    <row r="30" spans="1:12" x14ac:dyDescent="0.25">
      <c r="A30" t="s">
        <v>55</v>
      </c>
      <c r="B30" s="1">
        <v>44486</v>
      </c>
      <c r="C30" t="s">
        <v>24</v>
      </c>
      <c r="D30" t="s">
        <v>50</v>
      </c>
      <c r="E30">
        <v>2017</v>
      </c>
      <c r="F30">
        <v>0</v>
      </c>
      <c r="G30">
        <v>0.95</v>
      </c>
      <c r="H30">
        <v>0.12</v>
      </c>
      <c r="I30">
        <v>0.21</v>
      </c>
      <c r="J30">
        <v>0</v>
      </c>
      <c r="K30">
        <v>1.28</v>
      </c>
      <c r="L30">
        <v>1.0416666999999999E-2</v>
      </c>
    </row>
    <row r="31" spans="1:12" x14ac:dyDescent="0.25">
      <c r="A31" t="s">
        <v>56</v>
      </c>
      <c r="B31" s="1">
        <v>44486</v>
      </c>
      <c r="C31" t="s">
        <v>26</v>
      </c>
      <c r="D31" t="s">
        <v>50</v>
      </c>
      <c r="E31">
        <v>2017</v>
      </c>
      <c r="F31">
        <v>0.14583333300000001</v>
      </c>
      <c r="G31">
        <v>3.35</v>
      </c>
      <c r="H31">
        <v>0.27333333399999998</v>
      </c>
      <c r="I31">
        <v>1.7633333339999999</v>
      </c>
      <c r="J31">
        <v>0.18666666700000001</v>
      </c>
      <c r="K31">
        <v>5.573333334</v>
      </c>
      <c r="L31">
        <v>0</v>
      </c>
    </row>
    <row r="32" spans="1:12" x14ac:dyDescent="0.25">
      <c r="A32" t="s">
        <v>57</v>
      </c>
      <c r="B32" s="1">
        <v>44486</v>
      </c>
      <c r="C32" t="s">
        <v>28</v>
      </c>
      <c r="D32" t="s">
        <v>50</v>
      </c>
      <c r="E32">
        <v>2017</v>
      </c>
      <c r="F32">
        <v>3.3333333330000001</v>
      </c>
      <c r="G32">
        <v>49.006250000000001</v>
      </c>
      <c r="H32">
        <v>2.9</v>
      </c>
      <c r="I32">
        <v>1.8</v>
      </c>
      <c r="J32">
        <v>0.2</v>
      </c>
      <c r="K32">
        <v>53.90625</v>
      </c>
      <c r="L32">
        <v>0.16666666699999999</v>
      </c>
    </row>
    <row r="33" spans="1:12" x14ac:dyDescent="0.25">
      <c r="A33" t="s">
        <v>58</v>
      </c>
      <c r="B33" s="1">
        <v>44486</v>
      </c>
      <c r="C33" t="s">
        <v>30</v>
      </c>
      <c r="D33" t="s">
        <v>50</v>
      </c>
      <c r="E33">
        <v>2017</v>
      </c>
      <c r="F33">
        <v>0.366666667</v>
      </c>
      <c r="G33">
        <v>0.74</v>
      </c>
      <c r="H33">
        <v>0.55000000000000004</v>
      </c>
      <c r="I33">
        <v>0.22</v>
      </c>
      <c r="J33">
        <v>0.02</v>
      </c>
      <c r="K33">
        <v>1.53</v>
      </c>
      <c r="L33">
        <v>0</v>
      </c>
    </row>
    <row r="34" spans="1:12" x14ac:dyDescent="0.25">
      <c r="A34" t="s">
        <v>59</v>
      </c>
      <c r="B34" s="1">
        <v>44486</v>
      </c>
      <c r="C34" t="s">
        <v>32</v>
      </c>
      <c r="D34" t="s">
        <v>50</v>
      </c>
      <c r="E34">
        <v>2017</v>
      </c>
      <c r="F34">
        <v>0</v>
      </c>
      <c r="G34">
        <v>1.7723529410000001</v>
      </c>
      <c r="H34">
        <v>3.7258823529999998</v>
      </c>
      <c r="I34">
        <v>0.36411764699999999</v>
      </c>
      <c r="J34">
        <v>0</v>
      </c>
      <c r="K34">
        <v>5.8623529410000002</v>
      </c>
      <c r="L34">
        <v>2.0833333999999998E-2</v>
      </c>
    </row>
    <row r="35" spans="1:12" x14ac:dyDescent="0.25">
      <c r="A35" t="s">
        <v>60</v>
      </c>
      <c r="B35" s="1">
        <v>44486</v>
      </c>
      <c r="C35" t="s">
        <v>34</v>
      </c>
      <c r="D35" t="s">
        <v>50</v>
      </c>
      <c r="E35">
        <v>2017</v>
      </c>
      <c r="F35">
        <v>3.3</v>
      </c>
      <c r="G35">
        <v>9.4191304349999996</v>
      </c>
      <c r="H35">
        <v>1.831304348</v>
      </c>
      <c r="I35">
        <v>0.29565217399999999</v>
      </c>
      <c r="J35">
        <v>0.21739130500000001</v>
      </c>
      <c r="K35">
        <v>11.763478259999999</v>
      </c>
      <c r="L35">
        <v>0</v>
      </c>
    </row>
    <row r="36" spans="1:12" x14ac:dyDescent="0.25">
      <c r="A36" t="s">
        <v>61</v>
      </c>
      <c r="B36" s="1">
        <v>44486</v>
      </c>
      <c r="C36" t="s">
        <v>48</v>
      </c>
      <c r="D36" t="s">
        <v>50</v>
      </c>
      <c r="E36">
        <v>2017</v>
      </c>
      <c r="F36">
        <v>3.8461538000000003E-2</v>
      </c>
      <c r="G36">
        <v>3.33</v>
      </c>
      <c r="H36">
        <v>1.1599999999999999</v>
      </c>
      <c r="I36">
        <v>0.46</v>
      </c>
      <c r="J36">
        <v>0</v>
      </c>
      <c r="K36">
        <v>4.95</v>
      </c>
      <c r="L36">
        <v>0</v>
      </c>
    </row>
    <row r="37" spans="1:12" x14ac:dyDescent="0.25">
      <c r="A37" t="s">
        <v>62</v>
      </c>
      <c r="B37" s="1">
        <v>44365</v>
      </c>
      <c r="C37" t="s">
        <v>13</v>
      </c>
      <c r="D37" t="s">
        <v>14</v>
      </c>
      <c r="E37">
        <v>2018</v>
      </c>
      <c r="F37">
        <v>1.7777777779999999</v>
      </c>
      <c r="G37">
        <v>1.6555555559999999</v>
      </c>
      <c r="H37">
        <v>0.27361111100000002</v>
      </c>
      <c r="I37">
        <v>2.320833334</v>
      </c>
      <c r="J37">
        <v>0.14027777799999999</v>
      </c>
      <c r="K37">
        <v>4.3902777779999997</v>
      </c>
      <c r="L37">
        <v>0</v>
      </c>
    </row>
    <row r="38" spans="1:12" x14ac:dyDescent="0.25">
      <c r="A38" t="s">
        <v>63</v>
      </c>
      <c r="B38" s="1">
        <v>44365</v>
      </c>
      <c r="C38" t="s">
        <v>18</v>
      </c>
      <c r="D38" t="s">
        <v>14</v>
      </c>
      <c r="E38">
        <v>2018</v>
      </c>
      <c r="F38">
        <v>0</v>
      </c>
      <c r="G38">
        <v>2.0277777779999999</v>
      </c>
      <c r="H38">
        <v>14.52083333</v>
      </c>
      <c r="I38">
        <v>0.69444444500000002</v>
      </c>
      <c r="J38">
        <v>1.3888889E-2</v>
      </c>
      <c r="K38">
        <v>17.256944440000002</v>
      </c>
      <c r="L38">
        <v>0</v>
      </c>
    </row>
    <row r="39" spans="1:12" x14ac:dyDescent="0.25">
      <c r="A39" t="s">
        <v>64</v>
      </c>
      <c r="B39" s="1">
        <v>44365</v>
      </c>
      <c r="C39" t="s">
        <v>20</v>
      </c>
      <c r="D39" t="s">
        <v>14</v>
      </c>
      <c r="E39">
        <v>2018</v>
      </c>
      <c r="F39">
        <v>0</v>
      </c>
      <c r="G39">
        <v>1.54</v>
      </c>
      <c r="H39">
        <v>0.51857142899999997</v>
      </c>
      <c r="I39">
        <v>0.46428571499999999</v>
      </c>
      <c r="J39">
        <v>0.04</v>
      </c>
      <c r="K39">
        <v>2.562857143</v>
      </c>
      <c r="L39">
        <v>0</v>
      </c>
    </row>
    <row r="40" spans="1:12" x14ac:dyDescent="0.25">
      <c r="A40" t="s">
        <v>65</v>
      </c>
      <c r="B40" s="1">
        <v>44365</v>
      </c>
      <c r="C40" t="s">
        <v>22</v>
      </c>
      <c r="D40" t="s">
        <v>14</v>
      </c>
      <c r="E40">
        <v>2018</v>
      </c>
      <c r="F40">
        <v>0.366666667</v>
      </c>
      <c r="G40">
        <v>25.558823530000002</v>
      </c>
      <c r="H40">
        <v>0.235294118</v>
      </c>
      <c r="I40">
        <v>0.85294117700000005</v>
      </c>
      <c r="J40">
        <v>0</v>
      </c>
      <c r="K40">
        <v>26.647058820000002</v>
      </c>
      <c r="L40">
        <v>7.2916667000000004E-2</v>
      </c>
    </row>
    <row r="41" spans="1:12" x14ac:dyDescent="0.25">
      <c r="A41" t="s">
        <v>66</v>
      </c>
      <c r="B41" s="1">
        <v>44365</v>
      </c>
      <c r="C41" t="s">
        <v>26</v>
      </c>
      <c r="D41" t="s">
        <v>14</v>
      </c>
      <c r="E41">
        <v>2018</v>
      </c>
      <c r="F41">
        <v>1.03125</v>
      </c>
      <c r="G41">
        <v>14.37230769</v>
      </c>
      <c r="H41">
        <v>1.136153846</v>
      </c>
      <c r="I41">
        <v>1.0530769230000001</v>
      </c>
      <c r="J41">
        <v>0</v>
      </c>
      <c r="K41">
        <v>16.561538460000001</v>
      </c>
      <c r="L41">
        <v>0.13541666699999999</v>
      </c>
    </row>
    <row r="42" spans="1:12" x14ac:dyDescent="0.25">
      <c r="A42" t="s">
        <v>67</v>
      </c>
      <c r="B42" s="1">
        <v>44365</v>
      </c>
      <c r="C42" t="s">
        <v>28</v>
      </c>
      <c r="D42" t="s">
        <v>14</v>
      </c>
      <c r="E42">
        <v>2018</v>
      </c>
      <c r="F42">
        <v>1.1230769229999999</v>
      </c>
      <c r="G42">
        <v>20.944444449999999</v>
      </c>
      <c r="H42">
        <v>5.5555555999999999E-2</v>
      </c>
      <c r="I42">
        <v>0.55333333399999995</v>
      </c>
      <c r="J42">
        <v>0</v>
      </c>
      <c r="K42">
        <v>21.553333339999998</v>
      </c>
      <c r="L42">
        <v>1.0416666999999999E-2</v>
      </c>
    </row>
    <row r="43" spans="1:12" x14ac:dyDescent="0.25">
      <c r="A43" t="s">
        <v>68</v>
      </c>
      <c r="B43" s="1">
        <v>44365</v>
      </c>
      <c r="C43" t="s">
        <v>30</v>
      </c>
      <c r="D43" t="s">
        <v>14</v>
      </c>
      <c r="E43">
        <v>2018</v>
      </c>
      <c r="F43">
        <v>0.3</v>
      </c>
      <c r="G43">
        <v>1.1100000000000001</v>
      </c>
      <c r="H43">
        <v>1.29</v>
      </c>
      <c r="I43">
        <v>0.49</v>
      </c>
      <c r="J43">
        <v>0</v>
      </c>
      <c r="K43">
        <v>2.89</v>
      </c>
      <c r="L43">
        <v>0</v>
      </c>
    </row>
    <row r="44" spans="1:12" x14ac:dyDescent="0.25">
      <c r="A44" t="s">
        <v>69</v>
      </c>
      <c r="B44" s="1">
        <v>44365</v>
      </c>
      <c r="C44" t="s">
        <v>34</v>
      </c>
      <c r="D44" t="s">
        <v>14</v>
      </c>
      <c r="E44">
        <v>2018</v>
      </c>
      <c r="F44">
        <v>1.433962264</v>
      </c>
      <c r="G44">
        <v>3.4222222219999998</v>
      </c>
      <c r="H44">
        <v>1.8555555560000001</v>
      </c>
      <c r="I44">
        <v>8.9111111100000002</v>
      </c>
      <c r="J44">
        <v>0</v>
      </c>
      <c r="K44">
        <v>14.188888889999999</v>
      </c>
      <c r="L44">
        <v>1.0416666999999999E-2</v>
      </c>
    </row>
    <row r="45" spans="1:12" x14ac:dyDescent="0.25">
      <c r="A45" t="s">
        <v>70</v>
      </c>
      <c r="B45" s="1">
        <v>44365</v>
      </c>
      <c r="C45" t="s">
        <v>48</v>
      </c>
      <c r="D45" t="s">
        <v>14</v>
      </c>
      <c r="E45">
        <v>2018</v>
      </c>
      <c r="F45">
        <v>0.1</v>
      </c>
      <c r="G45">
        <v>3.6969696970000001</v>
      </c>
      <c r="H45">
        <v>2.5303030299999998</v>
      </c>
      <c r="I45">
        <v>3.5340909090000001</v>
      </c>
      <c r="J45">
        <v>0</v>
      </c>
      <c r="K45">
        <v>9.7613636350000004</v>
      </c>
      <c r="L45">
        <v>0</v>
      </c>
    </row>
    <row r="46" spans="1:12" x14ac:dyDescent="0.25">
      <c r="A46" t="s">
        <v>71</v>
      </c>
      <c r="B46" s="1">
        <v>44426</v>
      </c>
      <c r="C46" t="s">
        <v>13</v>
      </c>
      <c r="D46" t="s">
        <v>36</v>
      </c>
      <c r="E46">
        <v>2018</v>
      </c>
      <c r="F46">
        <v>0.3</v>
      </c>
      <c r="G46">
        <v>2.5879289220000001</v>
      </c>
      <c r="H46">
        <v>0.47089460799999999</v>
      </c>
      <c r="I46">
        <v>1.464767157</v>
      </c>
      <c r="J46">
        <v>7.8431372999999999E-2</v>
      </c>
      <c r="K46">
        <v>4.6020220590000003</v>
      </c>
      <c r="L46">
        <v>0</v>
      </c>
    </row>
    <row r="47" spans="1:12" x14ac:dyDescent="0.25">
      <c r="A47" t="s">
        <v>72</v>
      </c>
      <c r="B47" s="1">
        <v>44426</v>
      </c>
      <c r="C47" t="s">
        <v>16</v>
      </c>
      <c r="D47" t="s">
        <v>36</v>
      </c>
      <c r="E47">
        <v>2018</v>
      </c>
      <c r="F47">
        <v>0.54117647099999999</v>
      </c>
      <c r="G47">
        <v>4.30952381</v>
      </c>
      <c r="H47">
        <v>0.83333333399999998</v>
      </c>
      <c r="I47">
        <v>1.119047619</v>
      </c>
      <c r="J47">
        <v>0</v>
      </c>
      <c r="K47">
        <v>6.2619047600000002</v>
      </c>
      <c r="L47">
        <v>2.0833333999999998E-2</v>
      </c>
    </row>
    <row r="48" spans="1:12" x14ac:dyDescent="0.25">
      <c r="A48" t="s">
        <v>73</v>
      </c>
      <c r="B48" s="1">
        <v>44426</v>
      </c>
      <c r="C48" t="s">
        <v>18</v>
      </c>
      <c r="D48" t="s">
        <v>36</v>
      </c>
      <c r="E48">
        <v>2018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74</v>
      </c>
      <c r="B49" s="1">
        <v>44426</v>
      </c>
      <c r="C49" t="s">
        <v>20</v>
      </c>
      <c r="D49" t="s">
        <v>36</v>
      </c>
      <c r="E49">
        <v>2018</v>
      </c>
      <c r="F49">
        <v>0</v>
      </c>
      <c r="G49">
        <v>0.56000000000000005</v>
      </c>
      <c r="H49">
        <v>0.06</v>
      </c>
      <c r="I49">
        <v>0.21</v>
      </c>
      <c r="J49">
        <v>0</v>
      </c>
      <c r="K49">
        <v>0.83</v>
      </c>
      <c r="L49">
        <v>0</v>
      </c>
    </row>
    <row r="50" spans="1:12" x14ac:dyDescent="0.25">
      <c r="A50" t="s">
        <v>75</v>
      </c>
      <c r="B50" s="1">
        <v>44426</v>
      </c>
      <c r="C50" t="s">
        <v>22</v>
      </c>
      <c r="D50" t="s">
        <v>36</v>
      </c>
      <c r="E50">
        <v>2018</v>
      </c>
      <c r="F50">
        <v>7.6923077000000006E-2</v>
      </c>
      <c r="G50">
        <v>3.34</v>
      </c>
      <c r="H50">
        <v>0.115</v>
      </c>
      <c r="I50">
        <v>0.745</v>
      </c>
      <c r="J50">
        <v>0.05</v>
      </c>
      <c r="K50">
        <v>4.25</v>
      </c>
      <c r="L50">
        <v>0</v>
      </c>
    </row>
    <row r="51" spans="1:12" x14ac:dyDescent="0.25">
      <c r="A51" t="s">
        <v>76</v>
      </c>
      <c r="B51" s="1">
        <v>44426</v>
      </c>
      <c r="C51" t="s">
        <v>24</v>
      </c>
      <c r="D51" t="s">
        <v>36</v>
      </c>
      <c r="E51">
        <v>2018</v>
      </c>
      <c r="F51">
        <v>0</v>
      </c>
      <c r="G51">
        <v>23.290540539999999</v>
      </c>
      <c r="H51">
        <v>0.5625</v>
      </c>
      <c r="I51">
        <v>1.0726351350000001</v>
      </c>
      <c r="J51">
        <v>0</v>
      </c>
      <c r="K51">
        <v>24.925675680000001</v>
      </c>
      <c r="L51">
        <v>8.3333333999999995E-2</v>
      </c>
    </row>
    <row r="52" spans="1:12" x14ac:dyDescent="0.25">
      <c r="A52" t="s">
        <v>77</v>
      </c>
      <c r="B52" s="1">
        <v>44426</v>
      </c>
      <c r="C52" t="s">
        <v>26</v>
      </c>
      <c r="D52" t="s">
        <v>36</v>
      </c>
      <c r="E52">
        <v>2018</v>
      </c>
      <c r="F52">
        <v>0.571428571</v>
      </c>
      <c r="G52">
        <v>0.1</v>
      </c>
      <c r="H52">
        <v>0.18</v>
      </c>
      <c r="I52">
        <v>0.4</v>
      </c>
      <c r="J52">
        <v>0</v>
      </c>
      <c r="K52">
        <v>0.68</v>
      </c>
      <c r="L52">
        <v>0</v>
      </c>
    </row>
    <row r="53" spans="1:12" x14ac:dyDescent="0.25">
      <c r="A53" t="s">
        <v>78</v>
      </c>
      <c r="B53" s="1">
        <v>44426</v>
      </c>
      <c r="C53" t="s">
        <v>28</v>
      </c>
      <c r="D53" t="s">
        <v>36</v>
      </c>
      <c r="E53">
        <v>2018</v>
      </c>
      <c r="F53">
        <v>0.67741935499999995</v>
      </c>
      <c r="G53">
        <v>4.17</v>
      </c>
      <c r="H53">
        <v>2.5</v>
      </c>
      <c r="I53">
        <v>1.0022222220000001</v>
      </c>
      <c r="J53">
        <v>0</v>
      </c>
      <c r="K53">
        <v>7.6722222200000001</v>
      </c>
      <c r="L53">
        <v>0</v>
      </c>
    </row>
    <row r="54" spans="1:12" x14ac:dyDescent="0.25">
      <c r="A54" t="s">
        <v>79</v>
      </c>
      <c r="B54" s="1">
        <v>44426</v>
      </c>
      <c r="C54" t="s">
        <v>30</v>
      </c>
      <c r="D54" t="s">
        <v>36</v>
      </c>
      <c r="E54">
        <v>2018</v>
      </c>
      <c r="F54">
        <v>0.222222222</v>
      </c>
      <c r="G54">
        <v>1.94</v>
      </c>
      <c r="H54">
        <v>0.06</v>
      </c>
      <c r="I54">
        <v>0.06</v>
      </c>
      <c r="J54">
        <v>0</v>
      </c>
      <c r="K54">
        <v>2.06</v>
      </c>
      <c r="L54">
        <v>0</v>
      </c>
    </row>
    <row r="55" spans="1:12" x14ac:dyDescent="0.25">
      <c r="A55" t="s">
        <v>80</v>
      </c>
      <c r="B55" s="1">
        <v>44426</v>
      </c>
      <c r="C55" t="s">
        <v>32</v>
      </c>
      <c r="D55" t="s">
        <v>36</v>
      </c>
      <c r="E55">
        <v>2018</v>
      </c>
      <c r="F55">
        <v>0</v>
      </c>
      <c r="G55">
        <v>2.8589285719999999</v>
      </c>
      <c r="H55">
        <v>1.3107142860000001</v>
      </c>
      <c r="I55">
        <v>0.553571429</v>
      </c>
      <c r="J55">
        <v>0.14285714299999999</v>
      </c>
      <c r="K55">
        <v>4.8660714289999998</v>
      </c>
      <c r="L55">
        <v>0</v>
      </c>
    </row>
    <row r="56" spans="1:12" x14ac:dyDescent="0.25">
      <c r="A56" t="s">
        <v>81</v>
      </c>
      <c r="B56" s="1">
        <v>44426</v>
      </c>
      <c r="C56" t="s">
        <v>34</v>
      </c>
      <c r="D56" t="s">
        <v>36</v>
      </c>
      <c r="E56">
        <v>2018</v>
      </c>
      <c r="F56">
        <v>0.65957446799999997</v>
      </c>
      <c r="G56">
        <v>9.3333333330000006</v>
      </c>
      <c r="H56">
        <v>3</v>
      </c>
      <c r="I56">
        <v>3.4444444440000002</v>
      </c>
      <c r="J56">
        <v>0</v>
      </c>
      <c r="K56">
        <v>15.777777779999999</v>
      </c>
      <c r="L56">
        <v>0</v>
      </c>
    </row>
    <row r="57" spans="1:12" x14ac:dyDescent="0.25">
      <c r="A57" t="s">
        <v>82</v>
      </c>
      <c r="B57" s="1">
        <v>44426</v>
      </c>
      <c r="C57" t="s">
        <v>48</v>
      </c>
      <c r="D57" t="s">
        <v>36</v>
      </c>
      <c r="E57">
        <v>2018</v>
      </c>
      <c r="F57">
        <v>1.192307692</v>
      </c>
      <c r="G57">
        <v>5.9304347829999999</v>
      </c>
      <c r="H57">
        <v>1.2034782610000001</v>
      </c>
      <c r="I57">
        <v>0.30695652200000001</v>
      </c>
      <c r="J57">
        <v>0</v>
      </c>
      <c r="K57">
        <v>7.4408695649999999</v>
      </c>
      <c r="L57">
        <v>0</v>
      </c>
    </row>
    <row r="58" spans="1:12" x14ac:dyDescent="0.25">
      <c r="A58" t="s">
        <v>83</v>
      </c>
      <c r="B58" s="1">
        <v>44487</v>
      </c>
      <c r="C58" t="s">
        <v>13</v>
      </c>
      <c r="D58" t="s">
        <v>50</v>
      </c>
      <c r="E58">
        <v>2018</v>
      </c>
      <c r="F58">
        <v>0.171428571</v>
      </c>
      <c r="G58">
        <v>33.4</v>
      </c>
      <c r="H58">
        <v>1.6</v>
      </c>
      <c r="I58">
        <v>8</v>
      </c>
      <c r="J58">
        <v>0</v>
      </c>
      <c r="K58">
        <v>43</v>
      </c>
      <c r="L58">
        <v>0</v>
      </c>
    </row>
    <row r="59" spans="1:12" x14ac:dyDescent="0.25">
      <c r="A59" t="s">
        <v>84</v>
      </c>
      <c r="B59" s="1">
        <v>44487</v>
      </c>
      <c r="C59" t="s">
        <v>16</v>
      </c>
      <c r="D59" t="s">
        <v>50</v>
      </c>
      <c r="E59">
        <v>2018</v>
      </c>
      <c r="F59">
        <v>1.96</v>
      </c>
      <c r="G59">
        <v>6.8754480290000002</v>
      </c>
      <c r="H59">
        <v>0.38799283200000001</v>
      </c>
      <c r="I59">
        <v>2.1953405020000001</v>
      </c>
      <c r="J59">
        <v>4.8387096999999997E-2</v>
      </c>
      <c r="K59">
        <v>9.5071684580000007</v>
      </c>
      <c r="L59">
        <v>0</v>
      </c>
    </row>
    <row r="60" spans="1:12" x14ac:dyDescent="0.25">
      <c r="A60" t="s">
        <v>85</v>
      </c>
      <c r="B60" s="1">
        <v>44487</v>
      </c>
      <c r="C60" t="s">
        <v>18</v>
      </c>
      <c r="D60" t="s">
        <v>50</v>
      </c>
      <c r="E60">
        <v>2018</v>
      </c>
      <c r="F60">
        <v>1.7857142999999999E-2</v>
      </c>
      <c r="G60">
        <v>4.2098039219999999</v>
      </c>
      <c r="H60">
        <v>0.72254901999999999</v>
      </c>
      <c r="I60">
        <v>0.93725490199999995</v>
      </c>
      <c r="J60">
        <v>0</v>
      </c>
      <c r="K60">
        <v>5.8696078429999998</v>
      </c>
      <c r="L60">
        <v>0</v>
      </c>
    </row>
    <row r="61" spans="1:12" x14ac:dyDescent="0.25">
      <c r="A61" t="s">
        <v>86</v>
      </c>
      <c r="B61" s="1">
        <v>44487</v>
      </c>
      <c r="C61" t="s">
        <v>20</v>
      </c>
      <c r="D61" t="s">
        <v>50</v>
      </c>
      <c r="E61">
        <v>2018</v>
      </c>
      <c r="F61">
        <v>0.236842105</v>
      </c>
      <c r="G61">
        <v>6.581481482</v>
      </c>
      <c r="H61">
        <v>0.99444444499999995</v>
      </c>
      <c r="I61">
        <v>0.64259259300000005</v>
      </c>
      <c r="J61">
        <v>3.3333333999999999E-2</v>
      </c>
      <c r="K61">
        <v>8.2518518519999997</v>
      </c>
      <c r="L61">
        <v>5.2083334000000002E-2</v>
      </c>
    </row>
    <row r="62" spans="1:12" x14ac:dyDescent="0.25">
      <c r="A62" t="s">
        <v>87</v>
      </c>
      <c r="B62" s="1">
        <v>44487</v>
      </c>
      <c r="C62" t="s">
        <v>22</v>
      </c>
      <c r="D62" t="s">
        <v>50</v>
      </c>
      <c r="E62">
        <v>2018</v>
      </c>
      <c r="F62">
        <v>1.0533333330000001</v>
      </c>
      <c r="G62">
        <v>162.5</v>
      </c>
      <c r="H62">
        <v>0.25</v>
      </c>
      <c r="I62">
        <v>1.5</v>
      </c>
      <c r="J62">
        <v>0</v>
      </c>
      <c r="K62">
        <v>164.25</v>
      </c>
      <c r="L62">
        <v>2.0833333999999998E-2</v>
      </c>
    </row>
    <row r="63" spans="1:12" x14ac:dyDescent="0.25">
      <c r="A63" t="s">
        <v>88</v>
      </c>
      <c r="B63" s="1">
        <v>44487</v>
      </c>
      <c r="C63" t="s">
        <v>24</v>
      </c>
      <c r="D63" t="s">
        <v>50</v>
      </c>
      <c r="E63">
        <v>2018</v>
      </c>
      <c r="F63">
        <v>0</v>
      </c>
      <c r="G63">
        <v>8.3660130719999994</v>
      </c>
      <c r="H63">
        <v>0.111111111</v>
      </c>
      <c r="I63">
        <v>0.82843137300000003</v>
      </c>
      <c r="J63">
        <v>0</v>
      </c>
      <c r="K63">
        <v>9.3055555559999998</v>
      </c>
      <c r="L63">
        <v>0</v>
      </c>
    </row>
    <row r="64" spans="1:12" x14ac:dyDescent="0.25">
      <c r="A64" t="s">
        <v>89</v>
      </c>
      <c r="B64" s="1">
        <v>44487</v>
      </c>
      <c r="C64" t="s">
        <v>26</v>
      </c>
      <c r="D64" t="s">
        <v>50</v>
      </c>
      <c r="E64">
        <v>2018</v>
      </c>
      <c r="F64">
        <v>0.62162162200000004</v>
      </c>
      <c r="G64">
        <v>51.770833340000003</v>
      </c>
      <c r="H64">
        <v>0.89583333399999998</v>
      </c>
      <c r="I64">
        <v>1.9166666670000001</v>
      </c>
      <c r="J64">
        <v>0.75</v>
      </c>
      <c r="K64">
        <v>55.333333340000003</v>
      </c>
      <c r="L64">
        <v>5.2083333000000002E-2</v>
      </c>
    </row>
    <row r="65" spans="1:12" x14ac:dyDescent="0.25">
      <c r="A65" t="s">
        <v>90</v>
      </c>
      <c r="B65" s="1">
        <v>44487</v>
      </c>
      <c r="C65" t="s">
        <v>28</v>
      </c>
      <c r="D65" t="s">
        <v>50</v>
      </c>
      <c r="E65">
        <v>2018</v>
      </c>
      <c r="F65">
        <v>1.637931034</v>
      </c>
      <c r="G65">
        <v>2.1375000000000002</v>
      </c>
      <c r="H65">
        <v>0.475833334</v>
      </c>
      <c r="I65">
        <v>1.0958333339999999</v>
      </c>
      <c r="J65">
        <v>0</v>
      </c>
      <c r="K65">
        <v>3.7091666669999999</v>
      </c>
      <c r="L65">
        <v>0</v>
      </c>
    </row>
    <row r="66" spans="1:12" x14ac:dyDescent="0.25">
      <c r="A66" t="s">
        <v>91</v>
      </c>
      <c r="B66" s="1">
        <v>44487</v>
      </c>
      <c r="C66" t="s">
        <v>30</v>
      </c>
      <c r="D66" t="s">
        <v>50</v>
      </c>
      <c r="E66">
        <v>2018</v>
      </c>
      <c r="F66">
        <v>0.26829268299999998</v>
      </c>
      <c r="G66">
        <v>1.52</v>
      </c>
      <c r="H66">
        <v>0.5</v>
      </c>
      <c r="I66">
        <v>0.31</v>
      </c>
      <c r="J66">
        <v>0</v>
      </c>
      <c r="K66">
        <v>2.33</v>
      </c>
      <c r="L66">
        <v>0</v>
      </c>
    </row>
    <row r="67" spans="1:12" x14ac:dyDescent="0.25">
      <c r="A67" t="s">
        <v>92</v>
      </c>
      <c r="B67" s="1">
        <v>44487</v>
      </c>
      <c r="C67" t="s">
        <v>32</v>
      </c>
      <c r="D67" t="s">
        <v>50</v>
      </c>
      <c r="E67">
        <v>2018</v>
      </c>
      <c r="F67">
        <v>0</v>
      </c>
      <c r="G67">
        <v>2.5499999999999998</v>
      </c>
      <c r="H67">
        <v>1.1000000000000001</v>
      </c>
      <c r="I67">
        <v>0.63</v>
      </c>
      <c r="J67">
        <v>0.8</v>
      </c>
      <c r="K67">
        <v>5.08</v>
      </c>
      <c r="L67">
        <v>4.1666666999999998E-2</v>
      </c>
    </row>
    <row r="68" spans="1:12" x14ac:dyDescent="0.25">
      <c r="A68" t="s">
        <v>93</v>
      </c>
      <c r="B68" s="1">
        <v>44487</v>
      </c>
      <c r="C68" t="s">
        <v>34</v>
      </c>
      <c r="D68" t="s">
        <v>50</v>
      </c>
      <c r="E68">
        <v>2018</v>
      </c>
      <c r="F68">
        <v>3.618181818</v>
      </c>
      <c r="G68">
        <v>11.84272728</v>
      </c>
      <c r="H68">
        <v>2.9945454549999999</v>
      </c>
      <c r="I68">
        <v>0.41909090900000001</v>
      </c>
      <c r="J68">
        <v>0</v>
      </c>
      <c r="K68">
        <v>15.25636364</v>
      </c>
      <c r="L68">
        <v>0</v>
      </c>
    </row>
    <row r="69" spans="1:12" x14ac:dyDescent="0.25">
      <c r="A69" t="s">
        <v>94</v>
      </c>
      <c r="B69" s="1">
        <v>44487</v>
      </c>
      <c r="C69" t="s">
        <v>48</v>
      </c>
      <c r="D69" t="s">
        <v>50</v>
      </c>
      <c r="E69">
        <v>2018</v>
      </c>
      <c r="F69">
        <v>1.4901960780000001</v>
      </c>
      <c r="G69">
        <v>8.8257389150000005</v>
      </c>
      <c r="H69">
        <v>1.11453202</v>
      </c>
      <c r="I69">
        <v>0.47229064100000001</v>
      </c>
      <c r="J69">
        <v>0</v>
      </c>
      <c r="K69">
        <v>10.41256158</v>
      </c>
      <c r="L69">
        <v>0</v>
      </c>
    </row>
    <row r="70" spans="1:12" x14ac:dyDescent="0.25">
      <c r="A70" t="s">
        <v>95</v>
      </c>
      <c r="B70" s="1">
        <v>44366</v>
      </c>
      <c r="C70" t="s">
        <v>13</v>
      </c>
      <c r="D70" t="s">
        <v>14</v>
      </c>
      <c r="E70">
        <v>2019</v>
      </c>
      <c r="F70">
        <v>0.5</v>
      </c>
      <c r="G70">
        <v>44.428571429999998</v>
      </c>
      <c r="H70">
        <v>0.125</v>
      </c>
      <c r="I70">
        <v>7.2142857149999999</v>
      </c>
      <c r="J70">
        <v>0.14285714299999999</v>
      </c>
      <c r="K70">
        <v>51.910714290000001</v>
      </c>
      <c r="L70">
        <v>5.2083334000000002E-2</v>
      </c>
    </row>
    <row r="71" spans="1:12" x14ac:dyDescent="0.25">
      <c r="A71" t="s">
        <v>96</v>
      </c>
      <c r="B71" s="1">
        <v>44366</v>
      </c>
      <c r="C71" t="s">
        <v>18</v>
      </c>
      <c r="D71" t="s">
        <v>14</v>
      </c>
      <c r="E71">
        <v>2019</v>
      </c>
      <c r="F71">
        <v>0</v>
      </c>
      <c r="G71">
        <v>8.8946428550000007</v>
      </c>
      <c r="H71">
        <v>3.8589285719999999</v>
      </c>
      <c r="I71">
        <v>1.230357143</v>
      </c>
      <c r="J71">
        <v>0</v>
      </c>
      <c r="K71">
        <v>13.98392857</v>
      </c>
      <c r="L71">
        <v>3.125E-2</v>
      </c>
    </row>
    <row r="72" spans="1:12" x14ac:dyDescent="0.25">
      <c r="A72" t="s">
        <v>97</v>
      </c>
      <c r="B72" s="1">
        <v>44366</v>
      </c>
      <c r="C72" t="s">
        <v>20</v>
      </c>
      <c r="D72" t="s">
        <v>14</v>
      </c>
      <c r="E72">
        <v>2019</v>
      </c>
      <c r="F72">
        <v>0</v>
      </c>
      <c r="G72">
        <v>3.7630541869999998</v>
      </c>
      <c r="H72">
        <v>1.1433497539999999</v>
      </c>
      <c r="I72">
        <v>1.584729064</v>
      </c>
      <c r="J72">
        <v>5.7142856999999998E-2</v>
      </c>
      <c r="K72">
        <v>6.5482758619999997</v>
      </c>
      <c r="L72">
        <v>0</v>
      </c>
    </row>
    <row r="73" spans="1:12" x14ac:dyDescent="0.25">
      <c r="A73" t="s">
        <v>98</v>
      </c>
      <c r="B73" s="1">
        <v>44366</v>
      </c>
      <c r="C73" t="s">
        <v>22</v>
      </c>
      <c r="D73" t="s">
        <v>14</v>
      </c>
      <c r="E73">
        <v>2019</v>
      </c>
      <c r="F73">
        <v>0</v>
      </c>
      <c r="G73">
        <v>15.47596154</v>
      </c>
      <c r="H73">
        <v>0.42307692299999999</v>
      </c>
      <c r="I73">
        <v>3.8461539000000003E-2</v>
      </c>
      <c r="J73">
        <v>0</v>
      </c>
      <c r="K73">
        <v>15.9375</v>
      </c>
      <c r="L73">
        <v>4.1666666999999998E-2</v>
      </c>
    </row>
    <row r="74" spans="1:12" x14ac:dyDescent="0.25">
      <c r="A74" t="s">
        <v>99</v>
      </c>
      <c r="B74" s="1">
        <v>44366</v>
      </c>
      <c r="C74" t="s">
        <v>24</v>
      </c>
      <c r="D74" t="s">
        <v>14</v>
      </c>
      <c r="E74">
        <v>2019</v>
      </c>
      <c r="F74">
        <v>0</v>
      </c>
      <c r="G74">
        <v>8.7954545450000001</v>
      </c>
      <c r="H74">
        <v>7.9845454550000001</v>
      </c>
      <c r="I74">
        <v>0.32272727299999998</v>
      </c>
      <c r="J74">
        <v>0</v>
      </c>
      <c r="K74">
        <v>17.10272728</v>
      </c>
      <c r="L74">
        <v>1.0416666999999999E-2</v>
      </c>
    </row>
    <row r="75" spans="1:12" x14ac:dyDescent="0.25">
      <c r="A75" t="s">
        <v>100</v>
      </c>
      <c r="B75" s="1">
        <v>44366</v>
      </c>
      <c r="C75" t="s">
        <v>26</v>
      </c>
      <c r="D75" t="s">
        <v>14</v>
      </c>
      <c r="E75">
        <v>2019</v>
      </c>
      <c r="F75">
        <v>0</v>
      </c>
      <c r="G75">
        <v>2.95</v>
      </c>
      <c r="H75">
        <v>0.49</v>
      </c>
      <c r="I75">
        <v>0.41</v>
      </c>
      <c r="J75">
        <v>7.0000000000000007E-2</v>
      </c>
      <c r="K75">
        <v>3.92</v>
      </c>
      <c r="L75">
        <v>1.0416666999999999E-2</v>
      </c>
    </row>
    <row r="76" spans="1:12" x14ac:dyDescent="0.25">
      <c r="A76" t="s">
        <v>101</v>
      </c>
      <c r="B76" s="1">
        <v>44366</v>
      </c>
      <c r="C76" t="s">
        <v>28</v>
      </c>
      <c r="D76" t="s">
        <v>14</v>
      </c>
      <c r="E76">
        <v>2019</v>
      </c>
      <c r="F76">
        <v>0</v>
      </c>
      <c r="G76">
        <v>2.8854545460000001</v>
      </c>
      <c r="H76">
        <v>1.477272728</v>
      </c>
      <c r="I76">
        <v>0.35090909100000001</v>
      </c>
      <c r="J76">
        <v>0</v>
      </c>
      <c r="K76">
        <v>4.7136363640000001</v>
      </c>
      <c r="L76">
        <v>0</v>
      </c>
    </row>
    <row r="77" spans="1:12" x14ac:dyDescent="0.25">
      <c r="A77" t="s">
        <v>102</v>
      </c>
      <c r="B77" s="1">
        <v>44366</v>
      </c>
      <c r="C77" t="s">
        <v>30</v>
      </c>
      <c r="D77" t="s">
        <v>14</v>
      </c>
      <c r="E77">
        <v>2019</v>
      </c>
      <c r="F77">
        <v>0</v>
      </c>
      <c r="G77">
        <v>4.8499999999999996</v>
      </c>
      <c r="H77">
        <v>9.6722222220000003</v>
      </c>
      <c r="I77">
        <v>0.65</v>
      </c>
      <c r="J77">
        <v>0</v>
      </c>
      <c r="K77">
        <v>15.17222222</v>
      </c>
      <c r="L77">
        <v>0</v>
      </c>
    </row>
    <row r="78" spans="1:12" x14ac:dyDescent="0.25">
      <c r="A78" t="s">
        <v>103</v>
      </c>
      <c r="B78" s="1">
        <v>44366</v>
      </c>
      <c r="C78" t="s">
        <v>32</v>
      </c>
      <c r="D78" t="s">
        <v>14</v>
      </c>
      <c r="E78">
        <v>2019</v>
      </c>
      <c r="F78">
        <v>0</v>
      </c>
      <c r="G78">
        <v>6.4375</v>
      </c>
      <c r="H78">
        <v>4.7916666670000003</v>
      </c>
      <c r="I78">
        <v>3.1458333340000002</v>
      </c>
      <c r="J78">
        <v>0</v>
      </c>
      <c r="K78">
        <v>14.375</v>
      </c>
      <c r="L78">
        <v>0</v>
      </c>
    </row>
    <row r="79" spans="1:12" x14ac:dyDescent="0.25">
      <c r="A79" t="s">
        <v>104</v>
      </c>
      <c r="B79" s="1">
        <v>44366</v>
      </c>
      <c r="C79" t="s">
        <v>34</v>
      </c>
      <c r="D79" t="s">
        <v>14</v>
      </c>
      <c r="E79">
        <v>2019</v>
      </c>
      <c r="F79">
        <v>0</v>
      </c>
      <c r="G79">
        <v>41.285714290000001</v>
      </c>
      <c r="H79">
        <v>5</v>
      </c>
      <c r="I79">
        <v>2.7142857149999999</v>
      </c>
      <c r="J79">
        <v>0</v>
      </c>
      <c r="K79">
        <v>49</v>
      </c>
      <c r="L79">
        <v>3.125E-2</v>
      </c>
    </row>
    <row r="80" spans="1:12" x14ac:dyDescent="0.25">
      <c r="A80" t="s">
        <v>105</v>
      </c>
      <c r="B80" s="1">
        <v>44366</v>
      </c>
      <c r="C80" t="s">
        <v>48</v>
      </c>
      <c r="D80" t="s">
        <v>14</v>
      </c>
      <c r="E80">
        <v>2019</v>
      </c>
      <c r="F80">
        <v>0</v>
      </c>
      <c r="G80">
        <v>34.736111110000003</v>
      </c>
      <c r="H80">
        <v>2.9722222220000001</v>
      </c>
      <c r="I80">
        <v>2.4444444449999998</v>
      </c>
      <c r="J80">
        <v>0</v>
      </c>
      <c r="K80">
        <v>40.152777780000001</v>
      </c>
      <c r="L80">
        <v>5.2083334000000002E-2</v>
      </c>
    </row>
    <row r="81" spans="1:12" x14ac:dyDescent="0.25">
      <c r="A81" t="s">
        <v>106</v>
      </c>
      <c r="B81" s="1">
        <v>44427</v>
      </c>
      <c r="C81" t="s">
        <v>13</v>
      </c>
      <c r="D81" t="s">
        <v>36</v>
      </c>
      <c r="E81">
        <v>2019</v>
      </c>
      <c r="F81">
        <v>0.95238095199999995</v>
      </c>
      <c r="G81">
        <v>7.76</v>
      </c>
      <c r="H81">
        <v>0.24</v>
      </c>
      <c r="I81">
        <v>0.68</v>
      </c>
      <c r="J81">
        <v>0.1</v>
      </c>
      <c r="K81">
        <v>8.7799999999999994</v>
      </c>
      <c r="L81">
        <v>0.16666666699999999</v>
      </c>
    </row>
    <row r="82" spans="1:12" x14ac:dyDescent="0.25">
      <c r="A82" t="s">
        <v>107</v>
      </c>
      <c r="B82" s="1">
        <v>44427</v>
      </c>
      <c r="C82" t="s">
        <v>18</v>
      </c>
      <c r="D82" t="s">
        <v>36</v>
      </c>
      <c r="E82">
        <v>2019</v>
      </c>
      <c r="F82">
        <v>0.12244898</v>
      </c>
      <c r="G82">
        <v>16.979271990000001</v>
      </c>
      <c r="H82">
        <v>0.22952477299999999</v>
      </c>
      <c r="I82">
        <v>0.56319514699999995</v>
      </c>
      <c r="J82">
        <v>0</v>
      </c>
      <c r="K82">
        <v>17.771991910000001</v>
      </c>
      <c r="L82">
        <v>2.0833333999999998E-2</v>
      </c>
    </row>
    <row r="83" spans="1:12" x14ac:dyDescent="0.25">
      <c r="A83" t="s">
        <v>108</v>
      </c>
      <c r="B83" s="1">
        <v>44427</v>
      </c>
      <c r="C83" t="s">
        <v>20</v>
      </c>
      <c r="D83" t="s">
        <v>36</v>
      </c>
      <c r="E83">
        <v>2019</v>
      </c>
      <c r="F83">
        <v>0.47222222200000002</v>
      </c>
      <c r="G83">
        <v>7.6571428570000002</v>
      </c>
      <c r="H83">
        <v>2.4428571429999999</v>
      </c>
      <c r="I83">
        <v>0.67053571499999998</v>
      </c>
      <c r="J83">
        <v>0.27857142899999998</v>
      </c>
      <c r="K83">
        <v>11.04910714</v>
      </c>
      <c r="L83">
        <v>0</v>
      </c>
    </row>
    <row r="84" spans="1:12" x14ac:dyDescent="0.25">
      <c r="A84" t="s">
        <v>109</v>
      </c>
      <c r="B84" s="1">
        <v>44427</v>
      </c>
      <c r="C84" t="s">
        <v>22</v>
      </c>
      <c r="D84" t="s">
        <v>36</v>
      </c>
      <c r="E84">
        <v>2019</v>
      </c>
      <c r="F84">
        <v>0.88333333300000005</v>
      </c>
      <c r="G84">
        <v>1.75</v>
      </c>
      <c r="H84">
        <v>0.03</v>
      </c>
      <c r="I84">
        <v>0.36</v>
      </c>
      <c r="J84">
        <v>0</v>
      </c>
      <c r="K84">
        <v>2.14</v>
      </c>
      <c r="L84">
        <v>1.0416666999999999E-2</v>
      </c>
    </row>
    <row r="85" spans="1:12" x14ac:dyDescent="0.25">
      <c r="A85" t="s">
        <v>110</v>
      </c>
      <c r="B85" s="1">
        <v>44427</v>
      </c>
      <c r="C85" t="s">
        <v>24</v>
      </c>
      <c r="D85" t="s">
        <v>36</v>
      </c>
      <c r="E85">
        <v>2019</v>
      </c>
      <c r="F85">
        <v>0</v>
      </c>
      <c r="G85">
        <v>15.17094017</v>
      </c>
      <c r="H85">
        <v>0.5</v>
      </c>
      <c r="I85">
        <v>2.0929487180000002</v>
      </c>
      <c r="J85">
        <v>0</v>
      </c>
      <c r="K85">
        <v>17.76388889</v>
      </c>
      <c r="L85">
        <v>5.2083334000000002E-2</v>
      </c>
    </row>
    <row r="86" spans="1:12" x14ac:dyDescent="0.25">
      <c r="A86" t="s">
        <v>111</v>
      </c>
      <c r="B86" s="1">
        <v>44427</v>
      </c>
      <c r="C86" t="s">
        <v>26</v>
      </c>
      <c r="D86" t="s">
        <v>36</v>
      </c>
      <c r="E86">
        <v>2019</v>
      </c>
      <c r="F86">
        <v>1</v>
      </c>
      <c r="G86">
        <v>4.7591666669999997</v>
      </c>
      <c r="H86">
        <v>0.92</v>
      </c>
      <c r="I86">
        <v>0.31083333400000002</v>
      </c>
      <c r="J86">
        <v>0</v>
      </c>
      <c r="K86">
        <v>5.99</v>
      </c>
      <c r="L86">
        <v>0</v>
      </c>
    </row>
    <row r="87" spans="1:12" x14ac:dyDescent="0.25">
      <c r="A87" t="s">
        <v>112</v>
      </c>
      <c r="B87" s="1">
        <v>44427</v>
      </c>
      <c r="C87" t="s">
        <v>28</v>
      </c>
      <c r="D87" t="s">
        <v>36</v>
      </c>
      <c r="E87">
        <v>2019</v>
      </c>
      <c r="F87">
        <v>3.2786885000000002E-2</v>
      </c>
      <c r="G87">
        <v>0.5</v>
      </c>
      <c r="H87">
        <v>0.03</v>
      </c>
      <c r="I87">
        <v>0.19</v>
      </c>
      <c r="J87">
        <v>0</v>
      </c>
      <c r="K87">
        <v>0.72</v>
      </c>
      <c r="L87">
        <v>0</v>
      </c>
    </row>
    <row r="88" spans="1:12" x14ac:dyDescent="0.25">
      <c r="A88" t="s">
        <v>113</v>
      </c>
      <c r="B88" s="1">
        <v>44427</v>
      </c>
      <c r="C88" t="s">
        <v>30</v>
      </c>
      <c r="D88" t="s">
        <v>36</v>
      </c>
      <c r="E88">
        <v>2019</v>
      </c>
      <c r="F88">
        <v>0</v>
      </c>
      <c r="G88">
        <v>3.6466666669999999</v>
      </c>
      <c r="H88">
        <v>6.6633333349999999</v>
      </c>
      <c r="I88">
        <v>1.1633333340000001</v>
      </c>
      <c r="J88">
        <v>0</v>
      </c>
      <c r="K88">
        <v>11.47333334</v>
      </c>
      <c r="L88">
        <v>1.0416666999999999E-2</v>
      </c>
    </row>
    <row r="89" spans="1:12" x14ac:dyDescent="0.25">
      <c r="A89" t="s">
        <v>114</v>
      </c>
      <c r="B89" s="1">
        <v>44427</v>
      </c>
      <c r="C89" t="s">
        <v>32</v>
      </c>
      <c r="D89" t="s">
        <v>36</v>
      </c>
      <c r="E89">
        <v>2019</v>
      </c>
      <c r="F89">
        <v>0</v>
      </c>
      <c r="G89">
        <v>8.6157407409999998</v>
      </c>
      <c r="H89">
        <v>0.39722222200000001</v>
      </c>
      <c r="I89">
        <v>0.12407407400000001</v>
      </c>
      <c r="J89">
        <v>0</v>
      </c>
      <c r="K89">
        <v>9.1370370370000007</v>
      </c>
      <c r="L89">
        <v>6.25E-2</v>
      </c>
    </row>
    <row r="90" spans="1:12" x14ac:dyDescent="0.25">
      <c r="A90" t="s">
        <v>115</v>
      </c>
      <c r="B90" s="1">
        <v>44427</v>
      </c>
      <c r="C90" t="s">
        <v>34</v>
      </c>
      <c r="D90" t="s">
        <v>36</v>
      </c>
      <c r="E90">
        <v>2019</v>
      </c>
      <c r="F90">
        <v>0</v>
      </c>
      <c r="G90">
        <v>43.38333334</v>
      </c>
      <c r="H90">
        <v>0.733333334</v>
      </c>
      <c r="I90">
        <v>2.0833333340000002</v>
      </c>
      <c r="J90">
        <v>0</v>
      </c>
      <c r="K90">
        <v>46.2</v>
      </c>
      <c r="L90">
        <v>0</v>
      </c>
    </row>
    <row r="91" spans="1:12" x14ac:dyDescent="0.25">
      <c r="A91" t="s">
        <v>116</v>
      </c>
      <c r="B91" s="1">
        <v>44427</v>
      </c>
      <c r="C91" t="s">
        <v>48</v>
      </c>
      <c r="D91" t="s">
        <v>36</v>
      </c>
      <c r="E91">
        <v>2019</v>
      </c>
      <c r="F91">
        <v>0</v>
      </c>
      <c r="G91">
        <v>7.2898648650000002</v>
      </c>
      <c r="H91">
        <v>0.78378378400000004</v>
      </c>
      <c r="I91">
        <v>0.90067567599999998</v>
      </c>
      <c r="J91">
        <v>0</v>
      </c>
      <c r="K91">
        <v>8.9743243249999995</v>
      </c>
      <c r="L91">
        <v>3.125E-2</v>
      </c>
    </row>
    <row r="92" spans="1:12" x14ac:dyDescent="0.25">
      <c r="A92" t="s">
        <v>117</v>
      </c>
      <c r="B92" s="1">
        <v>44488</v>
      </c>
      <c r="C92" t="s">
        <v>13</v>
      </c>
      <c r="D92" t="s">
        <v>50</v>
      </c>
      <c r="E92">
        <v>2019</v>
      </c>
      <c r="F92">
        <v>0.178571429</v>
      </c>
      <c r="G92">
        <v>1.8213793110000001</v>
      </c>
      <c r="H92">
        <v>0.46344827599999999</v>
      </c>
      <c r="I92">
        <v>1.24</v>
      </c>
      <c r="J92">
        <v>0.34034482799999999</v>
      </c>
      <c r="K92">
        <v>3.8651724139999999</v>
      </c>
      <c r="L92">
        <v>0</v>
      </c>
    </row>
    <row r="93" spans="1:12" x14ac:dyDescent="0.25">
      <c r="A93" t="s">
        <v>118</v>
      </c>
      <c r="B93" s="1">
        <v>44488</v>
      </c>
      <c r="C93" t="s">
        <v>18</v>
      </c>
      <c r="D93" t="s">
        <v>50</v>
      </c>
      <c r="E93">
        <v>2019</v>
      </c>
      <c r="F93">
        <v>0</v>
      </c>
      <c r="G93">
        <v>5.5555555559999998</v>
      </c>
      <c r="H93">
        <v>22.069444449999999</v>
      </c>
      <c r="I93">
        <v>0.76388888899999996</v>
      </c>
      <c r="J93">
        <v>0</v>
      </c>
      <c r="K93">
        <v>28.38888889</v>
      </c>
      <c r="L93">
        <v>4.62963E-3</v>
      </c>
    </row>
    <row r="94" spans="1:12" x14ac:dyDescent="0.25">
      <c r="A94" t="s">
        <v>119</v>
      </c>
      <c r="B94" s="1">
        <v>44488</v>
      </c>
      <c r="C94" t="s">
        <v>20</v>
      </c>
      <c r="D94" t="s">
        <v>50</v>
      </c>
      <c r="E94">
        <v>2019</v>
      </c>
      <c r="F94">
        <v>1.111111111</v>
      </c>
      <c r="G94">
        <v>28.723214290000001</v>
      </c>
      <c r="H94">
        <v>3.8214285719999999</v>
      </c>
      <c r="I94">
        <v>2.1160714289999998</v>
      </c>
      <c r="J94">
        <v>0</v>
      </c>
      <c r="K94">
        <v>34.660714290000001</v>
      </c>
      <c r="L94">
        <v>2.0833333999999998E-2</v>
      </c>
    </row>
    <row r="95" spans="1:12" x14ac:dyDescent="0.25">
      <c r="A95" t="s">
        <v>120</v>
      </c>
      <c r="B95" s="1">
        <v>44488</v>
      </c>
      <c r="C95" t="s">
        <v>22</v>
      </c>
      <c r="D95" t="s">
        <v>50</v>
      </c>
      <c r="E95">
        <v>2019</v>
      </c>
      <c r="F95">
        <v>2.7708333330000001</v>
      </c>
      <c r="G95">
        <v>1.529434851</v>
      </c>
      <c r="H95">
        <v>0.31907378400000003</v>
      </c>
      <c r="I95">
        <v>1.0113814759999999</v>
      </c>
      <c r="J95">
        <v>0</v>
      </c>
      <c r="K95">
        <v>2.8598901099999998</v>
      </c>
      <c r="L95">
        <v>0</v>
      </c>
    </row>
    <row r="96" spans="1:12" x14ac:dyDescent="0.25">
      <c r="A96" t="s">
        <v>121</v>
      </c>
      <c r="B96" s="1">
        <v>44488</v>
      </c>
      <c r="C96" t="s">
        <v>24</v>
      </c>
      <c r="D96" t="s">
        <v>50</v>
      </c>
      <c r="E96">
        <v>2019</v>
      </c>
      <c r="F96">
        <v>0</v>
      </c>
      <c r="G96">
        <v>14.39102565</v>
      </c>
      <c r="H96">
        <v>1.170940171</v>
      </c>
      <c r="I96">
        <v>1.2649572650000001</v>
      </c>
      <c r="J96">
        <v>0</v>
      </c>
      <c r="K96">
        <v>16.82692308</v>
      </c>
      <c r="L96">
        <v>0</v>
      </c>
    </row>
    <row r="97" spans="1:12" x14ac:dyDescent="0.25">
      <c r="A97" t="s">
        <v>122</v>
      </c>
      <c r="B97" s="1">
        <v>44488</v>
      </c>
      <c r="C97" t="s">
        <v>26</v>
      </c>
      <c r="D97" t="s">
        <v>50</v>
      </c>
      <c r="E97">
        <v>2019</v>
      </c>
      <c r="F97">
        <v>0.21276595700000001</v>
      </c>
      <c r="G97">
        <v>3.338947369</v>
      </c>
      <c r="H97">
        <v>0.47473684199999999</v>
      </c>
      <c r="I97">
        <v>0.70736842099999997</v>
      </c>
      <c r="J97">
        <v>0</v>
      </c>
      <c r="K97">
        <v>4.521052632</v>
      </c>
      <c r="L97">
        <v>0</v>
      </c>
    </row>
    <row r="98" spans="1:12" x14ac:dyDescent="0.25">
      <c r="A98" t="s">
        <v>123</v>
      </c>
      <c r="B98" s="1">
        <v>44488</v>
      </c>
      <c r="C98" t="s">
        <v>28</v>
      </c>
      <c r="D98" t="s">
        <v>50</v>
      </c>
      <c r="E98">
        <v>2019</v>
      </c>
      <c r="F98">
        <v>0.44897959199999998</v>
      </c>
      <c r="G98">
        <v>3.6947826090000002</v>
      </c>
      <c r="H98">
        <v>1.452608696</v>
      </c>
      <c r="I98">
        <v>1.2469565220000001</v>
      </c>
      <c r="J98">
        <v>0.19565217400000001</v>
      </c>
      <c r="K98">
        <v>6.59</v>
      </c>
      <c r="L98">
        <v>3.125E-2</v>
      </c>
    </row>
    <row r="99" spans="1:12" x14ac:dyDescent="0.25">
      <c r="A99" t="s">
        <v>124</v>
      </c>
      <c r="B99" s="1">
        <v>44488</v>
      </c>
      <c r="C99" t="s">
        <v>30</v>
      </c>
      <c r="D99" t="s">
        <v>50</v>
      </c>
      <c r="E99">
        <v>2019</v>
      </c>
      <c r="F99">
        <v>0</v>
      </c>
      <c r="G99">
        <v>3.3333333330000001</v>
      </c>
      <c r="H99">
        <v>6.3333333329999997</v>
      </c>
      <c r="I99">
        <v>12.66666667</v>
      </c>
      <c r="J99">
        <v>0</v>
      </c>
      <c r="K99">
        <v>22.333333329999999</v>
      </c>
      <c r="L99">
        <v>0</v>
      </c>
    </row>
    <row r="100" spans="1:12" x14ac:dyDescent="0.25">
      <c r="A100" t="s">
        <v>125</v>
      </c>
      <c r="B100" s="1">
        <v>44488</v>
      </c>
      <c r="C100" t="s">
        <v>32</v>
      </c>
      <c r="D100" t="s">
        <v>50</v>
      </c>
      <c r="E100">
        <v>2019</v>
      </c>
      <c r="F100">
        <v>0</v>
      </c>
      <c r="G100">
        <v>4.0833333339999998</v>
      </c>
      <c r="H100">
        <v>1.123333334</v>
      </c>
      <c r="I100">
        <v>3.27</v>
      </c>
      <c r="J100">
        <v>0</v>
      </c>
      <c r="K100">
        <v>8.4766666649999998</v>
      </c>
      <c r="L100">
        <v>0</v>
      </c>
    </row>
    <row r="101" spans="1:12" x14ac:dyDescent="0.25">
      <c r="A101" t="s">
        <v>126</v>
      </c>
      <c r="B101" s="1">
        <v>44488</v>
      </c>
      <c r="C101" t="s">
        <v>34</v>
      </c>
      <c r="D101" t="s">
        <v>50</v>
      </c>
      <c r="E101">
        <v>2019</v>
      </c>
      <c r="F101">
        <v>0</v>
      </c>
      <c r="G101">
        <v>60.674999999999997</v>
      </c>
      <c r="H101">
        <v>1.25</v>
      </c>
      <c r="I101">
        <v>0.45</v>
      </c>
      <c r="J101">
        <v>0</v>
      </c>
      <c r="K101">
        <v>62.375</v>
      </c>
      <c r="L101">
        <v>0</v>
      </c>
    </row>
    <row r="102" spans="1:12" x14ac:dyDescent="0.25">
      <c r="A102" t="s">
        <v>127</v>
      </c>
      <c r="B102" s="1">
        <v>44488</v>
      </c>
      <c r="C102" t="s">
        <v>48</v>
      </c>
      <c r="D102" t="s">
        <v>50</v>
      </c>
      <c r="E102">
        <v>2019</v>
      </c>
      <c r="F102">
        <v>0</v>
      </c>
      <c r="G102">
        <v>7.990476191</v>
      </c>
      <c r="H102">
        <v>1.2416666670000001</v>
      </c>
      <c r="I102">
        <v>0.43928571500000002</v>
      </c>
      <c r="J102">
        <v>0.492857143</v>
      </c>
      <c r="K102">
        <v>10.16428571</v>
      </c>
      <c r="L102">
        <v>0</v>
      </c>
    </row>
    <row r="103" spans="1:12" x14ac:dyDescent="0.25">
      <c r="A103" t="s">
        <v>128</v>
      </c>
      <c r="B103" s="1">
        <v>44367</v>
      </c>
      <c r="C103" t="s">
        <v>13</v>
      </c>
      <c r="D103" t="s">
        <v>14</v>
      </c>
      <c r="E103">
        <v>2020</v>
      </c>
      <c r="F103">
        <v>0.86538461499999997</v>
      </c>
      <c r="G103">
        <v>0.76</v>
      </c>
      <c r="H103">
        <v>0.02</v>
      </c>
      <c r="I103">
        <v>0.24</v>
      </c>
      <c r="J103">
        <v>0</v>
      </c>
      <c r="K103">
        <v>1.02</v>
      </c>
      <c r="L103">
        <v>0</v>
      </c>
    </row>
    <row r="104" spans="1:12" x14ac:dyDescent="0.25">
      <c r="A104" t="s">
        <v>129</v>
      </c>
      <c r="B104" s="1">
        <v>44367</v>
      </c>
      <c r="C104" t="s">
        <v>18</v>
      </c>
      <c r="D104" t="s">
        <v>14</v>
      </c>
      <c r="E104">
        <v>2020</v>
      </c>
      <c r="F104">
        <v>0.4</v>
      </c>
      <c r="G104">
        <v>64.583333339999996</v>
      </c>
      <c r="H104">
        <v>2.5833333340000002</v>
      </c>
      <c r="I104">
        <v>2.625</v>
      </c>
      <c r="J104">
        <v>0</v>
      </c>
      <c r="K104">
        <v>69.791666669999998</v>
      </c>
      <c r="L104">
        <v>0</v>
      </c>
    </row>
    <row r="105" spans="1:12" x14ac:dyDescent="0.25">
      <c r="A105" t="s">
        <v>130</v>
      </c>
      <c r="B105" s="1">
        <v>44367</v>
      </c>
      <c r="C105" t="s">
        <v>20</v>
      </c>
      <c r="D105" t="s">
        <v>14</v>
      </c>
      <c r="E105">
        <v>2020</v>
      </c>
      <c r="F105">
        <v>1.108695652</v>
      </c>
      <c r="G105">
        <v>9.4499999999999993</v>
      </c>
      <c r="H105">
        <v>0.55555555599999995</v>
      </c>
      <c r="I105">
        <v>0.13555555599999999</v>
      </c>
      <c r="J105">
        <v>0</v>
      </c>
      <c r="K105">
        <v>10.141111110000001</v>
      </c>
      <c r="L105">
        <v>0.10249999999999999</v>
      </c>
    </row>
    <row r="106" spans="1:12" x14ac:dyDescent="0.25">
      <c r="A106" t="s">
        <v>131</v>
      </c>
      <c r="B106" s="1">
        <v>44367</v>
      </c>
      <c r="C106" t="s">
        <v>22</v>
      </c>
      <c r="D106" t="s">
        <v>14</v>
      </c>
      <c r="E106">
        <v>2020</v>
      </c>
      <c r="F106">
        <v>0.136986301</v>
      </c>
      <c r="G106">
        <v>1.1115686279999999</v>
      </c>
      <c r="H106">
        <v>0.22725490200000001</v>
      </c>
      <c r="I106">
        <v>0.45549019600000001</v>
      </c>
      <c r="J106">
        <v>0.04</v>
      </c>
      <c r="K106">
        <v>1.834313726</v>
      </c>
      <c r="L106">
        <v>0</v>
      </c>
    </row>
    <row r="107" spans="1:12" x14ac:dyDescent="0.25">
      <c r="A107" t="s">
        <v>132</v>
      </c>
      <c r="B107" s="1">
        <v>44367</v>
      </c>
      <c r="C107" t="s">
        <v>24</v>
      </c>
      <c r="D107" t="s">
        <v>14</v>
      </c>
      <c r="E107">
        <v>2020</v>
      </c>
      <c r="F107">
        <v>0</v>
      </c>
      <c r="G107">
        <v>2.364615385</v>
      </c>
      <c r="H107">
        <v>0.25</v>
      </c>
      <c r="I107">
        <v>0.1</v>
      </c>
      <c r="J107">
        <v>0</v>
      </c>
      <c r="K107">
        <v>2.7146153850000001</v>
      </c>
      <c r="L107">
        <v>0</v>
      </c>
    </row>
    <row r="108" spans="1:12" x14ac:dyDescent="0.25">
      <c r="A108" t="s">
        <v>133</v>
      </c>
      <c r="B108" s="1">
        <v>44367</v>
      </c>
      <c r="C108" t="s">
        <v>26</v>
      </c>
      <c r="D108" t="s">
        <v>14</v>
      </c>
      <c r="E108">
        <v>2020</v>
      </c>
      <c r="F108">
        <v>0.88372092999999996</v>
      </c>
      <c r="G108">
        <v>0.89</v>
      </c>
      <c r="H108">
        <v>0.13</v>
      </c>
      <c r="I108">
        <v>0.22</v>
      </c>
      <c r="J108">
        <v>0</v>
      </c>
      <c r="K108">
        <v>1.24</v>
      </c>
      <c r="L108">
        <v>0</v>
      </c>
    </row>
    <row r="109" spans="1:12" x14ac:dyDescent="0.25">
      <c r="A109" t="s">
        <v>134</v>
      </c>
      <c r="B109" s="1">
        <v>44367</v>
      </c>
      <c r="C109" t="s">
        <v>28</v>
      </c>
      <c r="D109" t="s">
        <v>14</v>
      </c>
      <c r="E109">
        <v>2020</v>
      </c>
      <c r="F109">
        <v>0.55263157900000004</v>
      </c>
      <c r="G109">
        <v>7.5651340999999999</v>
      </c>
      <c r="H109">
        <v>0.47892720300000002</v>
      </c>
      <c r="I109">
        <v>2.7260536399999999</v>
      </c>
      <c r="J109">
        <v>0</v>
      </c>
      <c r="K109">
        <v>10.770114939999999</v>
      </c>
      <c r="L109">
        <v>0</v>
      </c>
    </row>
    <row r="110" spans="1:12" x14ac:dyDescent="0.25">
      <c r="A110" t="s">
        <v>135</v>
      </c>
      <c r="B110" s="1">
        <v>44367</v>
      </c>
      <c r="C110" t="s">
        <v>30</v>
      </c>
      <c r="D110" t="s">
        <v>14</v>
      </c>
      <c r="E110">
        <v>2020</v>
      </c>
      <c r="F110">
        <v>0</v>
      </c>
      <c r="G110">
        <v>122.6857143</v>
      </c>
      <c r="H110">
        <v>0.64285714299999996</v>
      </c>
      <c r="I110">
        <v>0.485714286</v>
      </c>
      <c r="J110">
        <v>0</v>
      </c>
      <c r="K110">
        <v>123.8142857</v>
      </c>
      <c r="L110">
        <v>0</v>
      </c>
    </row>
    <row r="111" spans="1:12" x14ac:dyDescent="0.25">
      <c r="A111" t="s">
        <v>136</v>
      </c>
      <c r="B111" s="1">
        <v>44367</v>
      </c>
      <c r="C111" t="s">
        <v>32</v>
      </c>
      <c r="D111" t="s">
        <v>14</v>
      </c>
      <c r="E111">
        <v>2020</v>
      </c>
      <c r="F111">
        <v>0</v>
      </c>
      <c r="G111">
        <v>35.700000000000003</v>
      </c>
      <c r="H111">
        <v>1</v>
      </c>
      <c r="I111">
        <v>2.2999999999999998</v>
      </c>
      <c r="J111">
        <v>0.3</v>
      </c>
      <c r="K111">
        <v>39.299999999999997</v>
      </c>
      <c r="L111">
        <v>0.104166667</v>
      </c>
    </row>
    <row r="112" spans="1:12" x14ac:dyDescent="0.25">
      <c r="A112" t="s">
        <v>137</v>
      </c>
      <c r="B112" s="1">
        <v>44367</v>
      </c>
      <c r="C112" t="s">
        <v>34</v>
      </c>
      <c r="D112" t="s">
        <v>14</v>
      </c>
      <c r="E112">
        <v>2020</v>
      </c>
      <c r="F112">
        <v>0</v>
      </c>
      <c r="G112">
        <v>6.3466666649999999</v>
      </c>
      <c r="H112">
        <v>1.266666667</v>
      </c>
      <c r="I112">
        <v>9.6666666999999998E-2</v>
      </c>
      <c r="J112">
        <v>0</v>
      </c>
      <c r="K112">
        <v>7.71</v>
      </c>
      <c r="L112">
        <v>0</v>
      </c>
    </row>
    <row r="113" spans="1:12" x14ac:dyDescent="0.25">
      <c r="A113" t="s">
        <v>138</v>
      </c>
      <c r="B113" s="1">
        <v>44367</v>
      </c>
      <c r="C113" t="s">
        <v>48</v>
      </c>
      <c r="D113" t="s">
        <v>14</v>
      </c>
      <c r="E113">
        <v>2020</v>
      </c>
      <c r="F113">
        <v>7.8431372999999999E-2</v>
      </c>
      <c r="G113">
        <v>0.78</v>
      </c>
      <c r="H113">
        <v>0.5</v>
      </c>
      <c r="I113">
        <v>0.33</v>
      </c>
      <c r="J113">
        <v>0</v>
      </c>
      <c r="K113">
        <v>1.61</v>
      </c>
      <c r="L113">
        <v>0</v>
      </c>
    </row>
    <row r="114" spans="1:12" x14ac:dyDescent="0.25">
      <c r="A114" t="s">
        <v>139</v>
      </c>
      <c r="B114" s="1">
        <v>44428</v>
      </c>
      <c r="C114" t="s">
        <v>13</v>
      </c>
      <c r="D114" t="s">
        <v>36</v>
      </c>
      <c r="E114">
        <v>2020</v>
      </c>
      <c r="F114">
        <v>0.27586206899999999</v>
      </c>
      <c r="G114">
        <v>1.5</v>
      </c>
      <c r="H114">
        <v>0.3</v>
      </c>
      <c r="I114">
        <v>0.2</v>
      </c>
      <c r="J114">
        <v>0.38</v>
      </c>
      <c r="K114">
        <v>2.38</v>
      </c>
      <c r="L114">
        <v>4.1666666999999998E-2</v>
      </c>
    </row>
    <row r="115" spans="1:12" x14ac:dyDescent="0.25">
      <c r="A115" t="s">
        <v>140</v>
      </c>
      <c r="B115" s="1">
        <v>44428</v>
      </c>
      <c r="C115" t="s">
        <v>18</v>
      </c>
      <c r="D115" t="s">
        <v>36</v>
      </c>
      <c r="E115">
        <v>2020</v>
      </c>
      <c r="F115">
        <v>0.52542372900000001</v>
      </c>
      <c r="G115">
        <v>4.8757575759999998</v>
      </c>
      <c r="H115">
        <v>0.340909091</v>
      </c>
      <c r="I115">
        <v>1.4272727279999999</v>
      </c>
      <c r="J115">
        <v>0.113636364</v>
      </c>
      <c r="K115">
        <v>6.7575757579999998</v>
      </c>
      <c r="L115">
        <v>0</v>
      </c>
    </row>
    <row r="116" spans="1:12" x14ac:dyDescent="0.25">
      <c r="A116" t="s">
        <v>141</v>
      </c>
      <c r="B116" s="1">
        <v>44428</v>
      </c>
      <c r="C116" t="s">
        <v>20</v>
      </c>
      <c r="D116" t="s">
        <v>36</v>
      </c>
      <c r="E116">
        <v>2020</v>
      </c>
      <c r="F116">
        <v>0.45</v>
      </c>
      <c r="G116">
        <v>3.6928571429999999</v>
      </c>
      <c r="H116">
        <v>1.540476191</v>
      </c>
      <c r="I116">
        <v>0.63333333400000003</v>
      </c>
      <c r="J116">
        <v>0</v>
      </c>
      <c r="K116">
        <v>5.8666666669999996</v>
      </c>
      <c r="L116">
        <v>0</v>
      </c>
    </row>
    <row r="117" spans="1:12" x14ac:dyDescent="0.25">
      <c r="A117" t="s">
        <v>142</v>
      </c>
      <c r="B117" s="1">
        <v>44428</v>
      </c>
      <c r="C117" t="s">
        <v>22</v>
      </c>
      <c r="D117" t="s">
        <v>36</v>
      </c>
      <c r="E117">
        <v>2020</v>
      </c>
      <c r="F117">
        <v>7.2727272999999995E-2</v>
      </c>
      <c r="G117">
        <v>9.6</v>
      </c>
      <c r="H117">
        <v>4.125</v>
      </c>
      <c r="I117">
        <v>1.425</v>
      </c>
      <c r="J117">
        <v>0.05</v>
      </c>
      <c r="K117">
        <v>15.2</v>
      </c>
      <c r="L117">
        <v>0</v>
      </c>
    </row>
    <row r="118" spans="1:12" x14ac:dyDescent="0.25">
      <c r="A118" t="s">
        <v>143</v>
      </c>
      <c r="B118" s="1">
        <v>44428</v>
      </c>
      <c r="C118" t="s">
        <v>24</v>
      </c>
      <c r="D118" t="s">
        <v>36</v>
      </c>
      <c r="E118">
        <v>2020</v>
      </c>
      <c r="F118">
        <v>0</v>
      </c>
      <c r="G118">
        <v>0.35</v>
      </c>
      <c r="H118">
        <v>0.19</v>
      </c>
      <c r="I118">
        <v>0.31</v>
      </c>
      <c r="J118">
        <v>0</v>
      </c>
      <c r="K118">
        <v>0.85</v>
      </c>
      <c r="L118">
        <v>0</v>
      </c>
    </row>
    <row r="119" spans="1:12" x14ac:dyDescent="0.25">
      <c r="A119" t="s">
        <v>144</v>
      </c>
      <c r="B119" s="1">
        <v>44428</v>
      </c>
      <c r="C119" t="s">
        <v>26</v>
      </c>
      <c r="D119" t="s">
        <v>36</v>
      </c>
      <c r="E119">
        <v>2020</v>
      </c>
      <c r="F119">
        <v>2.5116279069999998</v>
      </c>
      <c r="G119">
        <v>4.5999999999999996</v>
      </c>
      <c r="H119">
        <v>0.06</v>
      </c>
      <c r="I119">
        <v>0</v>
      </c>
      <c r="J119">
        <v>0.04</v>
      </c>
      <c r="K119">
        <v>4.7</v>
      </c>
      <c r="L119">
        <v>0</v>
      </c>
    </row>
    <row r="120" spans="1:12" x14ac:dyDescent="0.25">
      <c r="A120" t="s">
        <v>145</v>
      </c>
      <c r="B120" s="1">
        <v>44428</v>
      </c>
      <c r="C120" t="s">
        <v>28</v>
      </c>
      <c r="D120" t="s">
        <v>36</v>
      </c>
      <c r="E120">
        <v>2020</v>
      </c>
      <c r="F120">
        <v>0.67500000000000004</v>
      </c>
      <c r="G120">
        <v>15.122222219999999</v>
      </c>
      <c r="H120">
        <v>0.78333333400000005</v>
      </c>
      <c r="I120">
        <v>1.2916666670000001</v>
      </c>
      <c r="J120">
        <v>0</v>
      </c>
      <c r="K120">
        <v>17.19722222</v>
      </c>
      <c r="L120">
        <v>1.0416666999999999E-2</v>
      </c>
    </row>
    <row r="121" spans="1:12" x14ac:dyDescent="0.25">
      <c r="A121" t="s">
        <v>146</v>
      </c>
      <c r="B121" s="1">
        <v>44428</v>
      </c>
      <c r="C121" t="s">
        <v>30</v>
      </c>
      <c r="D121" t="s">
        <v>36</v>
      </c>
      <c r="E121">
        <v>2020</v>
      </c>
      <c r="F121">
        <v>0</v>
      </c>
      <c r="G121">
        <v>4.8773109249999997</v>
      </c>
      <c r="H121">
        <v>11.373109250000001</v>
      </c>
      <c r="I121">
        <v>0.71428571500000004</v>
      </c>
      <c r="J121">
        <v>0</v>
      </c>
      <c r="K121">
        <v>16.96470588</v>
      </c>
      <c r="L121">
        <v>0</v>
      </c>
    </row>
    <row r="122" spans="1:12" x14ac:dyDescent="0.25">
      <c r="A122" t="s">
        <v>147</v>
      </c>
      <c r="B122" s="1">
        <v>44428</v>
      </c>
      <c r="C122" t="s">
        <v>32</v>
      </c>
      <c r="D122" t="s">
        <v>36</v>
      </c>
      <c r="E122">
        <v>2020</v>
      </c>
      <c r="F122">
        <v>0</v>
      </c>
      <c r="G122">
        <v>5.0467571649999998</v>
      </c>
      <c r="H122">
        <v>2.3966817499999999</v>
      </c>
      <c r="I122">
        <v>0.73303167499999999</v>
      </c>
      <c r="J122">
        <v>2.5641026000000001E-2</v>
      </c>
      <c r="K122">
        <v>8.2021116139999997</v>
      </c>
      <c r="L122">
        <v>0</v>
      </c>
    </row>
    <row r="123" spans="1:12" x14ac:dyDescent="0.25">
      <c r="A123" t="s">
        <v>148</v>
      </c>
      <c r="B123" s="1">
        <v>44428</v>
      </c>
      <c r="C123" t="s">
        <v>34</v>
      </c>
      <c r="D123" t="s">
        <v>36</v>
      </c>
      <c r="E123">
        <v>2020</v>
      </c>
      <c r="F123">
        <v>0</v>
      </c>
      <c r="G123">
        <v>44.114285719999998</v>
      </c>
      <c r="H123">
        <v>0.74285714300000005</v>
      </c>
      <c r="I123">
        <v>2.1428571430000001</v>
      </c>
      <c r="J123">
        <v>0</v>
      </c>
      <c r="K123">
        <v>47</v>
      </c>
      <c r="L123">
        <v>4.1666666999999998E-2</v>
      </c>
    </row>
    <row r="124" spans="1:12" x14ac:dyDescent="0.25">
      <c r="A124" t="s">
        <v>149</v>
      </c>
      <c r="B124" s="1">
        <v>44428</v>
      </c>
      <c r="C124" t="s">
        <v>48</v>
      </c>
      <c r="D124" t="s">
        <v>36</v>
      </c>
      <c r="E124">
        <v>2020</v>
      </c>
      <c r="F124">
        <v>0.24528301899999999</v>
      </c>
      <c r="G124">
        <v>3.3040078209999999</v>
      </c>
      <c r="H124">
        <v>1.25659824</v>
      </c>
      <c r="I124">
        <v>0.49560117300000001</v>
      </c>
      <c r="J124">
        <v>0</v>
      </c>
      <c r="K124">
        <v>5.0562072340000004</v>
      </c>
      <c r="L124">
        <v>0</v>
      </c>
    </row>
    <row r="125" spans="1:12" x14ac:dyDescent="0.25">
      <c r="A125" t="s">
        <v>150</v>
      </c>
      <c r="B125" s="1">
        <v>44489</v>
      </c>
      <c r="C125" t="s">
        <v>13</v>
      </c>
      <c r="D125" t="s">
        <v>50</v>
      </c>
      <c r="E125">
        <v>2020</v>
      </c>
      <c r="F125">
        <v>1.3448275860000001</v>
      </c>
      <c r="G125">
        <v>10.05451937</v>
      </c>
      <c r="H125">
        <v>0.98708751800000005</v>
      </c>
      <c r="I125">
        <v>0.68866570999999999</v>
      </c>
      <c r="J125">
        <v>2.9411764999999999E-2</v>
      </c>
      <c r="K125">
        <v>11.75968436</v>
      </c>
      <c r="L125">
        <v>3.125E-2</v>
      </c>
    </row>
    <row r="126" spans="1:12" x14ac:dyDescent="0.25">
      <c r="A126" t="s">
        <v>151</v>
      </c>
      <c r="B126" s="1">
        <v>44489</v>
      </c>
      <c r="C126" t="s">
        <v>18</v>
      </c>
      <c r="D126" t="s">
        <v>50</v>
      </c>
      <c r="E126">
        <v>2020</v>
      </c>
      <c r="F126">
        <v>0.65116279099999996</v>
      </c>
      <c r="G126">
        <v>0.97777777799999999</v>
      </c>
      <c r="H126">
        <v>0.438888889</v>
      </c>
      <c r="I126">
        <v>0.75</v>
      </c>
      <c r="J126">
        <v>0</v>
      </c>
      <c r="K126">
        <v>2.1666666669999999</v>
      </c>
      <c r="L126">
        <v>0</v>
      </c>
    </row>
    <row r="127" spans="1:12" x14ac:dyDescent="0.25">
      <c r="A127" t="s">
        <v>152</v>
      </c>
      <c r="B127" s="1">
        <v>44489</v>
      </c>
      <c r="C127" t="s">
        <v>20</v>
      </c>
      <c r="D127" t="s">
        <v>50</v>
      </c>
      <c r="E127">
        <v>2020</v>
      </c>
      <c r="F127">
        <v>1.151515152</v>
      </c>
      <c r="G127">
        <v>0.58588235300000002</v>
      </c>
      <c r="H127">
        <v>0.26803921600000002</v>
      </c>
      <c r="I127">
        <v>0.29725490199999999</v>
      </c>
      <c r="J127">
        <v>0</v>
      </c>
      <c r="K127">
        <v>1.1511764710000001</v>
      </c>
      <c r="L127">
        <v>0</v>
      </c>
    </row>
    <row r="128" spans="1:12" x14ac:dyDescent="0.25">
      <c r="A128" t="s">
        <v>153</v>
      </c>
      <c r="B128" s="1">
        <v>44489</v>
      </c>
      <c r="C128" t="s">
        <v>22</v>
      </c>
      <c r="D128" t="s">
        <v>50</v>
      </c>
      <c r="E128">
        <v>2020</v>
      </c>
      <c r="F128">
        <v>0</v>
      </c>
      <c r="G128">
        <v>6.8839869269999996</v>
      </c>
      <c r="H128">
        <v>0.32516339900000002</v>
      </c>
      <c r="I128">
        <v>1.1519607839999999</v>
      </c>
      <c r="J128">
        <v>0.16666666699999999</v>
      </c>
      <c r="K128">
        <v>8.5277777780000008</v>
      </c>
      <c r="L128">
        <v>0</v>
      </c>
    </row>
    <row r="129" spans="1:12" x14ac:dyDescent="0.25">
      <c r="A129" t="s">
        <v>154</v>
      </c>
      <c r="B129" s="1">
        <v>44489</v>
      </c>
      <c r="C129" t="s">
        <v>24</v>
      </c>
      <c r="D129" t="s">
        <v>50</v>
      </c>
      <c r="E129">
        <v>2020</v>
      </c>
      <c r="F129">
        <v>0</v>
      </c>
      <c r="G129">
        <v>0.18</v>
      </c>
      <c r="H129">
        <v>0.02</v>
      </c>
      <c r="I129">
        <v>0.25</v>
      </c>
      <c r="J129">
        <v>0</v>
      </c>
      <c r="K129">
        <v>0.45</v>
      </c>
      <c r="L129">
        <v>0</v>
      </c>
    </row>
    <row r="130" spans="1:12" x14ac:dyDescent="0.25">
      <c r="A130" t="s">
        <v>155</v>
      </c>
      <c r="B130" s="1">
        <v>44489</v>
      </c>
      <c r="C130" t="s">
        <v>26</v>
      </c>
      <c r="D130" t="s">
        <v>50</v>
      </c>
      <c r="E130">
        <v>2020</v>
      </c>
      <c r="F130">
        <v>4.2</v>
      </c>
      <c r="G130">
        <v>4.0651724140000001</v>
      </c>
      <c r="H130">
        <v>7.146551724</v>
      </c>
      <c r="I130">
        <v>0.50034482800000002</v>
      </c>
      <c r="J130">
        <v>0</v>
      </c>
      <c r="K130">
        <v>11.712068970000001</v>
      </c>
      <c r="L130">
        <v>4.1666666999999998E-2</v>
      </c>
    </row>
    <row r="131" spans="1:12" x14ac:dyDescent="0.25">
      <c r="A131" t="s">
        <v>156</v>
      </c>
      <c r="B131" s="1">
        <v>44489</v>
      </c>
      <c r="C131" t="s">
        <v>28</v>
      </c>
      <c r="D131" t="s">
        <v>50</v>
      </c>
      <c r="E131">
        <v>2020</v>
      </c>
      <c r="F131">
        <v>0.42592592600000001</v>
      </c>
      <c r="G131">
        <v>1.81</v>
      </c>
      <c r="H131">
        <v>0.09</v>
      </c>
      <c r="I131">
        <v>0.51</v>
      </c>
      <c r="J131">
        <v>0</v>
      </c>
      <c r="K131">
        <v>2.41</v>
      </c>
      <c r="L131">
        <v>2.0833332999999999E-2</v>
      </c>
    </row>
    <row r="132" spans="1:12" x14ac:dyDescent="0.25">
      <c r="A132" t="s">
        <v>157</v>
      </c>
      <c r="B132" s="1">
        <v>44489</v>
      </c>
      <c r="C132" t="s">
        <v>30</v>
      </c>
      <c r="D132" t="s">
        <v>50</v>
      </c>
      <c r="E132">
        <v>2020</v>
      </c>
      <c r="F132">
        <v>0</v>
      </c>
      <c r="G132">
        <v>15.63030303</v>
      </c>
      <c r="H132">
        <v>0.2</v>
      </c>
      <c r="I132">
        <v>0.53030303099999998</v>
      </c>
      <c r="J132">
        <v>0</v>
      </c>
      <c r="K132">
        <v>16.360606059999999</v>
      </c>
      <c r="L132">
        <v>0</v>
      </c>
    </row>
    <row r="133" spans="1:12" x14ac:dyDescent="0.25">
      <c r="A133" t="s">
        <v>158</v>
      </c>
      <c r="B133" s="1">
        <v>44489</v>
      </c>
      <c r="C133" t="s">
        <v>32</v>
      </c>
      <c r="D133" t="s">
        <v>50</v>
      </c>
      <c r="E133">
        <v>2020</v>
      </c>
      <c r="F133">
        <v>0</v>
      </c>
      <c r="G133">
        <v>5.3535714289999996</v>
      </c>
      <c r="H133">
        <v>0.21352040799999999</v>
      </c>
      <c r="I133">
        <v>0.351785715</v>
      </c>
      <c r="J133">
        <v>0.34617346999999998</v>
      </c>
      <c r="K133">
        <v>6.2650510209999997</v>
      </c>
      <c r="L133">
        <v>0</v>
      </c>
    </row>
    <row r="134" spans="1:12" x14ac:dyDescent="0.25">
      <c r="A134" t="s">
        <v>159</v>
      </c>
      <c r="B134" s="1">
        <v>44489</v>
      </c>
      <c r="C134" t="s">
        <v>34</v>
      </c>
      <c r="D134" t="s">
        <v>50</v>
      </c>
      <c r="E134">
        <v>2020</v>
      </c>
      <c r="F134">
        <v>0</v>
      </c>
      <c r="G134">
        <v>2.1218708830000002</v>
      </c>
      <c r="H134">
        <v>2.4354413699999999</v>
      </c>
      <c r="I134">
        <v>1.1409749680000001</v>
      </c>
      <c r="J134">
        <v>0</v>
      </c>
      <c r="K134">
        <v>5.6982872200000001</v>
      </c>
      <c r="L134">
        <v>0</v>
      </c>
    </row>
    <row r="135" spans="1:12" x14ac:dyDescent="0.25">
      <c r="A135" t="s">
        <v>160</v>
      </c>
      <c r="B135" s="1">
        <v>44489</v>
      </c>
      <c r="C135" t="s">
        <v>48</v>
      </c>
      <c r="D135" t="s">
        <v>50</v>
      </c>
      <c r="E135">
        <v>2020</v>
      </c>
      <c r="F135">
        <v>0.125</v>
      </c>
      <c r="G135">
        <v>3.1904761910000001</v>
      </c>
      <c r="H135">
        <v>2.3789682540000001</v>
      </c>
      <c r="I135">
        <v>0.40873015899999998</v>
      </c>
      <c r="J135">
        <v>0</v>
      </c>
      <c r="K135">
        <v>5.9781746040000003</v>
      </c>
      <c r="L1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Means and SD</vt:lpstr>
      <vt:lpstr>summary_algae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Elizabeth Renner</cp:lastModifiedBy>
  <dcterms:created xsi:type="dcterms:W3CDTF">2021-09-01T19:48:39Z</dcterms:created>
  <dcterms:modified xsi:type="dcterms:W3CDTF">2021-09-01T19:48:39Z</dcterms:modified>
</cp:coreProperties>
</file>