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A2743BEC-5C0B-4977-BA85-29AB7FB14B14}" xr6:coauthVersionLast="47" xr6:coauthVersionMax="47" xr10:uidLastSave="{00000000-0000-0000-0000-000000000000}"/>
  <bookViews>
    <workbookView xWindow="5070" yWindow="5070" windowWidth="28800" windowHeight="15435" xr2:uid="{E33EF82F-D24E-47A3-9611-D3D674EA57B4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C18" i="1"/>
  <c r="B18" i="1"/>
  <c r="E17" i="1"/>
  <c r="E19" i="1" s="1"/>
  <c r="D17" i="1"/>
  <c r="D19" i="1" s="1"/>
  <c r="C17" i="1"/>
  <c r="C19" i="1" s="1"/>
  <c r="B17" i="1"/>
  <c r="B19" i="1" s="1"/>
  <c r="E16" i="1"/>
  <c r="D16" i="1"/>
  <c r="C16" i="1"/>
  <c r="B16" i="1"/>
  <c r="E15" i="1"/>
  <c r="D15" i="1"/>
  <c r="C15" i="1"/>
  <c r="B15" i="1"/>
</calcChain>
</file>

<file path=xl/sharedStrings.xml><?xml version="1.0" encoding="utf-8"?>
<sst xmlns="http://schemas.openxmlformats.org/spreadsheetml/2006/main" count="11" uniqueCount="11">
  <si>
    <t>ΠΡΟΒΛΕΨΕΙΣ ΒΑΣΕΩΝ ΕΙΣΑΓΩΓΗΣ</t>
  </si>
  <si>
    <t>α/α πρόβλεψης</t>
  </si>
  <si>
    <t>ΜΑΘΗΜΑΤΙΚΩΝ ΑΘΗΝΩΝ</t>
  </si>
  <si>
    <t>ΗΛΕΚΤΡΟΛΟΓΩΝ ΜΗΧΑΝΙΚΩΝ &amp; ΜΗΧΑΝΙΚΩΝ ΥΠΟΛΟΓΙΣΤΩΝ ΘΕΣ/ΝΙΚΗΣ</t>
  </si>
  <si>
    <t>ΜΗΧΑΝΟΛΟΓΩΝ &amp; ΑΕΡΟΝΑΥΠΗΓΩΝ ΜΗΧΑΝΙΚΩΝ ΠΑΤΡΑΣ</t>
  </si>
  <si>
    <t>ΦΥΣΙΚΗΣ ΙΩΑΝΝΙΝΩΝ</t>
  </si>
  <si>
    <t>ΜΕΣΗ ΤΙΜΗ</t>
  </si>
  <si>
    <t>ΤΥΠΙΚΗ ΑΠΟΚΛΙΣΗ</t>
  </si>
  <si>
    <t>ΜΕΓΙΣΤΗ ΤΙΜΗ</t>
  </si>
  <si>
    <t>ΕΛΑΧΙΣΤΗ ΤΙΜΗ</t>
  </si>
  <si>
    <t>ΕΥΡΟΣ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</si>
</sst>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  <charset val="161"/>
    </font>
    <font>
      <b/>
      <sz val="12"/>
      <color theme="1"/>
      <name val="Calibri"/>
      <family val="2"/>
      <charset val="161"/>
      <scheme val="minor"/>
    </font>
    <font>
      <sz val="12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/>
    <xf numFmtId="3" fontId="1" fillId="2" borderId="1" xfId="0" applyNumberFormat="1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C1A2-8F24-47A0-9FF7-3D964B3E48D9}">
  <dimension ref="A1:E19"/>
  <sheetViews>
    <sheetView tabSelected="1" workbookViewId="0">
      <selection activeCell="E27" sqref="E27"/>
    </sheetView>
  </sheetViews>
  <sheetFormatPr defaultRowHeight="15" x14ac:dyDescent="0.25"/>
  <cols>
    <col min="1" max="1" width="19.140625" bestFit="1" customWidth="1"/>
    <col min="2" max="2" width="20" customWidth="1"/>
    <col min="3" max="3" width="21.7109375" customWidth="1"/>
    <col min="4" max="4" width="22.28515625" customWidth="1"/>
    <col min="5" max="5" width="15.42578125" customWidth="1"/>
  </cols>
  <sheetData>
    <row r="1" spans="1:5" ht="15.75" x14ac:dyDescent="0.25">
      <c r="A1" s="11" t="s">
        <v>0</v>
      </c>
      <c r="B1" s="11"/>
      <c r="C1" s="11"/>
      <c r="D1" s="11"/>
      <c r="E1" s="11"/>
    </row>
    <row r="2" spans="1:5" ht="31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43.5" customHeight="1" x14ac:dyDescent="0.25">
      <c r="A3" s="1"/>
      <c r="B3" s="2"/>
      <c r="C3" s="2"/>
      <c r="D3" s="2"/>
      <c r="E3" s="2"/>
    </row>
    <row r="4" spans="1:5" ht="15.75" x14ac:dyDescent="0.25">
      <c r="A4" s="3">
        <v>1</v>
      </c>
      <c r="B4" s="4">
        <v>14699</v>
      </c>
      <c r="C4" s="5">
        <v>18212</v>
      </c>
      <c r="D4" s="5">
        <v>17374</v>
      </c>
      <c r="E4" s="6">
        <v>12731</v>
      </c>
    </row>
    <row r="5" spans="1:5" ht="15.75" x14ac:dyDescent="0.25">
      <c r="A5" s="3">
        <v>2</v>
      </c>
      <c r="B5" s="6">
        <v>14691</v>
      </c>
      <c r="C5" s="5">
        <v>18268</v>
      </c>
      <c r="D5" s="5">
        <v>17264</v>
      </c>
      <c r="E5" s="6">
        <v>13014</v>
      </c>
    </row>
    <row r="6" spans="1:5" ht="15.75" x14ac:dyDescent="0.25">
      <c r="A6" s="3">
        <v>3</v>
      </c>
      <c r="B6" s="6">
        <v>14543</v>
      </c>
      <c r="C6" s="5">
        <v>18276</v>
      </c>
      <c r="D6" s="5">
        <v>17410</v>
      </c>
      <c r="E6" s="6">
        <v>12683</v>
      </c>
    </row>
    <row r="7" spans="1:5" ht="15.75" x14ac:dyDescent="0.25">
      <c r="A7" s="3">
        <v>4</v>
      </c>
      <c r="B7" s="6">
        <v>14734</v>
      </c>
      <c r="C7" s="5">
        <v>18025</v>
      </c>
      <c r="D7" s="5">
        <v>17367</v>
      </c>
      <c r="E7" s="6">
        <v>12688</v>
      </c>
    </row>
    <row r="8" spans="1:5" ht="15.75" x14ac:dyDescent="0.25">
      <c r="A8" s="3">
        <v>5</v>
      </c>
      <c r="B8" s="6">
        <v>14753</v>
      </c>
      <c r="C8" s="5">
        <v>18209</v>
      </c>
      <c r="D8" s="5">
        <v>17237</v>
      </c>
      <c r="E8" s="6">
        <v>12865</v>
      </c>
    </row>
    <row r="9" spans="1:5" ht="15.75" x14ac:dyDescent="0.25">
      <c r="A9" s="3">
        <v>6</v>
      </c>
      <c r="B9" s="6">
        <v>14705</v>
      </c>
      <c r="C9" s="5">
        <v>18410</v>
      </c>
      <c r="D9" s="5">
        <v>17368</v>
      </c>
      <c r="E9" s="6">
        <v>12763</v>
      </c>
    </row>
    <row r="10" spans="1:5" ht="15.75" x14ac:dyDescent="0.25">
      <c r="A10" s="3">
        <v>7</v>
      </c>
      <c r="B10" s="6">
        <v>14698</v>
      </c>
      <c r="C10" s="5">
        <v>18314</v>
      </c>
      <c r="D10" s="5">
        <v>17219</v>
      </c>
      <c r="E10" s="6">
        <v>12838</v>
      </c>
    </row>
    <row r="11" spans="1:5" ht="15.75" x14ac:dyDescent="0.25">
      <c r="A11" s="3">
        <v>8</v>
      </c>
      <c r="B11" s="6">
        <v>14654</v>
      </c>
      <c r="C11" s="5">
        <v>18034</v>
      </c>
      <c r="D11" s="5">
        <v>17285</v>
      </c>
      <c r="E11" s="6">
        <v>12719</v>
      </c>
    </row>
    <row r="12" spans="1:5" ht="15.75" x14ac:dyDescent="0.25">
      <c r="A12" s="3">
        <v>9</v>
      </c>
      <c r="B12" s="6">
        <v>14759</v>
      </c>
      <c r="C12" s="5">
        <v>18127</v>
      </c>
      <c r="D12" s="5">
        <v>17287</v>
      </c>
      <c r="E12" s="6">
        <v>12951</v>
      </c>
    </row>
    <row r="13" spans="1:5" ht="15.75" x14ac:dyDescent="0.25">
      <c r="A13" s="3">
        <v>10</v>
      </c>
      <c r="B13" s="6">
        <v>14804</v>
      </c>
      <c r="C13" s="5">
        <v>18199</v>
      </c>
      <c r="D13" s="5">
        <v>17342</v>
      </c>
      <c r="E13" s="6">
        <v>12647</v>
      </c>
    </row>
    <row r="14" spans="1:5" ht="15.75" x14ac:dyDescent="0.25">
      <c r="A14" s="7"/>
      <c r="B14" s="7"/>
      <c r="C14" s="7"/>
      <c r="D14" s="7"/>
      <c r="E14" s="7"/>
    </row>
    <row r="15" spans="1:5" ht="15.75" x14ac:dyDescent="0.25">
      <c r="A15" s="8" t="s">
        <v>6</v>
      </c>
      <c r="B15" s="9">
        <f>AVERAGE(B4:B14)</f>
        <v>14704</v>
      </c>
      <c r="C15" s="9">
        <f>AVERAGE(C4:C14)</f>
        <v>18207.400000000001</v>
      </c>
      <c r="D15" s="9">
        <f>AVERAGE(D4:D14)</f>
        <v>17315.3</v>
      </c>
      <c r="E15" s="9">
        <f>AVERAGE(E4:E14)</f>
        <v>12789.9</v>
      </c>
    </row>
    <row r="16" spans="1:5" ht="15.75" x14ac:dyDescent="0.25">
      <c r="A16" s="8" t="s">
        <v>7</v>
      </c>
      <c r="B16" s="10">
        <f>_xlfn.STDEV.P(B4:B13)</f>
        <v>67.065639488489182</v>
      </c>
      <c r="C16" s="10">
        <f>_xlfn.STDEV.P(C4:C13)</f>
        <v>114.31727778424398</v>
      </c>
      <c r="D16" s="10">
        <f>_xlfn.STDEV.P(D4:D13)</f>
        <v>61.91292272215874</v>
      </c>
      <c r="E16" s="10">
        <f>_xlfn.STDEV.P(E4:E13)</f>
        <v>116.43835278807408</v>
      </c>
    </row>
    <row r="17" spans="1:5" ht="15.75" x14ac:dyDescent="0.25">
      <c r="A17" s="8" t="s">
        <v>8</v>
      </c>
      <c r="B17" s="9">
        <f>MAX(B4:B13)</f>
        <v>14804</v>
      </c>
      <c r="C17" s="9">
        <f>MAX(C4:C13)</f>
        <v>18410</v>
      </c>
      <c r="D17" s="9">
        <f>MAX(D4:D13)</f>
        <v>17410</v>
      </c>
      <c r="E17" s="9">
        <f>MAX(E4:E13)</f>
        <v>13014</v>
      </c>
    </row>
    <row r="18" spans="1:5" ht="15.75" x14ac:dyDescent="0.25">
      <c r="A18" s="8" t="s">
        <v>9</v>
      </c>
      <c r="B18" s="9">
        <f>MIN(B4:B13)</f>
        <v>14543</v>
      </c>
      <c r="C18" s="9">
        <f>MIN(C4:C13)</f>
        <v>18025</v>
      </c>
      <c r="D18" s="9">
        <f>MIN(D4:D13)</f>
        <v>17219</v>
      </c>
      <c r="E18" s="9">
        <f>MIN(E4:E13)</f>
        <v>12647</v>
      </c>
    </row>
    <row r="19" spans="1:5" ht="15.75" x14ac:dyDescent="0.25">
      <c r="A19" s="8" t="s">
        <v>10</v>
      </c>
      <c r="B19" s="9">
        <f>B17-B18</f>
        <v>261</v>
      </c>
      <c r="C19" s="9">
        <f>C17-C18</f>
        <v>385</v>
      </c>
      <c r="D19" s="9">
        <f>D17-D18</f>
        <v>191</v>
      </c>
      <c r="E19" s="9">
        <f>E17-E18</f>
        <v>367</v>
      </c>
    </row>
  </sheetData>
  <mergeCells count="6">
    <mergeCell ref="A2:A3"/>
    <mergeCell ref="B2:B3"/>
    <mergeCell ref="C2:C3"/>
    <mergeCell ref="D2:D3"/>
    <mergeCell ref="E2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Ευστράτιος Αρετός</dc:creator>
  <cp:lastModifiedBy>Ευστράτιος Αρετός</cp:lastModifiedBy>
  <dcterms:created xsi:type="dcterms:W3CDTF">2023-10-29T13:28:41Z</dcterms:created>
  <dcterms:modified xsi:type="dcterms:W3CDTF">2023-10-29T13:30:02Z</dcterms:modified>
</cp:coreProperties>
</file>