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<sst xmlns="http://schemas.openxmlformats.org/spreadsheetml/2006/main" count="255" uniqueCount="163">
  <si>
    <t>Monthly Expenses</t>
  </si>
  <si>
    <t>Installation Fee</t>
  </si>
  <si>
    <t>Rent</t>
  </si>
  <si>
    <t>August</t>
  </si>
  <si>
    <t>List of Subs</t>
  </si>
  <si>
    <t>Last Name</t>
  </si>
  <si>
    <t>First Name</t>
  </si>
  <si>
    <t>Plan</t>
  </si>
  <si>
    <t>date</t>
  </si>
  <si>
    <t>Amount</t>
  </si>
  <si>
    <t>To Collect</t>
  </si>
  <si>
    <t>Installation fee</t>
  </si>
  <si>
    <t>Remarks</t>
  </si>
  <si>
    <t>Net</t>
  </si>
  <si>
    <t>September</t>
  </si>
  <si>
    <t>b4 Aug</t>
  </si>
  <si>
    <t>Mamaclay</t>
  </si>
  <si>
    <t xml:space="preserve">Deanise </t>
  </si>
  <si>
    <t>20 Mbps</t>
  </si>
  <si>
    <t>15th</t>
  </si>
  <si>
    <t>Veco</t>
  </si>
  <si>
    <t>October</t>
  </si>
  <si>
    <t>Maraasin</t>
  </si>
  <si>
    <t>Marrieta</t>
  </si>
  <si>
    <t>40 Mbps</t>
  </si>
  <si>
    <t>12th</t>
  </si>
  <si>
    <t>Total</t>
  </si>
  <si>
    <t>Nobe</t>
  </si>
  <si>
    <t>Revan</t>
  </si>
  <si>
    <t>60  Mbps</t>
  </si>
  <si>
    <t>Ylanan</t>
  </si>
  <si>
    <t>Roger</t>
  </si>
  <si>
    <t>Manharudba</t>
  </si>
  <si>
    <t>Jammil</t>
  </si>
  <si>
    <t>24th</t>
  </si>
  <si>
    <t>De Gracia</t>
  </si>
  <si>
    <t>Mark</t>
  </si>
  <si>
    <t>Bacayo</t>
  </si>
  <si>
    <t>Ruth</t>
  </si>
  <si>
    <t>1st</t>
  </si>
  <si>
    <t>chnge due date (agreement)</t>
  </si>
  <si>
    <t>Released 7/28/2022</t>
  </si>
  <si>
    <t>permit/tech</t>
  </si>
  <si>
    <t>Date Received Ins Fee</t>
  </si>
  <si>
    <t>Ocon</t>
  </si>
  <si>
    <t>Roel</t>
  </si>
  <si>
    <t>Released 8/07/2022</t>
  </si>
  <si>
    <t>ext wire and adptor</t>
  </si>
  <si>
    <t>Patalinghug</t>
  </si>
  <si>
    <t>John</t>
  </si>
  <si>
    <t>30th</t>
  </si>
  <si>
    <t>key duplicate</t>
  </si>
  <si>
    <t>Tan</t>
  </si>
  <si>
    <t>Aug</t>
  </si>
  <si>
    <t>Raymond</t>
  </si>
  <si>
    <t>200 for 10 months</t>
  </si>
  <si>
    <t>down 500 for installation fee, remaining 2000, to be paid the next 10 months</t>
  </si>
  <si>
    <t>Released 8/11/2022</t>
  </si>
  <si>
    <t>fiber wire</t>
  </si>
  <si>
    <t>Dacles</t>
  </si>
  <si>
    <t>Sarah Jane</t>
  </si>
  <si>
    <t>4th</t>
  </si>
  <si>
    <t>200 for 5 months</t>
  </si>
  <si>
    <t>down 1500 for installation fee, remaining 1000, to be paid the next 5 months</t>
  </si>
  <si>
    <t>Released 8/12/2022</t>
  </si>
  <si>
    <t>router</t>
  </si>
  <si>
    <t>Ponla</t>
  </si>
  <si>
    <t>Josefine</t>
  </si>
  <si>
    <t>6th</t>
  </si>
  <si>
    <t>Released 8/14/2022</t>
  </si>
  <si>
    <t>UTP Cable</t>
  </si>
  <si>
    <t>Abejo</t>
  </si>
  <si>
    <t>Christine</t>
  </si>
  <si>
    <t>Released 8/15/2022</t>
  </si>
  <si>
    <t>Abunda</t>
  </si>
  <si>
    <t>Innie</t>
  </si>
  <si>
    <t>500 for 4 months</t>
  </si>
  <si>
    <t>down 500 for installation fee, remaining 2000, to be paid the next 4 months</t>
  </si>
  <si>
    <t>module sa OLT</t>
  </si>
  <si>
    <t>Camallere</t>
  </si>
  <si>
    <t>Melody</t>
  </si>
  <si>
    <t>7th</t>
  </si>
  <si>
    <t>fully paid installation fee as of 8/25/2022</t>
  </si>
  <si>
    <t>Released 8/17/2022</t>
  </si>
  <si>
    <t>Aug electric bill</t>
  </si>
  <si>
    <t>Legania</t>
  </si>
  <si>
    <t>Victoria</t>
  </si>
  <si>
    <t>down 1500 for installation fee, balance 500</t>
  </si>
  <si>
    <t>CCTN</t>
  </si>
  <si>
    <t>Ting</t>
  </si>
  <si>
    <t>Bert</t>
  </si>
  <si>
    <t>11th</t>
  </si>
  <si>
    <t>Released 8/20/2022</t>
  </si>
  <si>
    <t>electric fan</t>
  </si>
  <si>
    <t>Almacen</t>
  </si>
  <si>
    <t>Victor</t>
  </si>
  <si>
    <t>17th</t>
  </si>
  <si>
    <t>paid</t>
  </si>
  <si>
    <t>Released 8/25/2022</t>
  </si>
  <si>
    <t>office rent</t>
  </si>
  <si>
    <t>Davis</t>
  </si>
  <si>
    <t>Romero</t>
  </si>
  <si>
    <t>19th</t>
  </si>
  <si>
    <t>Released 8/27/2022</t>
  </si>
  <si>
    <t>ship back faulty router</t>
  </si>
  <si>
    <t>Quilala</t>
  </si>
  <si>
    <t>Rick</t>
  </si>
  <si>
    <t xml:space="preserve"> balance for installation fee is 1000</t>
  </si>
  <si>
    <t>Released 9/2/2022</t>
  </si>
  <si>
    <t>routers 10 pcs</t>
  </si>
  <si>
    <t>Magallanes</t>
  </si>
  <si>
    <t>Rheana</t>
  </si>
  <si>
    <t>Released 9/4/2022</t>
  </si>
  <si>
    <t>new olt</t>
  </si>
  <si>
    <t>Lang</t>
  </si>
  <si>
    <t>Jhun</t>
  </si>
  <si>
    <t>20th</t>
  </si>
  <si>
    <t>C2 juice</t>
  </si>
  <si>
    <t>Balbuena</t>
  </si>
  <si>
    <t>Joy</t>
  </si>
  <si>
    <t>23rd</t>
  </si>
  <si>
    <t>Released 9/13/2022</t>
  </si>
  <si>
    <t>ship defctve olt</t>
  </si>
  <si>
    <t>Ricaborda</t>
  </si>
  <si>
    <t>Erleannor</t>
  </si>
  <si>
    <t>Released 9/15/2022</t>
  </si>
  <si>
    <t>huawei router</t>
  </si>
  <si>
    <t>Casing</t>
  </si>
  <si>
    <t>Jackie</t>
  </si>
  <si>
    <t>25th</t>
  </si>
  <si>
    <t>cctn</t>
  </si>
  <si>
    <t>Estrera</t>
  </si>
  <si>
    <t>Edwin</t>
  </si>
  <si>
    <t>28th</t>
  </si>
  <si>
    <t>Released 9/20/2022</t>
  </si>
  <si>
    <t>Released to Eking for OLT</t>
  </si>
  <si>
    <t>Sept</t>
  </si>
  <si>
    <t>Gabronino</t>
  </si>
  <si>
    <t>Kim</t>
  </si>
  <si>
    <t>Released 9/25/2022</t>
  </si>
  <si>
    <t>Jaca</t>
  </si>
  <si>
    <t>Yhan</t>
  </si>
  <si>
    <t>Released 9/26/2022</t>
  </si>
  <si>
    <t>electrc bill</t>
  </si>
  <si>
    <t>Lim</t>
  </si>
  <si>
    <t>Pat Rean</t>
  </si>
  <si>
    <t>21st</t>
  </si>
  <si>
    <t>Released 9/28/2022</t>
  </si>
  <si>
    <t>OLt add on payment</t>
  </si>
  <si>
    <t>Inot</t>
  </si>
  <si>
    <t>Gwen</t>
  </si>
  <si>
    <t>referral 1k</t>
  </si>
  <si>
    <t>fiber optic upc</t>
  </si>
  <si>
    <t>Orbiso</t>
  </si>
  <si>
    <t>Melkhee</t>
  </si>
  <si>
    <t>Released 10/10/2022</t>
  </si>
  <si>
    <t>last paymet olt to eking</t>
  </si>
  <si>
    <t>Oct</t>
  </si>
  <si>
    <t>Puda</t>
  </si>
  <si>
    <t>Jaymore</t>
  </si>
  <si>
    <t>Released 10/14/2022</t>
  </si>
  <si>
    <t>Released 10/23/2022</t>
  </si>
  <si>
    <t>electric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</si>
</sst>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PHP]\ #,##0.00"/>
    <numFmt numFmtId="165" formatCode="mmmm yyyy"/>
    <numFmt numFmtId="166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4" xfId="0" applyAlignment="1" applyBorder="1" applyFont="1" applyNumberFormat="1">
      <alignment horizontal="left"/>
    </xf>
    <xf borderId="0" fillId="0" fontId="2" numFmtId="0" xfId="0" applyAlignment="1" applyFont="1">
      <alignment horizontal="left" readingOrder="0" vertical="center"/>
    </xf>
    <xf borderId="1" fillId="0" fontId="2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horizontal="left" vertical="center"/>
    </xf>
    <xf borderId="0" fillId="0" fontId="3" numFmtId="164" xfId="0" applyFont="1" applyNumberFormat="1"/>
    <xf borderId="2" fillId="0" fontId="2" numFmtId="0" xfId="0" applyBorder="1" applyFont="1"/>
    <xf borderId="0" fillId="0" fontId="2" numFmtId="14" xfId="0" applyAlignment="1" applyFont="1" applyNumberForma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Border="1" applyFont="1"/>
    <xf borderId="3" fillId="0" fontId="1" numFmtId="165" xfId="0" applyAlignment="1" applyBorder="1" applyFont="1" applyNumberFormat="1">
      <alignment readingOrder="0"/>
    </xf>
    <xf borderId="2" fillId="0" fontId="1" numFmtId="165" xfId="0" applyAlignment="1" applyBorder="1" applyFont="1" applyNumberFormat="1">
      <alignment readingOrder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164" xfId="0" applyAlignment="1" applyBorder="1" applyFont="1" applyNumberFormat="1">
      <alignment horizontal="left" vertical="center"/>
    </xf>
    <xf borderId="3" fillId="0" fontId="2" numFmtId="164" xfId="0" applyAlignment="1" applyBorder="1" applyFont="1" applyNumberFormat="1">
      <alignment horizontal="left" readingOrder="0" vertical="center"/>
    </xf>
    <xf borderId="2" fillId="0" fontId="2" numFmtId="164" xfId="0" applyAlignment="1" applyBorder="1" applyFont="1" applyNumberFormat="1">
      <alignment horizontal="left" readingOrder="0" vertical="center"/>
    </xf>
    <xf borderId="2" fillId="0" fontId="2" numFmtId="164" xfId="0" applyAlignment="1" applyBorder="1" applyFont="1" applyNumberFormat="1">
      <alignment horizontal="left"/>
    </xf>
    <xf borderId="1" fillId="2" fontId="1" numFmtId="4" xfId="0" applyAlignment="1" applyBorder="1" applyFill="1" applyFont="1" applyNumberFormat="1">
      <alignment horizontal="left"/>
    </xf>
    <xf borderId="4" fillId="0" fontId="2" numFmtId="164" xfId="0" applyAlignment="1" applyBorder="1" applyFont="1" applyNumberFormat="1">
      <alignment horizontal="left"/>
    </xf>
    <xf borderId="0" fillId="0" fontId="2" numFmtId="4" xfId="0" applyFont="1" applyNumberFormat="1"/>
    <xf borderId="0" fillId="0" fontId="4" numFmtId="4" xfId="0" applyFont="1" applyNumberFormat="1"/>
    <xf borderId="0" fillId="0" fontId="2" numFmtId="14" xfId="0" applyAlignment="1" applyFont="1" applyNumberFormat="1">
      <alignment horizontal="left" readingOrder="0" vertical="center"/>
    </xf>
    <xf borderId="2" fillId="0" fontId="4" numFmtId="0" xfId="0" applyBorder="1" applyFont="1"/>
    <xf borderId="0" fillId="0" fontId="4" numFmtId="0" xfId="0" applyFont="1"/>
    <xf borderId="1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4" numFmtId="166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3" fillId="0" fontId="2" numFmtId="164" xfId="0" applyAlignment="1" applyBorder="1" applyFont="1" applyNumberFormat="1">
      <alignment horizontal="left" vertical="center"/>
    </xf>
    <xf borderId="0" fillId="0" fontId="4" numFmtId="3" xfId="0" applyAlignment="1" applyFont="1" applyNumberFormat="1">
      <alignment readingOrder="0"/>
    </xf>
    <xf borderId="2" fillId="0" fontId="2" numFmtId="164" xfId="0" applyAlignment="1" applyBorder="1" applyFont="1" applyNumberFormat="1">
      <alignment horizontal="left" readingOrder="0" vertical="center"/>
    </xf>
    <xf borderId="2" fillId="3" fontId="2" numFmtId="0" xfId="0" applyAlignment="1" applyBorder="1" applyFill="1" applyFont="1">
      <alignment horizontal="left" readingOrder="0" vertical="center"/>
    </xf>
    <xf borderId="4" fillId="3" fontId="2" numFmtId="164" xfId="0" applyAlignment="1" applyBorder="1" applyFont="1" applyNumberFormat="1">
      <alignment horizontal="left"/>
    </xf>
    <xf borderId="2" fillId="3" fontId="2" numFmtId="164" xfId="0" applyAlignment="1" applyBorder="1" applyFont="1" applyNumberFormat="1">
      <alignment horizontal="left" vertical="center"/>
    </xf>
    <xf borderId="2" fillId="3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9.71"/>
    <col customWidth="1" min="3" max="3" width="17.86"/>
    <col customWidth="1" min="4" max="4" width="28.0"/>
    <col customWidth="1" min="5" max="5" width="9.71"/>
    <col customWidth="1" min="6" max="6" width="20.0"/>
    <col customWidth="1" min="7" max="7" width="8.71"/>
    <col customWidth="1" min="8" max="8" width="11.43"/>
    <col customWidth="1" min="9" max="9" width="8.71"/>
    <col customWidth="1" min="10" max="10" width="10.86"/>
    <col customWidth="1" min="11" max="11" width="11.43"/>
    <col customWidth="1" min="12" max="12" width="10.57"/>
    <col customWidth="1" min="13" max="14" width="8.71"/>
    <col customWidth="1" min="15" max="15" width="13.57"/>
    <col customWidth="1" min="16" max="16" width="13.29"/>
    <col customWidth="1" min="17" max="17" width="16.71"/>
    <col customWidth="1" min="18" max="18" width="69.43"/>
    <col customWidth="1" min="19" max="19" width="12.43"/>
    <col customWidth="1" min="20" max="20" width="14.0"/>
    <col customWidth="1" min="21" max="21" width="13.0"/>
    <col customWidth="1" min="22" max="27" width="8.71"/>
  </cols>
  <sheetData>
    <row r="1">
      <c r="A1" s="1" t="s">
        <v>0</v>
      </c>
      <c r="C1" s="1"/>
      <c r="D1" s="2" t="s">
        <v>1</v>
      </c>
      <c r="E1" s="3">
        <f>SUM(C9,H10, D21)</f>
        <v>-34393.75</v>
      </c>
      <c r="J1" s="4"/>
      <c r="O1" s="5">
        <f t="shared" ref="O1:P1" si="1">SUM(O3:O34)</f>
        <v>22000</v>
      </c>
      <c r="P1" s="6">
        <f t="shared" si="1"/>
        <v>24200</v>
      </c>
      <c r="S1" s="7">
        <f>SUM(S3:S27)</f>
        <v>8200</v>
      </c>
      <c r="T1" s="7">
        <f t="shared" ref="T1:U1" si="2">SUM(T3:T33)</f>
        <v>18500</v>
      </c>
      <c r="U1" s="7">
        <f t="shared" si="2"/>
        <v>19100</v>
      </c>
    </row>
    <row r="2">
      <c r="A2" s="8" t="s">
        <v>2</v>
      </c>
      <c r="B2" s="8">
        <v>4500.0</v>
      </c>
      <c r="C2" s="9"/>
      <c r="D2" s="4" t="s">
        <v>3</v>
      </c>
      <c r="E2" s="3">
        <f>S1</f>
        <v>8200</v>
      </c>
      <c r="J2" s="10" t="s">
        <v>4</v>
      </c>
      <c r="K2" s="11" t="s">
        <v>5</v>
      </c>
      <c r="L2" s="11" t="s">
        <v>6</v>
      </c>
      <c r="M2" s="11" t="s">
        <v>7</v>
      </c>
      <c r="N2" s="11" t="s">
        <v>8</v>
      </c>
      <c r="O2" s="11" t="s">
        <v>9</v>
      </c>
      <c r="P2" s="11" t="s">
        <v>10</v>
      </c>
      <c r="Q2" s="11" t="s">
        <v>11</v>
      </c>
      <c r="R2" s="11" t="s">
        <v>12</v>
      </c>
      <c r="S2" s="12">
        <v>44774.0</v>
      </c>
      <c r="T2" s="13">
        <v>44805.0</v>
      </c>
      <c r="U2" s="13">
        <v>44835.0</v>
      </c>
    </row>
    <row r="3">
      <c r="A3" s="8" t="s">
        <v>13</v>
      </c>
      <c r="B3" s="8">
        <v>1500.0</v>
      </c>
      <c r="C3" s="9"/>
      <c r="D3" s="4" t="s">
        <v>14</v>
      </c>
      <c r="E3" s="14">
        <f>T1</f>
        <v>18500</v>
      </c>
      <c r="I3" s="15" t="s">
        <v>15</v>
      </c>
      <c r="J3" s="16">
        <v>1.0</v>
      </c>
      <c r="K3" s="16" t="s">
        <v>16</v>
      </c>
      <c r="L3" s="16" t="s">
        <v>17</v>
      </c>
      <c r="M3" s="17" t="s">
        <v>18</v>
      </c>
      <c r="N3" s="16" t="s">
        <v>19</v>
      </c>
      <c r="O3" s="18">
        <v>500.0</v>
      </c>
      <c r="P3" s="18">
        <v>500.0</v>
      </c>
      <c r="Q3" s="16"/>
      <c r="R3" s="16"/>
      <c r="S3" s="19">
        <v>500.0</v>
      </c>
      <c r="T3" s="20">
        <v>500.0</v>
      </c>
      <c r="U3" s="20">
        <v>500.0</v>
      </c>
    </row>
    <row r="4">
      <c r="A4" s="8" t="s">
        <v>20</v>
      </c>
      <c r="B4" s="8">
        <v>1000.0</v>
      </c>
      <c r="C4" s="9"/>
      <c r="D4" s="4" t="s">
        <v>21</v>
      </c>
      <c r="E4" s="14">
        <f>U1</f>
        <v>19100</v>
      </c>
      <c r="I4" s="15" t="s">
        <v>15</v>
      </c>
      <c r="J4" s="16">
        <f t="shared" ref="J4:J13" si="3">J3+1</f>
        <v>2</v>
      </c>
      <c r="K4" s="16" t="s">
        <v>22</v>
      </c>
      <c r="L4" s="16" t="s">
        <v>23</v>
      </c>
      <c r="M4" s="17" t="s">
        <v>24</v>
      </c>
      <c r="N4" s="16" t="s">
        <v>25</v>
      </c>
      <c r="O4" s="21">
        <v>1000.0</v>
      </c>
      <c r="P4" s="18">
        <v>1000.0</v>
      </c>
      <c r="Q4" s="16"/>
      <c r="R4" s="16"/>
      <c r="S4" s="19">
        <v>1000.0</v>
      </c>
      <c r="T4" s="20">
        <v>1000.0</v>
      </c>
      <c r="U4" s="20">
        <v>1000.0</v>
      </c>
    </row>
    <row r="5">
      <c r="A5" s="11" t="s">
        <v>26</v>
      </c>
      <c r="B5" s="11">
        <f>SUM(B2:B4)</f>
        <v>7000</v>
      </c>
      <c r="C5" s="9"/>
      <c r="D5" s="9"/>
      <c r="E5" s="22">
        <f>SUM(E1:E4)</f>
        <v>11406.25</v>
      </c>
      <c r="I5" s="15" t="s">
        <v>15</v>
      </c>
      <c r="J5" s="16">
        <f t="shared" si="3"/>
        <v>3</v>
      </c>
      <c r="K5" s="16" t="s">
        <v>27</v>
      </c>
      <c r="L5" s="16" t="s">
        <v>28</v>
      </c>
      <c r="M5" s="17" t="s">
        <v>29</v>
      </c>
      <c r="N5" s="16" t="s">
        <v>19</v>
      </c>
      <c r="O5" s="23">
        <v>1500.0</v>
      </c>
      <c r="P5" s="18">
        <v>1500.0</v>
      </c>
      <c r="Q5" s="16"/>
      <c r="R5" s="16"/>
      <c r="S5" s="19">
        <v>1500.0</v>
      </c>
      <c r="T5" s="20">
        <v>1500.0</v>
      </c>
      <c r="U5" s="20">
        <v>1500.0</v>
      </c>
    </row>
    <row r="6">
      <c r="C6" s="9"/>
      <c r="D6" s="9"/>
      <c r="E6" s="9"/>
      <c r="I6" s="15" t="s">
        <v>15</v>
      </c>
      <c r="J6" s="16">
        <f t="shared" si="3"/>
        <v>4</v>
      </c>
      <c r="K6" s="16" t="s">
        <v>30</v>
      </c>
      <c r="L6" s="16" t="s">
        <v>31</v>
      </c>
      <c r="M6" s="17" t="s">
        <v>24</v>
      </c>
      <c r="N6" s="16" t="s">
        <v>19</v>
      </c>
      <c r="O6" s="23">
        <v>1000.0</v>
      </c>
      <c r="P6" s="18">
        <v>1000.0</v>
      </c>
      <c r="Q6" s="16"/>
      <c r="R6" s="16"/>
      <c r="S6" s="19">
        <v>1000.0</v>
      </c>
      <c r="T6" s="19">
        <v>1000.0</v>
      </c>
      <c r="U6" s="19">
        <v>1000.0</v>
      </c>
    </row>
    <row r="7">
      <c r="C7" s="9"/>
      <c r="D7" s="9"/>
      <c r="E7" s="9"/>
      <c r="I7" s="15" t="s">
        <v>15</v>
      </c>
      <c r="J7" s="16">
        <f t="shared" si="3"/>
        <v>5</v>
      </c>
      <c r="K7" s="16" t="s">
        <v>32</v>
      </c>
      <c r="L7" s="16" t="s">
        <v>33</v>
      </c>
      <c r="M7" s="17" t="s">
        <v>18</v>
      </c>
      <c r="N7" s="16" t="s">
        <v>34</v>
      </c>
      <c r="O7" s="23">
        <v>500.0</v>
      </c>
      <c r="P7" s="18">
        <v>500.0</v>
      </c>
      <c r="Q7" s="16"/>
      <c r="R7" s="16"/>
      <c r="S7" s="19">
        <v>500.0</v>
      </c>
      <c r="T7" s="20">
        <v>500.0</v>
      </c>
    </row>
    <row r="8">
      <c r="C8" s="9"/>
      <c r="D8" s="9"/>
      <c r="E8" s="9"/>
      <c r="I8" s="15" t="s">
        <v>15</v>
      </c>
      <c r="J8" s="16">
        <f t="shared" si="3"/>
        <v>6</v>
      </c>
      <c r="K8" s="16" t="s">
        <v>35</v>
      </c>
      <c r="L8" s="16" t="s">
        <v>36</v>
      </c>
      <c r="M8" s="17" t="s">
        <v>18</v>
      </c>
      <c r="N8" s="16" t="s">
        <v>34</v>
      </c>
      <c r="O8" s="23">
        <v>500.0</v>
      </c>
      <c r="P8" s="18">
        <v>500.0</v>
      </c>
      <c r="Q8" s="16"/>
      <c r="R8" s="16"/>
      <c r="S8" s="19">
        <v>500.0</v>
      </c>
      <c r="T8" s="20">
        <v>500.0</v>
      </c>
      <c r="U8" s="20">
        <v>500.0</v>
      </c>
    </row>
    <row r="9">
      <c r="B9" s="24">
        <v>31175.0</v>
      </c>
      <c r="C9" s="25">
        <f>B9- SUM(B10:B36)</f>
        <v>-70893.75</v>
      </c>
      <c r="D9" s="26"/>
      <c r="E9" s="26"/>
      <c r="I9" s="15" t="s">
        <v>15</v>
      </c>
      <c r="J9" s="16">
        <f t="shared" si="3"/>
        <v>7</v>
      </c>
      <c r="K9" s="16" t="s">
        <v>37</v>
      </c>
      <c r="L9" s="16" t="s">
        <v>38</v>
      </c>
      <c r="M9" s="17" t="s">
        <v>18</v>
      </c>
      <c r="N9" s="17" t="s">
        <v>39</v>
      </c>
      <c r="O9" s="23">
        <v>500.0</v>
      </c>
      <c r="P9" s="18">
        <v>500.0</v>
      </c>
      <c r="Q9" s="16"/>
      <c r="R9" s="17" t="s">
        <v>40</v>
      </c>
      <c r="S9" s="19">
        <v>500.0</v>
      </c>
      <c r="T9" s="27"/>
      <c r="U9" s="20">
        <v>500.0</v>
      </c>
    </row>
    <row r="10">
      <c r="A10" s="28" t="s">
        <v>41</v>
      </c>
      <c r="B10" s="24">
        <v>7100.0</v>
      </c>
      <c r="C10" s="15" t="s">
        <v>42</v>
      </c>
      <c r="F10" s="1" t="s">
        <v>43</v>
      </c>
      <c r="G10" s="1" t="s">
        <v>9</v>
      </c>
      <c r="H10" s="29">
        <f>SUM(G10:G34)</f>
        <v>36500</v>
      </c>
      <c r="I10" s="15" t="s">
        <v>15</v>
      </c>
      <c r="J10" s="16">
        <f t="shared" si="3"/>
        <v>8</v>
      </c>
      <c r="K10" s="16" t="s">
        <v>44</v>
      </c>
      <c r="L10" s="16" t="s">
        <v>45</v>
      </c>
      <c r="M10" s="17" t="s">
        <v>29</v>
      </c>
      <c r="N10" s="16" t="s">
        <v>19</v>
      </c>
      <c r="O10" s="23">
        <v>1500.0</v>
      </c>
      <c r="P10" s="18">
        <v>1500.0</v>
      </c>
      <c r="Q10" s="16"/>
      <c r="R10" s="16"/>
      <c r="S10" s="19">
        <v>1500.0</v>
      </c>
      <c r="T10" s="20">
        <v>1500.0</v>
      </c>
      <c r="U10" s="20">
        <v>1500.0</v>
      </c>
    </row>
    <row r="11">
      <c r="A11" s="28" t="s">
        <v>46</v>
      </c>
      <c r="B11" s="28">
        <v>325.0</v>
      </c>
      <c r="C11" s="15" t="s">
        <v>47</v>
      </c>
      <c r="F11" s="9">
        <v>44770.0</v>
      </c>
      <c r="G11" s="30">
        <v>2500.0</v>
      </c>
      <c r="H11" s="28" t="str">
        <f>K11</f>
        <v>Patalinghug</v>
      </c>
      <c r="I11" s="15" t="s">
        <v>15</v>
      </c>
      <c r="J11" s="16">
        <f t="shared" si="3"/>
        <v>9</v>
      </c>
      <c r="K11" s="16" t="s">
        <v>48</v>
      </c>
      <c r="L11" s="16" t="s">
        <v>49</v>
      </c>
      <c r="M11" s="17" t="s">
        <v>18</v>
      </c>
      <c r="N11" s="16" t="s">
        <v>50</v>
      </c>
      <c r="O11" s="23">
        <v>500.0</v>
      </c>
      <c r="P11" s="18">
        <v>500.0</v>
      </c>
      <c r="Q11" s="16"/>
      <c r="R11" s="16"/>
      <c r="S11" s="19">
        <v>500.0</v>
      </c>
      <c r="T11" s="20">
        <v>500.0</v>
      </c>
    </row>
    <row r="12">
      <c r="A12" s="28" t="s">
        <v>46</v>
      </c>
      <c r="B12" s="15">
        <v>100.0</v>
      </c>
      <c r="C12" s="15" t="s">
        <v>51</v>
      </c>
      <c r="F12" s="31">
        <v>44803.0</v>
      </c>
      <c r="G12" s="32">
        <v>0.0</v>
      </c>
      <c r="H12" s="15" t="s">
        <v>52</v>
      </c>
      <c r="I12" s="15" t="s">
        <v>53</v>
      </c>
      <c r="J12" s="16">
        <f t="shared" si="3"/>
        <v>10</v>
      </c>
      <c r="K12" s="16" t="s">
        <v>52</v>
      </c>
      <c r="L12" s="16" t="s">
        <v>54</v>
      </c>
      <c r="M12" s="17" t="s">
        <v>18</v>
      </c>
      <c r="N12" s="16" t="s">
        <v>50</v>
      </c>
      <c r="O12" s="23">
        <v>500.0</v>
      </c>
      <c r="P12" s="18">
        <v>700.0</v>
      </c>
      <c r="Q12" s="16" t="s">
        <v>55</v>
      </c>
      <c r="R12" s="16" t="s">
        <v>56</v>
      </c>
      <c r="S12" s="19">
        <v>700.0</v>
      </c>
      <c r="T12" s="20">
        <v>700.0</v>
      </c>
      <c r="U12" s="20">
        <v>700.0</v>
      </c>
    </row>
    <row r="13">
      <c r="A13" s="15" t="s">
        <v>57</v>
      </c>
      <c r="B13" s="15">
        <v>2270.0</v>
      </c>
      <c r="C13" s="15" t="s">
        <v>58</v>
      </c>
      <c r="F13" s="9">
        <v>44777.0</v>
      </c>
      <c r="G13" s="30">
        <v>1000.0</v>
      </c>
      <c r="H13" s="28" t="str">
        <f t="shared" ref="H13:H18" si="4">K13</f>
        <v>Dacles</v>
      </c>
      <c r="I13" s="15" t="s">
        <v>53</v>
      </c>
      <c r="J13" s="16">
        <f t="shared" si="3"/>
        <v>11</v>
      </c>
      <c r="K13" s="16" t="s">
        <v>59</v>
      </c>
      <c r="L13" s="16" t="s">
        <v>60</v>
      </c>
      <c r="M13" s="17" t="s">
        <v>18</v>
      </c>
      <c r="N13" s="16" t="s">
        <v>61</v>
      </c>
      <c r="O13" s="23">
        <v>500.0</v>
      </c>
      <c r="P13" s="18">
        <v>700.0</v>
      </c>
      <c r="Q13" s="16" t="s">
        <v>62</v>
      </c>
      <c r="R13" s="16" t="s">
        <v>63</v>
      </c>
      <c r="S13" s="33"/>
      <c r="T13" s="20">
        <v>700.0</v>
      </c>
      <c r="U13" s="20">
        <v>700.0</v>
      </c>
    </row>
    <row r="14">
      <c r="A14" s="15" t="s">
        <v>64</v>
      </c>
      <c r="B14" s="34">
        <v>20170.0</v>
      </c>
      <c r="C14" s="15" t="s">
        <v>65</v>
      </c>
      <c r="F14" s="9">
        <v>44779.0</v>
      </c>
      <c r="G14" s="30">
        <v>2000.0</v>
      </c>
      <c r="H14" s="28" t="str">
        <f t="shared" si="4"/>
        <v>Ponla</v>
      </c>
      <c r="I14" s="15" t="s">
        <v>53</v>
      </c>
      <c r="J14" s="16">
        <v>12.0</v>
      </c>
      <c r="K14" s="16" t="s">
        <v>66</v>
      </c>
      <c r="L14" s="16" t="s">
        <v>67</v>
      </c>
      <c r="M14" s="17" t="s">
        <v>29</v>
      </c>
      <c r="N14" s="16" t="s">
        <v>68</v>
      </c>
      <c r="O14" s="23">
        <v>1500.0</v>
      </c>
      <c r="P14" s="18">
        <v>1500.0</v>
      </c>
      <c r="Q14" s="8"/>
      <c r="R14" s="8"/>
      <c r="S14" s="33"/>
      <c r="T14" s="20">
        <v>1500.0</v>
      </c>
      <c r="U14" s="20">
        <v>1500.0</v>
      </c>
    </row>
    <row r="15">
      <c r="A15" s="15" t="s">
        <v>69</v>
      </c>
      <c r="B15" s="15">
        <v>1500.0</v>
      </c>
      <c r="C15" s="15" t="s">
        <v>70</v>
      </c>
      <c r="F15" s="9">
        <v>44779.0</v>
      </c>
      <c r="G15" s="30">
        <v>1000.0</v>
      </c>
      <c r="H15" s="28" t="str">
        <f t="shared" si="4"/>
        <v>Abejo</v>
      </c>
      <c r="I15" s="15" t="s">
        <v>53</v>
      </c>
      <c r="J15" s="16">
        <v>13.0</v>
      </c>
      <c r="K15" s="16" t="s">
        <v>71</v>
      </c>
      <c r="L15" s="16" t="s">
        <v>72</v>
      </c>
      <c r="M15" s="17" t="s">
        <v>18</v>
      </c>
      <c r="N15" s="16" t="s">
        <v>68</v>
      </c>
      <c r="O15" s="23">
        <v>500.0</v>
      </c>
      <c r="P15" s="18">
        <v>700.0</v>
      </c>
      <c r="Q15" s="16" t="s">
        <v>62</v>
      </c>
      <c r="R15" s="16" t="s">
        <v>63</v>
      </c>
      <c r="S15" s="33"/>
      <c r="T15" s="20">
        <v>700.0</v>
      </c>
      <c r="U15" s="20">
        <v>700.0</v>
      </c>
    </row>
    <row r="16">
      <c r="A16" s="15" t="s">
        <v>73</v>
      </c>
      <c r="B16" s="15">
        <v>1532.0</v>
      </c>
      <c r="C16" s="15" t="s">
        <v>70</v>
      </c>
      <c r="F16" s="9">
        <v>44779.0</v>
      </c>
      <c r="G16" s="4">
        <v>0.0</v>
      </c>
      <c r="H16" s="28" t="str">
        <f t="shared" si="4"/>
        <v>Abunda</v>
      </c>
      <c r="I16" s="15" t="s">
        <v>53</v>
      </c>
      <c r="J16" s="16">
        <v>14.0</v>
      </c>
      <c r="K16" s="16" t="s">
        <v>74</v>
      </c>
      <c r="L16" s="16" t="s">
        <v>75</v>
      </c>
      <c r="M16" s="17" t="s">
        <v>18</v>
      </c>
      <c r="N16" s="16" t="s">
        <v>68</v>
      </c>
      <c r="O16" s="23">
        <v>500.0</v>
      </c>
      <c r="P16" s="18">
        <v>1500.0</v>
      </c>
      <c r="Q16" s="17" t="s">
        <v>76</v>
      </c>
      <c r="R16" s="17" t="s">
        <v>77</v>
      </c>
      <c r="S16" s="33"/>
      <c r="T16" s="20">
        <v>1000.0</v>
      </c>
      <c r="U16" s="20">
        <v>1000.0</v>
      </c>
    </row>
    <row r="17">
      <c r="A17" s="15" t="s">
        <v>73</v>
      </c>
      <c r="B17" s="15">
        <v>2000.0</v>
      </c>
      <c r="C17" s="15" t="s">
        <v>78</v>
      </c>
      <c r="F17" s="9">
        <v>44780.0</v>
      </c>
      <c r="G17" s="4">
        <v>2000.0</v>
      </c>
      <c r="H17" s="28" t="str">
        <f t="shared" si="4"/>
        <v>Camallere</v>
      </c>
      <c r="I17" s="15" t="s">
        <v>53</v>
      </c>
      <c r="J17" s="16">
        <v>15.0</v>
      </c>
      <c r="K17" s="16" t="s">
        <v>79</v>
      </c>
      <c r="L17" s="16" t="s">
        <v>80</v>
      </c>
      <c r="M17" s="17" t="s">
        <v>18</v>
      </c>
      <c r="N17" s="16" t="s">
        <v>81</v>
      </c>
      <c r="O17" s="23">
        <v>500.0</v>
      </c>
      <c r="P17" s="35">
        <v>500.0</v>
      </c>
      <c r="Q17" s="16"/>
      <c r="R17" s="17" t="s">
        <v>82</v>
      </c>
      <c r="S17" s="33"/>
      <c r="T17" s="20">
        <v>500.0</v>
      </c>
      <c r="U17" s="20">
        <v>500.0</v>
      </c>
    </row>
    <row r="18">
      <c r="A18" s="15" t="s">
        <v>83</v>
      </c>
      <c r="B18" s="15">
        <v>698.68</v>
      </c>
      <c r="C18" s="15" t="s">
        <v>84</v>
      </c>
      <c r="F18" s="9">
        <v>44780.0</v>
      </c>
      <c r="G18" s="30">
        <v>1000.0</v>
      </c>
      <c r="H18" s="28" t="str">
        <f t="shared" si="4"/>
        <v>Legania</v>
      </c>
      <c r="I18" s="15" t="s">
        <v>53</v>
      </c>
      <c r="J18" s="16">
        <v>16.0</v>
      </c>
      <c r="K18" s="16" t="s">
        <v>85</v>
      </c>
      <c r="L18" s="16" t="s">
        <v>86</v>
      </c>
      <c r="M18" s="17" t="s">
        <v>18</v>
      </c>
      <c r="N18" s="17" t="s">
        <v>39</v>
      </c>
      <c r="O18" s="23">
        <v>500.0</v>
      </c>
      <c r="P18" s="35">
        <v>500.0</v>
      </c>
      <c r="Q18" s="16"/>
      <c r="R18" s="17" t="s">
        <v>87</v>
      </c>
      <c r="S18" s="33"/>
      <c r="U18" s="19">
        <v>1000.0</v>
      </c>
    </row>
    <row r="19">
      <c r="A19" s="15" t="s">
        <v>83</v>
      </c>
      <c r="B19" s="15">
        <v>1500.0</v>
      </c>
      <c r="C19" s="15" t="s">
        <v>88</v>
      </c>
      <c r="F19" s="26">
        <v>44784.0</v>
      </c>
      <c r="G19" s="32">
        <v>2000.0</v>
      </c>
      <c r="H19" s="15" t="s">
        <v>89</v>
      </c>
      <c r="I19" s="15" t="s">
        <v>53</v>
      </c>
      <c r="J19" s="17">
        <v>17.0</v>
      </c>
      <c r="K19" s="17" t="s">
        <v>89</v>
      </c>
      <c r="L19" s="17" t="s">
        <v>90</v>
      </c>
      <c r="M19" s="17" t="s">
        <v>18</v>
      </c>
      <c r="N19" s="17" t="s">
        <v>91</v>
      </c>
      <c r="O19" s="23">
        <v>500.0</v>
      </c>
      <c r="P19" s="35">
        <v>500.0</v>
      </c>
      <c r="Q19" s="16"/>
      <c r="R19" s="16"/>
      <c r="S19" s="19"/>
      <c r="T19" s="20">
        <v>500.0</v>
      </c>
      <c r="U19" s="20">
        <v>500.0</v>
      </c>
    </row>
    <row r="20">
      <c r="A20" s="15" t="s">
        <v>92</v>
      </c>
      <c r="B20" s="15">
        <v>243.0</v>
      </c>
      <c r="C20" s="15" t="s">
        <v>93</v>
      </c>
      <c r="F20" s="26">
        <v>44790.0</v>
      </c>
      <c r="G20" s="32">
        <v>1500.0</v>
      </c>
      <c r="H20" s="15" t="str">
        <f>I17</f>
        <v>Aug</v>
      </c>
      <c r="I20" s="15" t="s">
        <v>53</v>
      </c>
      <c r="J20" s="17">
        <v>18.0</v>
      </c>
      <c r="K20" s="36" t="s">
        <v>94</v>
      </c>
      <c r="L20" s="36" t="s">
        <v>95</v>
      </c>
      <c r="M20" s="36" t="s">
        <v>18</v>
      </c>
      <c r="N20" s="36" t="s">
        <v>96</v>
      </c>
      <c r="O20" s="37">
        <v>500.0</v>
      </c>
      <c r="P20" s="38">
        <v>700.0</v>
      </c>
      <c r="Q20" s="36" t="s">
        <v>97</v>
      </c>
      <c r="R20" s="39" t="s">
        <v>63</v>
      </c>
      <c r="S20" s="19"/>
      <c r="T20" s="20">
        <v>700.0</v>
      </c>
      <c r="U20" s="20">
        <v>800.0</v>
      </c>
    </row>
    <row r="21" ht="15.75" customHeight="1">
      <c r="A21" s="15" t="s">
        <v>98</v>
      </c>
      <c r="B21" s="15">
        <v>4500.0</v>
      </c>
      <c r="C21" s="15" t="s">
        <v>99</v>
      </c>
      <c r="F21" s="26">
        <v>44792.0</v>
      </c>
      <c r="G21" s="32">
        <v>1000.0</v>
      </c>
      <c r="H21" s="15" t="str">
        <f t="shared" ref="H21:H34" si="5">K21</f>
        <v>Davis</v>
      </c>
      <c r="I21" s="15" t="s">
        <v>53</v>
      </c>
      <c r="J21" s="17">
        <v>19.0</v>
      </c>
      <c r="K21" s="17" t="s">
        <v>100</v>
      </c>
      <c r="L21" s="17" t="s">
        <v>101</v>
      </c>
      <c r="M21" s="17" t="s">
        <v>18</v>
      </c>
      <c r="N21" s="17" t="s">
        <v>102</v>
      </c>
      <c r="O21" s="23">
        <v>500.0</v>
      </c>
      <c r="P21" s="18">
        <v>700.0</v>
      </c>
      <c r="Q21" s="16" t="s">
        <v>62</v>
      </c>
      <c r="R21" s="16" t="s">
        <v>63</v>
      </c>
      <c r="S21" s="19"/>
      <c r="T21" s="20">
        <v>700.0</v>
      </c>
      <c r="U21" s="20">
        <v>700.0</v>
      </c>
    </row>
    <row r="22" ht="15.75" customHeight="1">
      <c r="A22" s="15" t="s">
        <v>103</v>
      </c>
      <c r="B22" s="15">
        <v>363.0</v>
      </c>
      <c r="C22" s="15" t="s">
        <v>104</v>
      </c>
      <c r="F22" s="26">
        <v>44792.0</v>
      </c>
      <c r="G22" s="32">
        <v>500.0</v>
      </c>
      <c r="H22" s="15" t="str">
        <f t="shared" si="5"/>
        <v>Quilala</v>
      </c>
      <c r="I22" s="15" t="s">
        <v>53</v>
      </c>
      <c r="J22" s="17">
        <v>20.0</v>
      </c>
      <c r="K22" s="17" t="s">
        <v>105</v>
      </c>
      <c r="L22" s="17" t="s">
        <v>106</v>
      </c>
      <c r="M22" s="17" t="s">
        <v>18</v>
      </c>
      <c r="N22" s="17" t="s">
        <v>102</v>
      </c>
      <c r="O22" s="23">
        <v>500.0</v>
      </c>
      <c r="P22" s="18">
        <v>700.0</v>
      </c>
      <c r="Q22" s="17" t="s">
        <v>62</v>
      </c>
      <c r="R22" s="17" t="s">
        <v>107</v>
      </c>
      <c r="S22" s="19"/>
      <c r="T22" s="19">
        <v>1000.0</v>
      </c>
      <c r="U22" s="20">
        <v>500.0</v>
      </c>
    </row>
    <row r="23" ht="15.75" customHeight="1">
      <c r="A23" s="15" t="s">
        <v>108</v>
      </c>
      <c r="B23" s="15">
        <v>20391.0</v>
      </c>
      <c r="C23" s="15" t="s">
        <v>109</v>
      </c>
      <c r="F23" s="26">
        <v>44792.0</v>
      </c>
      <c r="G23" s="32">
        <v>2000.0</v>
      </c>
      <c r="H23" s="15" t="str">
        <f t="shared" si="5"/>
        <v>Magallanes</v>
      </c>
      <c r="I23" s="15" t="s">
        <v>53</v>
      </c>
      <c r="J23" s="17">
        <v>21.0</v>
      </c>
      <c r="K23" s="17" t="s">
        <v>110</v>
      </c>
      <c r="L23" s="17" t="s">
        <v>111</v>
      </c>
      <c r="M23" s="17" t="s">
        <v>18</v>
      </c>
      <c r="N23" s="17" t="s">
        <v>102</v>
      </c>
      <c r="O23" s="23">
        <v>500.0</v>
      </c>
      <c r="P23" s="35">
        <v>500.0</v>
      </c>
      <c r="Q23" s="16"/>
      <c r="R23" s="16"/>
      <c r="S23" s="19"/>
      <c r="T23" s="20">
        <v>500.0</v>
      </c>
      <c r="U23" s="20">
        <v>500.0</v>
      </c>
    </row>
    <row r="24" ht="15.75" customHeight="1">
      <c r="A24" s="15" t="s">
        <v>112</v>
      </c>
      <c r="B24" s="15">
        <v>3000.0</v>
      </c>
      <c r="C24" s="15" t="s">
        <v>113</v>
      </c>
      <c r="F24" s="26">
        <v>44793.0</v>
      </c>
      <c r="G24" s="32">
        <v>2000.0</v>
      </c>
      <c r="H24" s="15" t="str">
        <f t="shared" si="5"/>
        <v>Lang</v>
      </c>
      <c r="I24" s="15" t="s">
        <v>53</v>
      </c>
      <c r="J24" s="17">
        <v>22.0</v>
      </c>
      <c r="K24" s="17" t="s">
        <v>114</v>
      </c>
      <c r="L24" s="17" t="s">
        <v>115</v>
      </c>
      <c r="M24" s="17" t="s">
        <v>18</v>
      </c>
      <c r="N24" s="17" t="s">
        <v>116</v>
      </c>
      <c r="O24" s="23">
        <v>500.0</v>
      </c>
      <c r="P24" s="35">
        <v>500.0</v>
      </c>
      <c r="Q24" s="16"/>
      <c r="R24" s="16"/>
      <c r="S24" s="19"/>
      <c r="T24" s="20">
        <v>500.0</v>
      </c>
      <c r="U24" s="20">
        <v>500.0</v>
      </c>
    </row>
    <row r="25" ht="15.75" customHeight="1">
      <c r="A25" s="15" t="s">
        <v>112</v>
      </c>
      <c r="B25" s="15">
        <v>116.0</v>
      </c>
      <c r="C25" s="15" t="s">
        <v>117</v>
      </c>
      <c r="F25" s="26">
        <v>44796.0</v>
      </c>
      <c r="G25" s="32">
        <v>2000.0</v>
      </c>
      <c r="H25" s="28" t="str">
        <f t="shared" si="5"/>
        <v>Balbuena</v>
      </c>
      <c r="I25" s="15" t="s">
        <v>53</v>
      </c>
      <c r="J25" s="17">
        <v>23.0</v>
      </c>
      <c r="K25" s="17" t="s">
        <v>118</v>
      </c>
      <c r="L25" s="17" t="s">
        <v>119</v>
      </c>
      <c r="M25" s="17" t="s">
        <v>18</v>
      </c>
      <c r="N25" s="17" t="s">
        <v>120</v>
      </c>
      <c r="O25" s="23">
        <v>500.0</v>
      </c>
      <c r="P25" s="35">
        <v>500.0</v>
      </c>
      <c r="Q25" s="16"/>
      <c r="R25" s="16"/>
      <c r="S25" s="19"/>
      <c r="T25" s="20">
        <v>500.0</v>
      </c>
      <c r="U25" s="20">
        <v>500.0</v>
      </c>
    </row>
    <row r="26" ht="15.75" customHeight="1">
      <c r="A26" s="15" t="s">
        <v>121</v>
      </c>
      <c r="B26" s="15">
        <v>925.0</v>
      </c>
      <c r="C26" s="15" t="s">
        <v>122</v>
      </c>
      <c r="F26" s="26">
        <v>44796.0</v>
      </c>
      <c r="G26" s="32">
        <v>2000.0</v>
      </c>
      <c r="H26" s="28" t="str">
        <f t="shared" si="5"/>
        <v>Ricaborda</v>
      </c>
      <c r="I26" s="15" t="s">
        <v>53</v>
      </c>
      <c r="J26" s="17">
        <v>24.0</v>
      </c>
      <c r="K26" s="17" t="s">
        <v>123</v>
      </c>
      <c r="L26" s="17" t="s">
        <v>124</v>
      </c>
      <c r="M26" s="17" t="s">
        <v>18</v>
      </c>
      <c r="N26" s="17" t="s">
        <v>120</v>
      </c>
      <c r="O26" s="23">
        <v>500.0</v>
      </c>
      <c r="P26" s="35">
        <v>500.0</v>
      </c>
      <c r="Q26" s="16"/>
      <c r="R26" s="16"/>
      <c r="S26" s="19"/>
      <c r="T26" s="20">
        <v>500.0</v>
      </c>
      <c r="U26" s="20">
        <v>500.0</v>
      </c>
    </row>
    <row r="27" ht="15.75" customHeight="1">
      <c r="A27" s="15" t="s">
        <v>125</v>
      </c>
      <c r="B27" s="15">
        <v>1325.0</v>
      </c>
      <c r="C27" s="15" t="s">
        <v>126</v>
      </c>
      <c r="F27" s="26">
        <v>44798.0</v>
      </c>
      <c r="G27" s="32">
        <v>2000.0</v>
      </c>
      <c r="H27" s="28" t="str">
        <f t="shared" si="5"/>
        <v>Casing</v>
      </c>
      <c r="I27" s="15" t="s">
        <v>53</v>
      </c>
      <c r="J27" s="17">
        <v>25.0</v>
      </c>
      <c r="K27" s="17" t="s">
        <v>127</v>
      </c>
      <c r="L27" s="17" t="s">
        <v>128</v>
      </c>
      <c r="M27" s="17" t="s">
        <v>18</v>
      </c>
      <c r="N27" s="17" t="s">
        <v>129</v>
      </c>
      <c r="O27" s="23">
        <v>500.0</v>
      </c>
      <c r="P27" s="35">
        <v>500.0</v>
      </c>
      <c r="Q27" s="16"/>
      <c r="R27" s="16"/>
      <c r="S27" s="19"/>
      <c r="T27" s="20">
        <v>500.0</v>
      </c>
      <c r="U27" s="20">
        <v>500.0</v>
      </c>
    </row>
    <row r="28" ht="15.75" customHeight="1">
      <c r="A28" s="15" t="s">
        <v>125</v>
      </c>
      <c r="B28" s="15">
        <v>1500.0</v>
      </c>
      <c r="C28" s="15" t="s">
        <v>130</v>
      </c>
      <c r="F28" s="26">
        <v>44801.0</v>
      </c>
      <c r="G28" s="32">
        <v>2000.0</v>
      </c>
      <c r="H28" s="28" t="str">
        <f t="shared" si="5"/>
        <v>Estrera</v>
      </c>
      <c r="I28" s="15" t="s">
        <v>53</v>
      </c>
      <c r="J28" s="17">
        <v>26.0</v>
      </c>
      <c r="K28" s="17" t="s">
        <v>131</v>
      </c>
      <c r="L28" s="17" t="s">
        <v>132</v>
      </c>
      <c r="M28" s="17" t="s">
        <v>24</v>
      </c>
      <c r="N28" s="17" t="s">
        <v>133</v>
      </c>
      <c r="O28" s="23">
        <v>1000.0</v>
      </c>
      <c r="P28" s="35">
        <v>1000.0</v>
      </c>
      <c r="Q28" s="16"/>
      <c r="R28" s="16"/>
      <c r="S28" s="19"/>
      <c r="T28" s="19">
        <v>1000.0</v>
      </c>
    </row>
    <row r="29" ht="15.75" customHeight="1">
      <c r="A29" s="15" t="s">
        <v>134</v>
      </c>
      <c r="B29" s="15">
        <v>10000.0</v>
      </c>
      <c r="C29" s="15" t="s">
        <v>135</v>
      </c>
      <c r="F29" s="26">
        <v>44808.0</v>
      </c>
      <c r="G29" s="32">
        <v>2000.0</v>
      </c>
      <c r="H29" s="28" t="str">
        <f t="shared" si="5"/>
        <v>Gabronino</v>
      </c>
      <c r="I29" s="15" t="s">
        <v>136</v>
      </c>
      <c r="J29" s="17">
        <v>27.0</v>
      </c>
      <c r="K29" s="17" t="s">
        <v>137</v>
      </c>
      <c r="L29" s="17" t="s">
        <v>138</v>
      </c>
      <c r="M29" s="17" t="s">
        <v>24</v>
      </c>
      <c r="N29" s="17" t="s">
        <v>61</v>
      </c>
      <c r="O29" s="23">
        <v>1000.0</v>
      </c>
      <c r="P29" s="35">
        <v>1000.0</v>
      </c>
      <c r="Q29" s="16"/>
      <c r="R29" s="16"/>
      <c r="S29" s="19"/>
      <c r="T29" s="27"/>
      <c r="U29" s="19">
        <v>1000.0</v>
      </c>
    </row>
    <row r="30" ht="15.75" customHeight="1">
      <c r="A30" s="15" t="s">
        <v>139</v>
      </c>
      <c r="B30" s="15">
        <v>4500.0</v>
      </c>
      <c r="C30" s="15" t="s">
        <v>99</v>
      </c>
      <c r="F30" s="26">
        <v>44824.0</v>
      </c>
      <c r="G30" s="32">
        <v>2000.0</v>
      </c>
      <c r="H30" s="28" t="str">
        <f t="shared" si="5"/>
        <v>Jaca</v>
      </c>
      <c r="I30" s="15" t="s">
        <v>136</v>
      </c>
      <c r="J30" s="17">
        <v>28.0</v>
      </c>
      <c r="K30" s="17" t="s">
        <v>140</v>
      </c>
      <c r="L30" s="17" t="s">
        <v>141</v>
      </c>
      <c r="M30" s="17" t="s">
        <v>18</v>
      </c>
      <c r="N30" s="17" t="s">
        <v>116</v>
      </c>
      <c r="O30" s="23">
        <v>500.0</v>
      </c>
      <c r="P30" s="35">
        <v>500.0</v>
      </c>
      <c r="Q30" s="16"/>
      <c r="R30" s="16"/>
      <c r="S30" s="19"/>
      <c r="T30" s="27"/>
      <c r="U30" s="35">
        <v>500.0</v>
      </c>
    </row>
    <row r="31" ht="15.75" customHeight="1">
      <c r="A31" s="15" t="s">
        <v>142</v>
      </c>
      <c r="B31" s="15">
        <v>770.16</v>
      </c>
      <c r="C31" s="15" t="s">
        <v>143</v>
      </c>
      <c r="F31" s="26">
        <v>44825.0</v>
      </c>
      <c r="G31" s="32">
        <v>2000.0</v>
      </c>
      <c r="H31" s="28" t="str">
        <f t="shared" si="5"/>
        <v>Lim</v>
      </c>
      <c r="I31" s="15" t="s">
        <v>136</v>
      </c>
      <c r="J31" s="17">
        <v>29.0</v>
      </c>
      <c r="K31" s="17" t="s">
        <v>144</v>
      </c>
      <c r="L31" s="17" t="s">
        <v>145</v>
      </c>
      <c r="M31" s="17" t="s">
        <v>24</v>
      </c>
      <c r="N31" s="17" t="s">
        <v>146</v>
      </c>
      <c r="O31" s="23">
        <v>1000.0</v>
      </c>
      <c r="P31" s="23">
        <v>1000.0</v>
      </c>
      <c r="Q31" s="16"/>
      <c r="R31" s="16"/>
      <c r="S31" s="19"/>
      <c r="T31" s="27"/>
    </row>
    <row r="32" ht="15.75" customHeight="1">
      <c r="A32" s="15" t="s">
        <v>147</v>
      </c>
      <c r="B32" s="15">
        <v>5000.0</v>
      </c>
      <c r="C32" s="15" t="s">
        <v>148</v>
      </c>
      <c r="F32" s="26">
        <v>44829.0</v>
      </c>
      <c r="G32" s="32">
        <v>1000.0</v>
      </c>
      <c r="H32" s="28" t="str">
        <f t="shared" si="5"/>
        <v>Inot</v>
      </c>
      <c r="I32" s="15" t="s">
        <v>136</v>
      </c>
      <c r="J32" s="17">
        <v>30.0</v>
      </c>
      <c r="K32" s="17" t="s">
        <v>149</v>
      </c>
      <c r="L32" s="17" t="s">
        <v>150</v>
      </c>
      <c r="M32" s="17" t="s">
        <v>18</v>
      </c>
      <c r="N32" s="17" t="s">
        <v>129</v>
      </c>
      <c r="O32" s="23">
        <v>500.0</v>
      </c>
      <c r="P32" s="23">
        <v>500.0</v>
      </c>
      <c r="Q32" s="16"/>
      <c r="R32" s="17" t="s">
        <v>151</v>
      </c>
      <c r="S32" s="19"/>
      <c r="T32" s="27"/>
    </row>
    <row r="33" ht="15.75" customHeight="1">
      <c r="A33" s="15" t="s">
        <v>147</v>
      </c>
      <c r="B33" s="15">
        <v>1355.0</v>
      </c>
      <c r="C33" s="15" t="s">
        <v>152</v>
      </c>
      <c r="F33" s="26">
        <v>44829.0</v>
      </c>
      <c r="G33" s="32">
        <v>1000.0</v>
      </c>
      <c r="H33" s="28" t="str">
        <f t="shared" si="5"/>
        <v>Orbiso</v>
      </c>
      <c r="I33" s="15" t="s">
        <v>136</v>
      </c>
      <c r="J33" s="17">
        <v>31.0</v>
      </c>
      <c r="K33" s="17" t="s">
        <v>153</v>
      </c>
      <c r="L33" s="17" t="s">
        <v>154</v>
      </c>
      <c r="M33" s="17" t="s">
        <v>18</v>
      </c>
      <c r="N33" s="17" t="s">
        <v>129</v>
      </c>
      <c r="O33" s="23">
        <v>500.0</v>
      </c>
      <c r="P33" s="23">
        <v>500.0</v>
      </c>
      <c r="Q33" s="16"/>
      <c r="R33" s="17" t="s">
        <v>151</v>
      </c>
      <c r="S33" s="19"/>
      <c r="T33" s="27"/>
    </row>
    <row r="34" ht="15.75" customHeight="1">
      <c r="A34" s="15" t="s">
        <v>155</v>
      </c>
      <c r="B34" s="15">
        <v>9000.0</v>
      </c>
      <c r="C34" s="15" t="s">
        <v>156</v>
      </c>
      <c r="F34" s="26">
        <v>44845.0</v>
      </c>
      <c r="G34" s="32">
        <v>2000.0</v>
      </c>
      <c r="H34" s="28" t="str">
        <f t="shared" si="5"/>
        <v>Puda</v>
      </c>
      <c r="I34" s="15" t="s">
        <v>157</v>
      </c>
      <c r="J34" s="17">
        <v>32.0</v>
      </c>
      <c r="K34" s="17" t="s">
        <v>158</v>
      </c>
      <c r="L34" s="17" t="s">
        <v>159</v>
      </c>
      <c r="M34" s="17" t="s">
        <v>18</v>
      </c>
      <c r="N34" s="17" t="s">
        <v>91</v>
      </c>
      <c r="O34" s="23">
        <v>1000.0</v>
      </c>
      <c r="P34" s="23">
        <v>1000.0</v>
      </c>
      <c r="Q34" s="16"/>
      <c r="R34" s="17"/>
      <c r="S34" s="19"/>
      <c r="T34" s="27"/>
    </row>
    <row r="35" ht="15.75" customHeight="1">
      <c r="A35" s="15" t="s">
        <v>160</v>
      </c>
      <c r="B35" s="15">
        <v>1500.0</v>
      </c>
      <c r="C35" s="15" t="s">
        <v>88</v>
      </c>
      <c r="J35" s="30"/>
    </row>
    <row r="36" ht="15.75" customHeight="1">
      <c r="A36" s="15" t="s">
        <v>161</v>
      </c>
      <c r="B36" s="15">
        <v>384.91</v>
      </c>
      <c r="C36" s="15" t="s">
        <v>162</v>
      </c>
      <c r="J36" s="30"/>
    </row>
    <row r="37" ht="15.75" customHeight="1">
      <c r="J37" s="30"/>
    </row>
    <row r="38" ht="15.75" customHeight="1">
      <c r="J38" s="30"/>
    </row>
    <row r="39" ht="15.75" customHeight="1">
      <c r="J39" s="30"/>
    </row>
    <row r="40" ht="15.75" customHeight="1">
      <c r="J40" s="30"/>
    </row>
    <row r="41" ht="15.75" customHeight="1">
      <c r="J41" s="30"/>
    </row>
    <row r="42" ht="15.75" customHeight="1">
      <c r="J42" s="30"/>
    </row>
    <row r="43" ht="15.75" customHeight="1">
      <c r="J43" s="30"/>
    </row>
    <row r="44" ht="15.75" customHeight="1">
      <c r="J44" s="30"/>
    </row>
    <row r="45" ht="15.75" customHeight="1">
      <c r="J45" s="30"/>
    </row>
    <row r="46" ht="15.75" customHeight="1">
      <c r="J46" s="30"/>
    </row>
    <row r="47" ht="15.75" customHeight="1">
      <c r="J47" s="30"/>
    </row>
    <row r="48" ht="15.75" customHeight="1">
      <c r="J48" s="30"/>
    </row>
    <row r="49" ht="15.75" customHeight="1">
      <c r="J49" s="30"/>
    </row>
    <row r="50" ht="15.75" customHeight="1">
      <c r="J50" s="30"/>
    </row>
    <row r="51" ht="15.75" customHeight="1">
      <c r="J51" s="30"/>
    </row>
    <row r="52" ht="15.75" customHeight="1">
      <c r="J52" s="30"/>
    </row>
    <row r="53" ht="15.75" customHeight="1">
      <c r="J53" s="30"/>
    </row>
    <row r="54" ht="15.75" customHeight="1">
      <c r="J54" s="30"/>
    </row>
    <row r="55" ht="15.75" customHeight="1">
      <c r="J55" s="30"/>
    </row>
    <row r="56" ht="15.75" customHeight="1">
      <c r="J56" s="30"/>
    </row>
    <row r="57" ht="15.75" customHeight="1">
      <c r="J57" s="30"/>
    </row>
    <row r="58" ht="15.75" customHeight="1">
      <c r="J58" s="30"/>
    </row>
    <row r="59" ht="15.75" customHeight="1">
      <c r="J59" s="30"/>
    </row>
    <row r="60" ht="15.75" customHeight="1">
      <c r="J60" s="30"/>
    </row>
    <row r="61" ht="15.75" customHeight="1">
      <c r="J61" s="30"/>
    </row>
    <row r="62" ht="15.75" customHeight="1">
      <c r="J62" s="30"/>
    </row>
    <row r="63" ht="15.75" customHeight="1">
      <c r="J63" s="30"/>
    </row>
    <row r="64" ht="15.75" customHeight="1">
      <c r="J64" s="30"/>
    </row>
    <row r="65" ht="15.75" customHeight="1">
      <c r="J65" s="30"/>
    </row>
    <row r="66" ht="15.75" customHeight="1">
      <c r="J66" s="30"/>
    </row>
    <row r="67" ht="15.75" customHeight="1">
      <c r="J67" s="30"/>
    </row>
    <row r="68" ht="15.75" customHeight="1">
      <c r="J68" s="30"/>
    </row>
    <row r="69" ht="15.75" customHeight="1">
      <c r="J69" s="30"/>
    </row>
    <row r="70" ht="15.75" customHeight="1">
      <c r="J70" s="30"/>
    </row>
    <row r="71" ht="15.75" customHeight="1">
      <c r="J71" s="30"/>
    </row>
    <row r="72" ht="15.75" customHeight="1">
      <c r="J72" s="30"/>
    </row>
    <row r="73" ht="15.75" customHeight="1">
      <c r="J73" s="30"/>
    </row>
    <row r="74" ht="15.75" customHeight="1">
      <c r="J74" s="30"/>
    </row>
    <row r="75" ht="15.75" customHeight="1">
      <c r="J75" s="30"/>
    </row>
    <row r="76" ht="15.75" customHeight="1">
      <c r="J76" s="30"/>
    </row>
    <row r="77" ht="15.75" customHeight="1">
      <c r="J77" s="30"/>
    </row>
    <row r="78" ht="15.75" customHeight="1">
      <c r="J78" s="30"/>
    </row>
    <row r="79" ht="15.75" customHeight="1">
      <c r="J79" s="30"/>
    </row>
    <row r="80" ht="15.75" customHeight="1">
      <c r="J80" s="30"/>
    </row>
    <row r="81" ht="15.75" customHeight="1">
      <c r="J81" s="30"/>
    </row>
    <row r="82" ht="15.75" customHeight="1">
      <c r="J82" s="30"/>
    </row>
    <row r="83" ht="15.75" customHeight="1">
      <c r="J83" s="30"/>
    </row>
    <row r="84" ht="15.75" customHeight="1">
      <c r="J84" s="30"/>
    </row>
    <row r="85" ht="15.75" customHeight="1">
      <c r="J85" s="30"/>
    </row>
    <row r="86" ht="15.75" customHeight="1">
      <c r="J86" s="30"/>
    </row>
    <row r="87" ht="15.75" customHeight="1">
      <c r="J87" s="30"/>
    </row>
    <row r="88" ht="15.75" customHeight="1">
      <c r="J88" s="30"/>
    </row>
    <row r="89" ht="15.75" customHeight="1">
      <c r="J89" s="30"/>
    </row>
    <row r="90" ht="15.75" customHeight="1">
      <c r="J90" s="30"/>
    </row>
    <row r="91" ht="15.75" customHeight="1">
      <c r="J91" s="30"/>
    </row>
    <row r="92" ht="15.75" customHeight="1">
      <c r="J92" s="30"/>
    </row>
    <row r="93" ht="15.75" customHeight="1">
      <c r="J93" s="30"/>
    </row>
    <row r="94" ht="15.75" customHeight="1">
      <c r="J94" s="30"/>
    </row>
    <row r="95" ht="15.75" customHeight="1">
      <c r="J95" s="30"/>
    </row>
    <row r="96" ht="15.75" customHeight="1">
      <c r="J96" s="30"/>
    </row>
    <row r="97" ht="15.75" customHeight="1">
      <c r="J97" s="30"/>
    </row>
    <row r="98" ht="15.75" customHeight="1">
      <c r="J98" s="30"/>
    </row>
    <row r="99" ht="15.75" customHeight="1">
      <c r="J99" s="30"/>
    </row>
    <row r="100" ht="15.75" customHeight="1">
      <c r="J100" s="30"/>
    </row>
    <row r="101" ht="15.75" customHeight="1">
      <c r="J101" s="30"/>
    </row>
    <row r="102" ht="15.75" customHeight="1">
      <c r="J102" s="30"/>
    </row>
    <row r="103" ht="15.75" customHeight="1">
      <c r="J103" s="30"/>
    </row>
    <row r="104" ht="15.75" customHeight="1">
      <c r="J104" s="30"/>
    </row>
    <row r="105" ht="15.75" customHeight="1">
      <c r="J105" s="30"/>
    </row>
    <row r="106" ht="15.75" customHeight="1">
      <c r="J106" s="30"/>
    </row>
    <row r="107" ht="15.75" customHeight="1">
      <c r="J107" s="30"/>
    </row>
    <row r="108" ht="15.75" customHeight="1">
      <c r="J108" s="30"/>
    </row>
    <row r="109" ht="15.75" customHeight="1">
      <c r="J109" s="30"/>
    </row>
    <row r="110" ht="15.75" customHeight="1">
      <c r="J110" s="30"/>
    </row>
    <row r="111" ht="15.75" customHeight="1">
      <c r="J111" s="30"/>
    </row>
    <row r="112" ht="15.75" customHeight="1">
      <c r="J112" s="30"/>
    </row>
    <row r="113" ht="15.75" customHeight="1">
      <c r="J113" s="30"/>
    </row>
    <row r="114" ht="15.75" customHeight="1">
      <c r="J114" s="30"/>
    </row>
    <row r="115" ht="15.75" customHeight="1">
      <c r="J115" s="30"/>
    </row>
    <row r="116" ht="15.75" customHeight="1">
      <c r="J116" s="30"/>
    </row>
    <row r="117" ht="15.75" customHeight="1">
      <c r="J117" s="30"/>
    </row>
    <row r="118" ht="15.75" customHeight="1">
      <c r="J118" s="30"/>
    </row>
    <row r="119" ht="15.75" customHeight="1">
      <c r="J119" s="30"/>
    </row>
    <row r="120" ht="15.75" customHeight="1">
      <c r="J120" s="30"/>
    </row>
    <row r="121" ht="15.75" customHeight="1">
      <c r="J121" s="30"/>
    </row>
    <row r="122" ht="15.75" customHeight="1">
      <c r="J122" s="30"/>
    </row>
    <row r="123" ht="15.75" customHeight="1">
      <c r="J123" s="30"/>
    </row>
    <row r="124" ht="15.75" customHeight="1">
      <c r="J124" s="30"/>
    </row>
    <row r="125" ht="15.75" customHeight="1">
      <c r="J125" s="30"/>
    </row>
    <row r="126" ht="15.75" customHeight="1">
      <c r="J126" s="30"/>
    </row>
    <row r="127" ht="15.75" customHeight="1">
      <c r="J127" s="30"/>
    </row>
    <row r="128" ht="15.75" customHeight="1">
      <c r="J128" s="30"/>
    </row>
    <row r="129" ht="15.75" customHeight="1">
      <c r="J129" s="30"/>
    </row>
    <row r="130" ht="15.75" customHeight="1">
      <c r="J130" s="30"/>
    </row>
    <row r="131" ht="15.75" customHeight="1">
      <c r="J131" s="30"/>
    </row>
    <row r="132" ht="15.75" customHeight="1">
      <c r="J132" s="30"/>
    </row>
    <row r="133" ht="15.75" customHeight="1">
      <c r="J133" s="30"/>
    </row>
    <row r="134" ht="15.75" customHeight="1">
      <c r="J134" s="30"/>
    </row>
    <row r="135" ht="15.75" customHeight="1">
      <c r="J135" s="30"/>
    </row>
    <row r="136" ht="15.75" customHeight="1">
      <c r="J136" s="30"/>
    </row>
    <row r="137" ht="15.75" customHeight="1">
      <c r="J137" s="30"/>
    </row>
    <row r="138" ht="15.75" customHeight="1">
      <c r="J138" s="30"/>
    </row>
    <row r="139" ht="15.75" customHeight="1">
      <c r="J139" s="30"/>
    </row>
    <row r="140" ht="15.75" customHeight="1">
      <c r="J140" s="30"/>
    </row>
    <row r="141" ht="15.75" customHeight="1">
      <c r="J141" s="30"/>
    </row>
    <row r="142" ht="15.75" customHeight="1">
      <c r="J142" s="30"/>
    </row>
    <row r="143" ht="15.75" customHeight="1">
      <c r="J143" s="30"/>
    </row>
    <row r="144" ht="15.75" customHeight="1">
      <c r="J144" s="30"/>
    </row>
    <row r="145" ht="15.75" customHeight="1">
      <c r="J145" s="30"/>
    </row>
    <row r="146" ht="15.75" customHeight="1">
      <c r="J146" s="30"/>
    </row>
    <row r="147" ht="15.75" customHeight="1">
      <c r="J147" s="30"/>
    </row>
    <row r="148" ht="15.75" customHeight="1">
      <c r="J148" s="30"/>
    </row>
    <row r="149" ht="15.75" customHeight="1">
      <c r="J149" s="30"/>
    </row>
    <row r="150" ht="15.75" customHeight="1">
      <c r="J150" s="30"/>
    </row>
    <row r="151" ht="15.75" customHeight="1">
      <c r="J151" s="30"/>
    </row>
    <row r="152" ht="15.75" customHeight="1">
      <c r="J152" s="30"/>
    </row>
    <row r="153" ht="15.75" customHeight="1">
      <c r="J153" s="30"/>
    </row>
    <row r="154" ht="15.75" customHeight="1">
      <c r="J154" s="30"/>
    </row>
    <row r="155" ht="15.75" customHeight="1">
      <c r="J155" s="30"/>
    </row>
    <row r="156" ht="15.75" customHeight="1">
      <c r="J156" s="30"/>
    </row>
    <row r="157" ht="15.75" customHeight="1">
      <c r="J157" s="30"/>
    </row>
    <row r="158" ht="15.75" customHeight="1">
      <c r="J158" s="30"/>
    </row>
    <row r="159" ht="15.75" customHeight="1">
      <c r="J159" s="30"/>
    </row>
    <row r="160" ht="15.75" customHeight="1">
      <c r="J160" s="30"/>
    </row>
    <row r="161" ht="15.75" customHeight="1">
      <c r="J161" s="30"/>
    </row>
    <row r="162" ht="15.75" customHeight="1">
      <c r="J162" s="30"/>
    </row>
    <row r="163" ht="15.75" customHeight="1">
      <c r="J163" s="30"/>
    </row>
    <row r="164" ht="15.75" customHeight="1">
      <c r="J164" s="30"/>
    </row>
    <row r="165" ht="15.75" customHeight="1">
      <c r="J165" s="30"/>
    </row>
    <row r="166" ht="15.75" customHeight="1">
      <c r="J166" s="30"/>
    </row>
    <row r="167" ht="15.75" customHeight="1">
      <c r="J167" s="30"/>
    </row>
    <row r="168" ht="15.75" customHeight="1">
      <c r="J168" s="30"/>
    </row>
    <row r="169" ht="15.75" customHeight="1">
      <c r="J169" s="30"/>
    </row>
    <row r="170" ht="15.75" customHeight="1">
      <c r="J170" s="30"/>
    </row>
    <row r="171" ht="15.75" customHeight="1">
      <c r="J171" s="30"/>
    </row>
    <row r="172" ht="15.75" customHeight="1">
      <c r="J172" s="30"/>
    </row>
    <row r="173" ht="15.75" customHeight="1">
      <c r="J173" s="30"/>
    </row>
    <row r="174" ht="15.75" customHeight="1">
      <c r="J174" s="30"/>
    </row>
    <row r="175" ht="15.75" customHeight="1">
      <c r="J175" s="30"/>
    </row>
    <row r="176" ht="15.75" customHeight="1">
      <c r="J176" s="30"/>
    </row>
    <row r="177" ht="15.75" customHeight="1">
      <c r="J177" s="30"/>
    </row>
    <row r="178" ht="15.75" customHeight="1">
      <c r="J178" s="30"/>
    </row>
    <row r="179" ht="15.75" customHeight="1">
      <c r="J179" s="30"/>
    </row>
    <row r="180" ht="15.75" customHeight="1">
      <c r="J180" s="30"/>
    </row>
    <row r="181" ht="15.75" customHeight="1">
      <c r="J181" s="30"/>
    </row>
    <row r="182" ht="15.75" customHeight="1">
      <c r="J182" s="30"/>
    </row>
    <row r="183" ht="15.75" customHeight="1">
      <c r="J183" s="30"/>
    </row>
    <row r="184" ht="15.75" customHeight="1">
      <c r="J184" s="30"/>
    </row>
    <row r="185" ht="15.75" customHeight="1">
      <c r="J185" s="30"/>
    </row>
    <row r="186" ht="15.75" customHeight="1">
      <c r="J186" s="30"/>
    </row>
    <row r="187" ht="15.75" customHeight="1">
      <c r="J187" s="30"/>
    </row>
    <row r="188" ht="15.75" customHeight="1">
      <c r="J188" s="30"/>
    </row>
    <row r="189" ht="15.75" customHeight="1">
      <c r="J189" s="30"/>
    </row>
    <row r="190" ht="15.75" customHeight="1">
      <c r="J190" s="30"/>
    </row>
    <row r="191" ht="15.75" customHeight="1">
      <c r="J191" s="30"/>
    </row>
    <row r="192" ht="15.75" customHeight="1">
      <c r="J192" s="30"/>
    </row>
    <row r="193" ht="15.75" customHeight="1">
      <c r="J193" s="30"/>
    </row>
    <row r="194" ht="15.75" customHeight="1">
      <c r="J194" s="30"/>
    </row>
    <row r="195" ht="15.75" customHeight="1">
      <c r="J195" s="30"/>
    </row>
    <row r="196" ht="15.75" customHeight="1">
      <c r="J196" s="30"/>
    </row>
    <row r="197" ht="15.75" customHeight="1">
      <c r="J197" s="30"/>
    </row>
    <row r="198" ht="15.75" customHeight="1">
      <c r="J198" s="30"/>
    </row>
    <row r="199" ht="15.75" customHeight="1">
      <c r="J199" s="30"/>
    </row>
    <row r="200" ht="15.75" customHeight="1">
      <c r="J200" s="30"/>
    </row>
    <row r="201" ht="15.75" customHeight="1">
      <c r="J201" s="30"/>
    </row>
    <row r="202" ht="15.75" customHeight="1">
      <c r="J202" s="30"/>
    </row>
    <row r="203" ht="15.75" customHeight="1">
      <c r="J203" s="30"/>
    </row>
    <row r="204" ht="15.75" customHeight="1">
      <c r="J204" s="30"/>
    </row>
    <row r="205" ht="15.75" customHeight="1">
      <c r="J205" s="30"/>
    </row>
    <row r="206" ht="15.75" customHeight="1">
      <c r="J206" s="30"/>
    </row>
    <row r="207" ht="15.75" customHeight="1">
      <c r="J207" s="30"/>
    </row>
    <row r="208" ht="15.75" customHeight="1">
      <c r="J208" s="30"/>
    </row>
    <row r="209" ht="15.75" customHeight="1">
      <c r="J209" s="30"/>
    </row>
    <row r="210" ht="15.75" customHeight="1">
      <c r="J210" s="30"/>
    </row>
    <row r="211" ht="15.75" customHeight="1">
      <c r="J211" s="30"/>
    </row>
    <row r="212" ht="15.75" customHeight="1">
      <c r="J212" s="30"/>
    </row>
    <row r="213" ht="15.75" customHeight="1">
      <c r="J213" s="30"/>
    </row>
    <row r="214" ht="15.75" customHeight="1">
      <c r="J214" s="30"/>
    </row>
    <row r="215" ht="15.75" customHeight="1">
      <c r="J215" s="30"/>
    </row>
    <row r="216" ht="15.75" customHeight="1">
      <c r="J216" s="30"/>
    </row>
    <row r="217" ht="15.75" customHeight="1">
      <c r="J217" s="30"/>
    </row>
    <row r="218" ht="15.75" customHeight="1">
      <c r="J218" s="30"/>
    </row>
    <row r="219" ht="15.75" customHeight="1">
      <c r="J219" s="30"/>
    </row>
    <row r="220" ht="15.75" customHeight="1">
      <c r="J220" s="30"/>
    </row>
    <row r="221" ht="15.75" customHeight="1">
      <c r="J221" s="30"/>
    </row>
    <row r="222" ht="15.75" customHeight="1">
      <c r="J222" s="30"/>
    </row>
    <row r="223" ht="15.75" customHeight="1">
      <c r="J223" s="30"/>
    </row>
    <row r="224" ht="15.75" customHeight="1">
      <c r="J224" s="30"/>
    </row>
    <row r="225" ht="15.75" customHeight="1">
      <c r="J225" s="30"/>
    </row>
    <row r="226" ht="15.75" customHeight="1">
      <c r="J226" s="30"/>
    </row>
    <row r="227" ht="15.75" customHeight="1">
      <c r="J227" s="30"/>
    </row>
    <row r="228" ht="15.75" customHeight="1">
      <c r="J228" s="30"/>
    </row>
    <row r="229" ht="15.75" customHeight="1">
      <c r="J229" s="30"/>
    </row>
    <row r="230" ht="15.75" customHeight="1">
      <c r="J230" s="30"/>
    </row>
    <row r="231" ht="15.75" customHeight="1">
      <c r="J231" s="30"/>
    </row>
    <row r="232" ht="15.75" customHeight="1">
      <c r="J232" s="30"/>
    </row>
    <row r="233" ht="15.75" customHeight="1">
      <c r="J233" s="30"/>
    </row>
    <row r="234" ht="15.75" customHeight="1">
      <c r="J234" s="30"/>
    </row>
    <row r="235" ht="15.75" customHeight="1">
      <c r="J235" s="30"/>
    </row>
    <row r="236" ht="15.75" customHeight="1">
      <c r="J236" s="30"/>
    </row>
    <row r="237" ht="15.75" customHeight="1">
      <c r="J237" s="30"/>
    </row>
    <row r="238" ht="15.75" customHeight="1">
      <c r="J238" s="30"/>
    </row>
    <row r="239" ht="15.75" customHeight="1">
      <c r="J239" s="30"/>
    </row>
    <row r="240" ht="15.75" customHeight="1">
      <c r="J240" s="30"/>
    </row>
    <row r="241" ht="15.75" customHeight="1">
      <c r="J241" s="30"/>
    </row>
    <row r="242" ht="15.75" customHeight="1">
      <c r="J242" s="30"/>
    </row>
    <row r="243" ht="15.75" customHeight="1">
      <c r="J243" s="30"/>
    </row>
    <row r="244" ht="15.75" customHeight="1">
      <c r="J244" s="30"/>
    </row>
    <row r="245" ht="15.75" customHeight="1">
      <c r="J245" s="30"/>
    </row>
    <row r="246" ht="15.75" customHeight="1">
      <c r="J246" s="30"/>
    </row>
    <row r="247" ht="15.75" customHeight="1">
      <c r="J247" s="30"/>
    </row>
    <row r="248" ht="15.75" customHeight="1">
      <c r="J248" s="30"/>
    </row>
    <row r="249" ht="15.75" customHeight="1">
      <c r="J249" s="30"/>
    </row>
    <row r="250" ht="15.75" customHeight="1">
      <c r="J250" s="30"/>
    </row>
    <row r="251" ht="15.75" customHeight="1">
      <c r="J251" s="30"/>
    </row>
    <row r="252" ht="15.75" customHeight="1">
      <c r="J252" s="30"/>
    </row>
    <row r="253" ht="15.75" customHeight="1">
      <c r="J253" s="30"/>
    </row>
    <row r="254" ht="15.75" customHeight="1">
      <c r="J254" s="30"/>
    </row>
    <row r="255" ht="15.75" customHeight="1">
      <c r="J255" s="30"/>
    </row>
    <row r="256" ht="15.75" customHeight="1">
      <c r="J256" s="30"/>
    </row>
    <row r="257" ht="15.75" customHeight="1">
      <c r="J257" s="30"/>
    </row>
    <row r="258" ht="15.75" customHeight="1">
      <c r="J258" s="30"/>
    </row>
    <row r="259" ht="15.75" customHeight="1">
      <c r="J259" s="30"/>
    </row>
    <row r="260" ht="15.75" customHeight="1">
      <c r="J260" s="30"/>
    </row>
    <row r="261" ht="15.75" customHeight="1">
      <c r="J261" s="30"/>
    </row>
    <row r="262" ht="15.75" customHeight="1">
      <c r="J262" s="30"/>
    </row>
    <row r="263" ht="15.75" customHeight="1">
      <c r="J263" s="30"/>
    </row>
    <row r="264" ht="15.75" customHeight="1">
      <c r="J264" s="30"/>
    </row>
    <row r="265" ht="15.75" customHeight="1">
      <c r="J265" s="30"/>
    </row>
    <row r="266" ht="15.75" customHeight="1">
      <c r="J266" s="30"/>
    </row>
    <row r="267" ht="15.75" customHeight="1">
      <c r="J267" s="30"/>
    </row>
    <row r="268" ht="15.75" customHeight="1">
      <c r="J268" s="30"/>
    </row>
    <row r="269" ht="15.75" customHeight="1">
      <c r="J269" s="30"/>
    </row>
    <row r="270" ht="15.75" customHeight="1">
      <c r="J270" s="30"/>
    </row>
    <row r="271" ht="15.75" customHeight="1">
      <c r="J271" s="30"/>
    </row>
    <row r="272" ht="15.75" customHeight="1">
      <c r="J272" s="30"/>
    </row>
    <row r="273" ht="15.75" customHeight="1">
      <c r="J273" s="30"/>
    </row>
    <row r="274" ht="15.75" customHeight="1">
      <c r="J274" s="30"/>
    </row>
    <row r="275" ht="15.75" customHeight="1">
      <c r="J275" s="30"/>
    </row>
    <row r="276" ht="15.75" customHeight="1">
      <c r="J276" s="30"/>
    </row>
    <row r="277" ht="15.75" customHeight="1">
      <c r="J277" s="30"/>
    </row>
    <row r="278" ht="15.75" customHeight="1">
      <c r="J278" s="30"/>
    </row>
    <row r="279" ht="15.75" customHeight="1">
      <c r="J279" s="30"/>
    </row>
    <row r="280" ht="15.75" customHeight="1">
      <c r="J280" s="30"/>
    </row>
    <row r="281" ht="15.75" customHeight="1">
      <c r="J281" s="30"/>
    </row>
    <row r="282" ht="15.75" customHeight="1">
      <c r="J282" s="30"/>
    </row>
    <row r="283" ht="15.75" customHeight="1">
      <c r="J283" s="30"/>
    </row>
    <row r="284" ht="15.75" customHeight="1">
      <c r="J284" s="30"/>
    </row>
    <row r="285" ht="15.75" customHeight="1">
      <c r="J285" s="30"/>
    </row>
    <row r="286" ht="15.75" customHeight="1">
      <c r="J286" s="30"/>
    </row>
    <row r="287" ht="15.75" customHeight="1">
      <c r="J287" s="30"/>
    </row>
    <row r="288" ht="15.75" customHeight="1">
      <c r="J288" s="30"/>
    </row>
    <row r="289" ht="15.75" customHeight="1">
      <c r="J289" s="30"/>
    </row>
    <row r="290" ht="15.75" customHeight="1">
      <c r="J290" s="30"/>
    </row>
    <row r="291" ht="15.75" customHeight="1">
      <c r="J291" s="30"/>
    </row>
    <row r="292" ht="15.75" customHeight="1">
      <c r="J292" s="30"/>
    </row>
    <row r="293" ht="15.75" customHeight="1">
      <c r="J293" s="30"/>
    </row>
    <row r="294" ht="15.75" customHeight="1">
      <c r="J294" s="30"/>
    </row>
    <row r="295" ht="15.75" customHeight="1">
      <c r="J295" s="30"/>
    </row>
    <row r="296" ht="15.75" customHeight="1">
      <c r="J296" s="30"/>
    </row>
    <row r="297" ht="15.75" customHeight="1">
      <c r="J297" s="30"/>
    </row>
    <row r="298" ht="15.75" customHeight="1">
      <c r="J298" s="30"/>
    </row>
    <row r="299" ht="15.75" customHeight="1">
      <c r="J299" s="30"/>
    </row>
    <row r="300" ht="15.75" customHeight="1">
      <c r="J300" s="30"/>
    </row>
    <row r="301" ht="15.75" customHeight="1">
      <c r="J301" s="30"/>
    </row>
    <row r="302" ht="15.75" customHeight="1">
      <c r="J302" s="30"/>
    </row>
    <row r="303" ht="15.75" customHeight="1">
      <c r="J303" s="30"/>
    </row>
    <row r="304" ht="15.75" customHeight="1">
      <c r="J304" s="30"/>
    </row>
    <row r="305" ht="15.75" customHeight="1">
      <c r="J305" s="30"/>
    </row>
    <row r="306" ht="15.75" customHeight="1">
      <c r="J306" s="30"/>
    </row>
    <row r="307" ht="15.75" customHeight="1">
      <c r="J307" s="30"/>
    </row>
    <row r="308" ht="15.75" customHeight="1">
      <c r="J308" s="30"/>
    </row>
    <row r="309" ht="15.75" customHeight="1">
      <c r="J309" s="30"/>
    </row>
    <row r="310" ht="15.75" customHeight="1">
      <c r="J310" s="30"/>
    </row>
    <row r="311" ht="15.75" customHeight="1">
      <c r="J311" s="30"/>
    </row>
    <row r="312" ht="15.75" customHeight="1">
      <c r="J312" s="30"/>
    </row>
    <row r="313" ht="15.75" customHeight="1">
      <c r="J313" s="30"/>
    </row>
    <row r="314" ht="15.75" customHeight="1">
      <c r="J314" s="30"/>
    </row>
    <row r="315" ht="15.75" customHeight="1">
      <c r="J315" s="30"/>
    </row>
    <row r="316" ht="15.75" customHeight="1">
      <c r="J316" s="30"/>
    </row>
    <row r="317" ht="15.75" customHeight="1">
      <c r="J317" s="30"/>
    </row>
    <row r="318" ht="15.75" customHeight="1">
      <c r="J318" s="30"/>
    </row>
    <row r="319" ht="15.75" customHeight="1">
      <c r="J319" s="30"/>
    </row>
    <row r="320" ht="15.75" customHeight="1">
      <c r="J320" s="30"/>
    </row>
    <row r="321" ht="15.75" customHeight="1">
      <c r="J321" s="30"/>
    </row>
    <row r="322" ht="15.75" customHeight="1">
      <c r="J322" s="30"/>
    </row>
    <row r="323" ht="15.75" customHeight="1">
      <c r="J323" s="30"/>
    </row>
    <row r="324" ht="15.75" customHeight="1">
      <c r="J324" s="30"/>
    </row>
    <row r="325" ht="15.75" customHeight="1">
      <c r="J325" s="30"/>
    </row>
    <row r="326" ht="15.75" customHeight="1">
      <c r="J326" s="30"/>
    </row>
    <row r="327" ht="15.75" customHeight="1">
      <c r="J327" s="30"/>
    </row>
    <row r="328" ht="15.75" customHeight="1">
      <c r="J328" s="30"/>
    </row>
    <row r="329" ht="15.75" customHeight="1">
      <c r="J329" s="30"/>
    </row>
    <row r="330" ht="15.75" customHeight="1">
      <c r="J330" s="30"/>
    </row>
    <row r="331" ht="15.75" customHeight="1">
      <c r="J331" s="30"/>
    </row>
    <row r="332" ht="15.75" customHeight="1">
      <c r="J332" s="30"/>
    </row>
    <row r="333" ht="15.75" customHeight="1">
      <c r="J333" s="30"/>
    </row>
    <row r="334" ht="15.75" customHeight="1">
      <c r="J334" s="30"/>
    </row>
    <row r="335" ht="15.75" customHeight="1">
      <c r="J335" s="30"/>
    </row>
    <row r="336" ht="15.75" customHeight="1">
      <c r="J336" s="30"/>
    </row>
    <row r="337" ht="15.75" customHeight="1">
      <c r="J337" s="30"/>
    </row>
    <row r="338" ht="15.75" customHeight="1">
      <c r="J338" s="30"/>
    </row>
    <row r="339" ht="15.75" customHeight="1">
      <c r="J339" s="30"/>
    </row>
    <row r="340" ht="15.75" customHeight="1">
      <c r="J340" s="30"/>
    </row>
    <row r="341" ht="15.75" customHeight="1">
      <c r="J341" s="30"/>
    </row>
    <row r="342" ht="15.75" customHeight="1">
      <c r="J342" s="30"/>
    </row>
    <row r="343" ht="15.75" customHeight="1">
      <c r="J343" s="30"/>
    </row>
    <row r="344" ht="15.75" customHeight="1">
      <c r="J344" s="30"/>
    </row>
    <row r="345" ht="15.75" customHeight="1">
      <c r="J345" s="30"/>
    </row>
    <row r="346" ht="15.75" customHeight="1">
      <c r="J346" s="30"/>
    </row>
    <row r="347" ht="15.75" customHeight="1">
      <c r="J347" s="30"/>
    </row>
    <row r="348" ht="15.75" customHeight="1">
      <c r="J348" s="30"/>
    </row>
    <row r="349" ht="15.75" customHeight="1">
      <c r="J349" s="30"/>
    </row>
    <row r="350" ht="15.75" customHeight="1">
      <c r="J350" s="30"/>
    </row>
    <row r="351" ht="15.75" customHeight="1">
      <c r="J351" s="30"/>
    </row>
    <row r="352" ht="15.75" customHeight="1">
      <c r="J352" s="30"/>
    </row>
    <row r="353" ht="15.75" customHeight="1">
      <c r="J353" s="30"/>
    </row>
    <row r="354" ht="15.75" customHeight="1">
      <c r="J354" s="30"/>
    </row>
    <row r="355" ht="15.75" customHeight="1">
      <c r="J355" s="30"/>
    </row>
    <row r="356" ht="15.75" customHeight="1">
      <c r="J356" s="30"/>
    </row>
    <row r="357" ht="15.75" customHeight="1">
      <c r="J357" s="30"/>
    </row>
    <row r="358" ht="15.75" customHeight="1">
      <c r="J358" s="30"/>
    </row>
    <row r="359" ht="15.75" customHeight="1">
      <c r="J359" s="30"/>
    </row>
    <row r="360" ht="15.75" customHeight="1">
      <c r="J360" s="30"/>
    </row>
    <row r="361" ht="15.75" customHeight="1">
      <c r="J361" s="30"/>
    </row>
    <row r="362" ht="15.75" customHeight="1">
      <c r="J362" s="30"/>
    </row>
    <row r="363" ht="15.75" customHeight="1">
      <c r="J363" s="30"/>
    </row>
    <row r="364" ht="15.75" customHeight="1">
      <c r="J364" s="30"/>
    </row>
    <row r="365" ht="15.75" customHeight="1">
      <c r="J365" s="30"/>
    </row>
    <row r="366" ht="15.75" customHeight="1">
      <c r="J366" s="30"/>
    </row>
    <row r="367" ht="15.75" customHeight="1">
      <c r="J367" s="30"/>
    </row>
    <row r="368" ht="15.75" customHeight="1">
      <c r="J368" s="30"/>
    </row>
    <row r="369" ht="15.75" customHeight="1">
      <c r="J369" s="30"/>
    </row>
    <row r="370" ht="15.75" customHeight="1">
      <c r="J370" s="30"/>
    </row>
    <row r="371" ht="15.75" customHeight="1">
      <c r="J371" s="30"/>
    </row>
    <row r="372" ht="15.75" customHeight="1">
      <c r="J372" s="30"/>
    </row>
    <row r="373" ht="15.75" customHeight="1">
      <c r="J373" s="30"/>
    </row>
    <row r="374" ht="15.75" customHeight="1">
      <c r="J374" s="30"/>
    </row>
    <row r="375" ht="15.75" customHeight="1">
      <c r="J375" s="30"/>
    </row>
    <row r="376" ht="15.75" customHeight="1">
      <c r="J376" s="30"/>
    </row>
    <row r="377" ht="15.75" customHeight="1">
      <c r="J377" s="30"/>
    </row>
    <row r="378" ht="15.75" customHeight="1">
      <c r="J378" s="30"/>
    </row>
    <row r="379" ht="15.75" customHeight="1">
      <c r="J379" s="30"/>
    </row>
    <row r="380" ht="15.75" customHeight="1">
      <c r="J380" s="30"/>
    </row>
    <row r="381" ht="15.75" customHeight="1">
      <c r="J381" s="30"/>
    </row>
    <row r="382" ht="15.75" customHeight="1">
      <c r="J382" s="30"/>
    </row>
    <row r="383" ht="15.75" customHeight="1">
      <c r="J383" s="30"/>
    </row>
    <row r="384" ht="15.75" customHeight="1">
      <c r="J384" s="30"/>
    </row>
    <row r="385" ht="15.75" customHeight="1">
      <c r="J385" s="30"/>
    </row>
    <row r="386" ht="15.75" customHeight="1">
      <c r="J386" s="30"/>
    </row>
    <row r="387" ht="15.75" customHeight="1">
      <c r="J387" s="30"/>
    </row>
    <row r="388" ht="15.75" customHeight="1">
      <c r="J388" s="30"/>
    </row>
    <row r="389" ht="15.75" customHeight="1">
      <c r="J389" s="30"/>
    </row>
    <row r="390" ht="15.75" customHeight="1">
      <c r="J390" s="30"/>
    </row>
    <row r="391" ht="15.75" customHeight="1">
      <c r="J391" s="30"/>
    </row>
    <row r="392" ht="15.75" customHeight="1">
      <c r="J392" s="30"/>
    </row>
    <row r="393" ht="15.75" customHeight="1">
      <c r="J393" s="30"/>
    </row>
    <row r="394" ht="15.75" customHeight="1">
      <c r="J394" s="30"/>
    </row>
    <row r="395" ht="15.75" customHeight="1">
      <c r="J395" s="30"/>
    </row>
    <row r="396" ht="15.75" customHeight="1">
      <c r="J396" s="30"/>
    </row>
    <row r="397" ht="15.75" customHeight="1">
      <c r="J397" s="30"/>
    </row>
    <row r="398" ht="15.75" customHeight="1">
      <c r="J398" s="30"/>
    </row>
    <row r="399" ht="15.75" customHeight="1">
      <c r="J399" s="30"/>
    </row>
    <row r="400" ht="15.75" customHeight="1">
      <c r="J400" s="30"/>
    </row>
    <row r="401" ht="15.75" customHeight="1">
      <c r="J401" s="30"/>
    </row>
    <row r="402" ht="15.75" customHeight="1">
      <c r="J402" s="30"/>
    </row>
    <row r="403" ht="15.75" customHeight="1">
      <c r="J403" s="30"/>
    </row>
    <row r="404" ht="15.75" customHeight="1">
      <c r="J404" s="30"/>
    </row>
    <row r="405" ht="15.75" customHeight="1">
      <c r="J405" s="30"/>
    </row>
    <row r="406" ht="15.75" customHeight="1">
      <c r="J406" s="30"/>
    </row>
    <row r="407" ht="15.75" customHeight="1">
      <c r="J407" s="30"/>
    </row>
    <row r="408" ht="15.75" customHeight="1">
      <c r="J408" s="30"/>
    </row>
    <row r="409" ht="15.75" customHeight="1">
      <c r="J409" s="30"/>
    </row>
    <row r="410" ht="15.75" customHeight="1">
      <c r="J410" s="30"/>
    </row>
    <row r="411" ht="15.75" customHeight="1">
      <c r="J411" s="30"/>
    </row>
    <row r="412" ht="15.75" customHeight="1">
      <c r="J412" s="30"/>
    </row>
    <row r="413" ht="15.75" customHeight="1">
      <c r="J413" s="30"/>
    </row>
    <row r="414" ht="15.75" customHeight="1">
      <c r="J414" s="30"/>
    </row>
    <row r="415" ht="15.75" customHeight="1">
      <c r="J415" s="30"/>
    </row>
    <row r="416" ht="15.75" customHeight="1">
      <c r="J416" s="30"/>
    </row>
    <row r="417" ht="15.75" customHeight="1">
      <c r="J417" s="30"/>
    </row>
    <row r="418" ht="15.75" customHeight="1">
      <c r="J418" s="30"/>
    </row>
    <row r="419" ht="15.75" customHeight="1">
      <c r="J419" s="30"/>
    </row>
    <row r="420" ht="15.75" customHeight="1">
      <c r="J420" s="30"/>
    </row>
    <row r="421" ht="15.75" customHeight="1">
      <c r="J421" s="30"/>
    </row>
    <row r="422" ht="15.75" customHeight="1">
      <c r="J422" s="30"/>
    </row>
    <row r="423" ht="15.75" customHeight="1">
      <c r="J423" s="30"/>
    </row>
    <row r="424" ht="15.75" customHeight="1">
      <c r="J424" s="30"/>
    </row>
    <row r="425" ht="15.75" customHeight="1">
      <c r="J425" s="30"/>
    </row>
    <row r="426" ht="15.75" customHeight="1">
      <c r="J426" s="30"/>
    </row>
    <row r="427" ht="15.75" customHeight="1">
      <c r="J427" s="30"/>
    </row>
    <row r="428" ht="15.75" customHeight="1">
      <c r="J428" s="30"/>
    </row>
    <row r="429" ht="15.75" customHeight="1">
      <c r="J429" s="30"/>
    </row>
    <row r="430" ht="15.75" customHeight="1">
      <c r="J430" s="30"/>
    </row>
    <row r="431" ht="15.75" customHeight="1">
      <c r="J431" s="30"/>
    </row>
    <row r="432" ht="15.75" customHeight="1">
      <c r="J432" s="30"/>
    </row>
    <row r="433" ht="15.75" customHeight="1">
      <c r="J433" s="30"/>
    </row>
    <row r="434" ht="15.75" customHeight="1">
      <c r="J434" s="30"/>
    </row>
    <row r="435" ht="15.75" customHeight="1">
      <c r="J435" s="30"/>
    </row>
    <row r="436" ht="15.75" customHeight="1">
      <c r="J436" s="30"/>
    </row>
    <row r="437" ht="15.75" customHeight="1">
      <c r="J437" s="30"/>
    </row>
    <row r="438" ht="15.75" customHeight="1">
      <c r="J438" s="30"/>
    </row>
    <row r="439" ht="15.75" customHeight="1">
      <c r="J439" s="30"/>
    </row>
    <row r="440" ht="15.75" customHeight="1">
      <c r="J440" s="30"/>
    </row>
    <row r="441" ht="15.75" customHeight="1">
      <c r="J441" s="30"/>
    </row>
    <row r="442" ht="15.75" customHeight="1">
      <c r="J442" s="30"/>
    </row>
    <row r="443" ht="15.75" customHeight="1">
      <c r="J443" s="30"/>
    </row>
    <row r="444" ht="15.75" customHeight="1">
      <c r="J444" s="30"/>
    </row>
    <row r="445" ht="15.75" customHeight="1">
      <c r="J445" s="30"/>
    </row>
    <row r="446" ht="15.75" customHeight="1">
      <c r="J446" s="30"/>
    </row>
    <row r="447" ht="15.75" customHeight="1">
      <c r="J447" s="30"/>
    </row>
    <row r="448" ht="15.75" customHeight="1">
      <c r="J448" s="30"/>
    </row>
    <row r="449" ht="15.75" customHeight="1">
      <c r="J449" s="30"/>
    </row>
    <row r="450" ht="15.75" customHeight="1">
      <c r="J450" s="30"/>
    </row>
    <row r="451" ht="15.75" customHeight="1">
      <c r="J451" s="30"/>
    </row>
    <row r="452" ht="15.75" customHeight="1">
      <c r="J452" s="30"/>
    </row>
    <row r="453" ht="15.75" customHeight="1">
      <c r="J453" s="30"/>
    </row>
    <row r="454" ht="15.75" customHeight="1">
      <c r="J454" s="30"/>
    </row>
    <row r="455" ht="15.75" customHeight="1">
      <c r="J455" s="30"/>
    </row>
    <row r="456" ht="15.75" customHeight="1">
      <c r="J456" s="30"/>
    </row>
    <row r="457" ht="15.75" customHeight="1">
      <c r="J457" s="30"/>
    </row>
    <row r="458" ht="15.75" customHeight="1">
      <c r="J458" s="30"/>
    </row>
    <row r="459" ht="15.75" customHeight="1">
      <c r="J459" s="30"/>
    </row>
    <row r="460" ht="15.75" customHeight="1">
      <c r="J460" s="30"/>
    </row>
    <row r="461" ht="15.75" customHeight="1">
      <c r="J461" s="30"/>
    </row>
    <row r="462" ht="15.75" customHeight="1">
      <c r="J462" s="30"/>
    </row>
    <row r="463" ht="15.75" customHeight="1">
      <c r="J463" s="30"/>
    </row>
    <row r="464" ht="15.75" customHeight="1">
      <c r="J464" s="30"/>
    </row>
    <row r="465" ht="15.75" customHeight="1">
      <c r="J465" s="30"/>
    </row>
    <row r="466" ht="15.75" customHeight="1">
      <c r="J466" s="30"/>
    </row>
    <row r="467" ht="15.75" customHeight="1">
      <c r="J467" s="30"/>
    </row>
    <row r="468" ht="15.75" customHeight="1">
      <c r="J468" s="30"/>
    </row>
    <row r="469" ht="15.75" customHeight="1">
      <c r="J469" s="30"/>
    </row>
    <row r="470" ht="15.75" customHeight="1">
      <c r="J470" s="30"/>
    </row>
    <row r="471" ht="15.75" customHeight="1">
      <c r="J471" s="30"/>
    </row>
    <row r="472" ht="15.75" customHeight="1">
      <c r="J472" s="30"/>
    </row>
    <row r="473" ht="15.75" customHeight="1">
      <c r="J473" s="30"/>
    </row>
    <row r="474" ht="15.75" customHeight="1">
      <c r="J474" s="30"/>
    </row>
    <row r="475" ht="15.75" customHeight="1">
      <c r="J475" s="30"/>
    </row>
    <row r="476" ht="15.75" customHeight="1">
      <c r="J476" s="30"/>
    </row>
    <row r="477" ht="15.75" customHeight="1">
      <c r="J477" s="30"/>
    </row>
    <row r="478" ht="15.75" customHeight="1">
      <c r="J478" s="30"/>
    </row>
    <row r="479" ht="15.75" customHeight="1">
      <c r="J479" s="30"/>
    </row>
    <row r="480" ht="15.75" customHeight="1">
      <c r="J480" s="30"/>
    </row>
    <row r="481" ht="15.75" customHeight="1">
      <c r="J481" s="30"/>
    </row>
    <row r="482" ht="15.75" customHeight="1">
      <c r="J482" s="30"/>
    </row>
    <row r="483" ht="15.75" customHeight="1">
      <c r="J483" s="30"/>
    </row>
    <row r="484" ht="15.75" customHeight="1">
      <c r="J484" s="30"/>
    </row>
    <row r="485" ht="15.75" customHeight="1">
      <c r="J485" s="30"/>
    </row>
    <row r="486" ht="15.75" customHeight="1">
      <c r="J486" s="30"/>
    </row>
    <row r="487" ht="15.75" customHeight="1">
      <c r="J487" s="30"/>
    </row>
    <row r="488" ht="15.75" customHeight="1">
      <c r="J488" s="30"/>
    </row>
    <row r="489" ht="15.75" customHeight="1">
      <c r="J489" s="30"/>
    </row>
    <row r="490" ht="15.75" customHeight="1">
      <c r="J490" s="30"/>
    </row>
    <row r="491" ht="15.75" customHeight="1">
      <c r="J491" s="30"/>
    </row>
    <row r="492" ht="15.75" customHeight="1">
      <c r="J492" s="30"/>
    </row>
    <row r="493" ht="15.75" customHeight="1">
      <c r="J493" s="30"/>
    </row>
    <row r="494" ht="15.75" customHeight="1">
      <c r="J494" s="30"/>
    </row>
    <row r="495" ht="15.75" customHeight="1">
      <c r="J495" s="30"/>
    </row>
    <row r="496" ht="15.75" customHeight="1">
      <c r="J496" s="30"/>
    </row>
    <row r="497" ht="15.75" customHeight="1">
      <c r="J497" s="30"/>
    </row>
    <row r="498" ht="15.75" customHeight="1">
      <c r="J498" s="30"/>
    </row>
    <row r="499" ht="15.75" customHeight="1">
      <c r="J499" s="30"/>
    </row>
    <row r="500" ht="15.75" customHeight="1">
      <c r="J500" s="30"/>
    </row>
    <row r="501" ht="15.75" customHeight="1">
      <c r="J501" s="30"/>
    </row>
    <row r="502" ht="15.75" customHeight="1">
      <c r="J502" s="30"/>
    </row>
    <row r="503" ht="15.75" customHeight="1">
      <c r="J503" s="30"/>
    </row>
    <row r="504" ht="15.75" customHeight="1">
      <c r="J504" s="30"/>
    </row>
    <row r="505" ht="15.75" customHeight="1">
      <c r="J505" s="30"/>
    </row>
    <row r="506" ht="15.75" customHeight="1">
      <c r="J506" s="30"/>
    </row>
    <row r="507" ht="15.75" customHeight="1">
      <c r="J507" s="30"/>
    </row>
    <row r="508" ht="15.75" customHeight="1">
      <c r="J508" s="30"/>
    </row>
    <row r="509" ht="15.75" customHeight="1">
      <c r="J509" s="30"/>
    </row>
    <row r="510" ht="15.75" customHeight="1">
      <c r="J510" s="30"/>
    </row>
    <row r="511" ht="15.75" customHeight="1">
      <c r="J511" s="30"/>
    </row>
    <row r="512" ht="15.75" customHeight="1">
      <c r="J512" s="30"/>
    </row>
    <row r="513" ht="15.75" customHeight="1">
      <c r="J513" s="30"/>
    </row>
    <row r="514" ht="15.75" customHeight="1">
      <c r="J514" s="30"/>
    </row>
    <row r="515" ht="15.75" customHeight="1">
      <c r="J515" s="30"/>
    </row>
    <row r="516" ht="15.75" customHeight="1">
      <c r="J516" s="30"/>
    </row>
    <row r="517" ht="15.75" customHeight="1">
      <c r="J517" s="30"/>
    </row>
    <row r="518" ht="15.75" customHeight="1">
      <c r="J518" s="30"/>
    </row>
    <row r="519" ht="15.75" customHeight="1">
      <c r="J519" s="30"/>
    </row>
    <row r="520" ht="15.75" customHeight="1">
      <c r="J520" s="30"/>
    </row>
    <row r="521" ht="15.75" customHeight="1">
      <c r="J521" s="30"/>
    </row>
    <row r="522" ht="15.75" customHeight="1">
      <c r="J522" s="30"/>
    </row>
    <row r="523" ht="15.75" customHeight="1">
      <c r="J523" s="30"/>
    </row>
    <row r="524" ht="15.75" customHeight="1">
      <c r="J524" s="30"/>
    </row>
    <row r="525" ht="15.75" customHeight="1">
      <c r="J525" s="30"/>
    </row>
    <row r="526" ht="15.75" customHeight="1">
      <c r="J526" s="30"/>
    </row>
    <row r="527" ht="15.75" customHeight="1">
      <c r="J527" s="30"/>
    </row>
    <row r="528" ht="15.75" customHeight="1">
      <c r="J528" s="30"/>
    </row>
    <row r="529" ht="15.75" customHeight="1">
      <c r="J529" s="30"/>
    </row>
    <row r="530" ht="15.75" customHeight="1">
      <c r="J530" s="30"/>
    </row>
    <row r="531" ht="15.75" customHeight="1">
      <c r="J531" s="30"/>
    </row>
    <row r="532" ht="15.75" customHeight="1">
      <c r="J532" s="30"/>
    </row>
    <row r="533" ht="15.75" customHeight="1">
      <c r="J533" s="30"/>
    </row>
    <row r="534" ht="15.75" customHeight="1">
      <c r="J534" s="30"/>
    </row>
    <row r="535" ht="15.75" customHeight="1">
      <c r="J535" s="30"/>
    </row>
    <row r="536" ht="15.75" customHeight="1">
      <c r="J536" s="30"/>
    </row>
    <row r="537" ht="15.75" customHeight="1">
      <c r="J537" s="30"/>
    </row>
    <row r="538" ht="15.75" customHeight="1">
      <c r="J538" s="30"/>
    </row>
    <row r="539" ht="15.75" customHeight="1">
      <c r="J539" s="30"/>
    </row>
    <row r="540" ht="15.75" customHeight="1">
      <c r="J540" s="30"/>
    </row>
    <row r="541" ht="15.75" customHeight="1">
      <c r="J541" s="30"/>
    </row>
    <row r="542" ht="15.75" customHeight="1">
      <c r="J542" s="30"/>
    </row>
    <row r="543" ht="15.75" customHeight="1">
      <c r="J543" s="30"/>
    </row>
    <row r="544" ht="15.75" customHeight="1">
      <c r="J544" s="30"/>
    </row>
    <row r="545" ht="15.75" customHeight="1">
      <c r="J545" s="30"/>
    </row>
    <row r="546" ht="15.75" customHeight="1">
      <c r="J546" s="30"/>
    </row>
    <row r="547" ht="15.75" customHeight="1">
      <c r="J547" s="30"/>
    </row>
    <row r="548" ht="15.75" customHeight="1">
      <c r="J548" s="30"/>
    </row>
    <row r="549" ht="15.75" customHeight="1">
      <c r="J549" s="30"/>
    </row>
    <row r="550" ht="15.75" customHeight="1">
      <c r="J550" s="30"/>
    </row>
    <row r="551" ht="15.75" customHeight="1">
      <c r="J551" s="30"/>
    </row>
    <row r="552" ht="15.75" customHeight="1">
      <c r="J552" s="30"/>
    </row>
    <row r="553" ht="15.75" customHeight="1">
      <c r="J553" s="30"/>
    </row>
    <row r="554" ht="15.75" customHeight="1">
      <c r="J554" s="30"/>
    </row>
    <row r="555" ht="15.75" customHeight="1">
      <c r="J555" s="30"/>
    </row>
    <row r="556" ht="15.75" customHeight="1">
      <c r="J556" s="30"/>
    </row>
    <row r="557" ht="15.75" customHeight="1">
      <c r="J557" s="30"/>
    </row>
    <row r="558" ht="15.75" customHeight="1">
      <c r="J558" s="30"/>
    </row>
    <row r="559" ht="15.75" customHeight="1">
      <c r="J559" s="30"/>
    </row>
    <row r="560" ht="15.75" customHeight="1">
      <c r="J560" s="30"/>
    </row>
    <row r="561" ht="15.75" customHeight="1">
      <c r="J561" s="30"/>
    </row>
    <row r="562" ht="15.75" customHeight="1">
      <c r="J562" s="30"/>
    </row>
    <row r="563" ht="15.75" customHeight="1">
      <c r="J563" s="30"/>
    </row>
    <row r="564" ht="15.75" customHeight="1">
      <c r="J564" s="30"/>
    </row>
    <row r="565" ht="15.75" customHeight="1">
      <c r="J565" s="30"/>
    </row>
    <row r="566" ht="15.75" customHeight="1">
      <c r="J566" s="30"/>
    </row>
    <row r="567" ht="15.75" customHeight="1">
      <c r="J567" s="30"/>
    </row>
    <row r="568" ht="15.75" customHeight="1">
      <c r="J568" s="30"/>
    </row>
    <row r="569" ht="15.75" customHeight="1">
      <c r="J569" s="30"/>
    </row>
    <row r="570" ht="15.75" customHeight="1">
      <c r="J570" s="30"/>
    </row>
    <row r="571" ht="15.75" customHeight="1">
      <c r="J571" s="30"/>
    </row>
    <row r="572" ht="15.75" customHeight="1">
      <c r="J572" s="30"/>
    </row>
    <row r="573" ht="15.75" customHeight="1">
      <c r="J573" s="30"/>
    </row>
    <row r="574" ht="15.75" customHeight="1">
      <c r="J574" s="30"/>
    </row>
    <row r="575" ht="15.75" customHeight="1">
      <c r="J575" s="30"/>
    </row>
    <row r="576" ht="15.75" customHeight="1">
      <c r="J576" s="30"/>
    </row>
    <row r="577" ht="15.75" customHeight="1">
      <c r="J577" s="30"/>
    </row>
    <row r="578" ht="15.75" customHeight="1">
      <c r="J578" s="30"/>
    </row>
    <row r="579" ht="15.75" customHeight="1">
      <c r="J579" s="30"/>
    </row>
    <row r="580" ht="15.75" customHeight="1">
      <c r="J580" s="30"/>
    </row>
    <row r="581" ht="15.75" customHeight="1">
      <c r="J581" s="30"/>
    </row>
    <row r="582" ht="15.75" customHeight="1">
      <c r="J582" s="30"/>
    </row>
    <row r="583" ht="15.75" customHeight="1">
      <c r="J583" s="30"/>
    </row>
    <row r="584" ht="15.75" customHeight="1">
      <c r="J584" s="30"/>
    </row>
    <row r="585" ht="15.75" customHeight="1">
      <c r="J585" s="30"/>
    </row>
    <row r="586" ht="15.75" customHeight="1">
      <c r="J586" s="30"/>
    </row>
    <row r="587" ht="15.75" customHeight="1">
      <c r="J587" s="30"/>
    </row>
    <row r="588" ht="15.75" customHeight="1">
      <c r="J588" s="30"/>
    </row>
    <row r="589" ht="15.75" customHeight="1">
      <c r="J589" s="30"/>
    </row>
    <row r="590" ht="15.75" customHeight="1">
      <c r="J590" s="30"/>
    </row>
    <row r="591" ht="15.75" customHeight="1">
      <c r="J591" s="30"/>
    </row>
    <row r="592" ht="15.75" customHeight="1">
      <c r="J592" s="30"/>
    </row>
    <row r="593" ht="15.75" customHeight="1">
      <c r="J593" s="30"/>
    </row>
    <row r="594" ht="15.75" customHeight="1">
      <c r="J594" s="30"/>
    </row>
    <row r="595" ht="15.75" customHeight="1">
      <c r="J595" s="30"/>
    </row>
    <row r="596" ht="15.75" customHeight="1">
      <c r="J596" s="30"/>
    </row>
    <row r="597" ht="15.75" customHeight="1">
      <c r="J597" s="30"/>
    </row>
    <row r="598" ht="15.75" customHeight="1">
      <c r="J598" s="30"/>
    </row>
    <row r="599" ht="15.75" customHeight="1">
      <c r="J599" s="30"/>
    </row>
    <row r="600" ht="15.75" customHeight="1">
      <c r="J600" s="30"/>
    </row>
    <row r="601" ht="15.75" customHeight="1">
      <c r="J601" s="30"/>
    </row>
    <row r="602" ht="15.75" customHeight="1">
      <c r="J602" s="30"/>
    </row>
    <row r="603" ht="15.75" customHeight="1">
      <c r="J603" s="30"/>
    </row>
    <row r="604" ht="15.75" customHeight="1">
      <c r="J604" s="30"/>
    </row>
    <row r="605" ht="15.75" customHeight="1">
      <c r="J605" s="30"/>
    </row>
    <row r="606" ht="15.75" customHeight="1">
      <c r="J606" s="30"/>
    </row>
    <row r="607" ht="15.75" customHeight="1">
      <c r="J607" s="30"/>
    </row>
    <row r="608" ht="15.75" customHeight="1">
      <c r="J608" s="30"/>
    </row>
    <row r="609" ht="15.75" customHeight="1">
      <c r="J609" s="30"/>
    </row>
    <row r="610" ht="15.75" customHeight="1">
      <c r="J610" s="30"/>
    </row>
    <row r="611" ht="15.75" customHeight="1">
      <c r="J611" s="30"/>
    </row>
    <row r="612" ht="15.75" customHeight="1">
      <c r="J612" s="30"/>
    </row>
    <row r="613" ht="15.75" customHeight="1">
      <c r="J613" s="30"/>
    </row>
    <row r="614" ht="15.75" customHeight="1">
      <c r="J614" s="30"/>
    </row>
    <row r="615" ht="15.75" customHeight="1">
      <c r="J615" s="30"/>
    </row>
    <row r="616" ht="15.75" customHeight="1">
      <c r="J616" s="30"/>
    </row>
    <row r="617" ht="15.75" customHeight="1">
      <c r="J617" s="30"/>
    </row>
    <row r="618" ht="15.75" customHeight="1">
      <c r="J618" s="30"/>
    </row>
    <row r="619" ht="15.75" customHeight="1">
      <c r="J619" s="30"/>
    </row>
    <row r="620" ht="15.75" customHeight="1">
      <c r="J620" s="30"/>
    </row>
    <row r="621" ht="15.75" customHeight="1">
      <c r="J621" s="30"/>
    </row>
    <row r="622" ht="15.75" customHeight="1">
      <c r="J622" s="30"/>
    </row>
    <row r="623" ht="15.75" customHeight="1">
      <c r="J623" s="30"/>
    </row>
    <row r="624" ht="15.75" customHeight="1">
      <c r="J624" s="30"/>
    </row>
    <row r="625" ht="15.75" customHeight="1">
      <c r="J625" s="30"/>
    </row>
    <row r="626" ht="15.75" customHeight="1">
      <c r="J626" s="30"/>
    </row>
    <row r="627" ht="15.75" customHeight="1">
      <c r="J627" s="30"/>
    </row>
    <row r="628" ht="15.75" customHeight="1">
      <c r="J628" s="30"/>
    </row>
    <row r="629" ht="15.75" customHeight="1">
      <c r="J629" s="30"/>
    </row>
    <row r="630" ht="15.75" customHeight="1">
      <c r="J630" s="30"/>
    </row>
    <row r="631" ht="15.75" customHeight="1">
      <c r="J631" s="30"/>
    </row>
    <row r="632" ht="15.75" customHeight="1">
      <c r="J632" s="30"/>
    </row>
    <row r="633" ht="15.75" customHeight="1">
      <c r="J633" s="30"/>
    </row>
    <row r="634" ht="15.75" customHeight="1">
      <c r="J634" s="30"/>
    </row>
    <row r="635" ht="15.75" customHeight="1">
      <c r="J635" s="30"/>
    </row>
    <row r="636" ht="15.75" customHeight="1">
      <c r="J636" s="30"/>
    </row>
    <row r="637" ht="15.75" customHeight="1">
      <c r="J637" s="30"/>
    </row>
    <row r="638" ht="15.75" customHeight="1">
      <c r="J638" s="30"/>
    </row>
    <row r="639" ht="15.75" customHeight="1">
      <c r="J639" s="30"/>
    </row>
    <row r="640" ht="15.75" customHeight="1">
      <c r="J640" s="30"/>
    </row>
    <row r="641" ht="15.75" customHeight="1">
      <c r="J641" s="30"/>
    </row>
    <row r="642" ht="15.75" customHeight="1">
      <c r="J642" s="30"/>
    </row>
    <row r="643" ht="15.75" customHeight="1">
      <c r="J643" s="30"/>
    </row>
    <row r="644" ht="15.75" customHeight="1">
      <c r="J644" s="30"/>
    </row>
    <row r="645" ht="15.75" customHeight="1">
      <c r="J645" s="30"/>
    </row>
    <row r="646" ht="15.75" customHeight="1">
      <c r="J646" s="30"/>
    </row>
    <row r="647" ht="15.75" customHeight="1">
      <c r="J647" s="30"/>
    </row>
    <row r="648" ht="15.75" customHeight="1">
      <c r="J648" s="30"/>
    </row>
    <row r="649" ht="15.75" customHeight="1">
      <c r="J649" s="30"/>
    </row>
    <row r="650" ht="15.75" customHeight="1">
      <c r="J650" s="30"/>
    </row>
    <row r="651" ht="15.75" customHeight="1">
      <c r="J651" s="30"/>
    </row>
    <row r="652" ht="15.75" customHeight="1">
      <c r="J652" s="30"/>
    </row>
    <row r="653" ht="15.75" customHeight="1">
      <c r="J653" s="30"/>
    </row>
    <row r="654" ht="15.75" customHeight="1">
      <c r="J654" s="30"/>
    </row>
    <row r="655" ht="15.75" customHeight="1">
      <c r="J655" s="30"/>
    </row>
    <row r="656" ht="15.75" customHeight="1">
      <c r="J656" s="30"/>
    </row>
    <row r="657" ht="15.75" customHeight="1">
      <c r="J657" s="30"/>
    </row>
    <row r="658" ht="15.75" customHeight="1">
      <c r="J658" s="30"/>
    </row>
    <row r="659" ht="15.75" customHeight="1">
      <c r="J659" s="30"/>
    </row>
    <row r="660" ht="15.75" customHeight="1">
      <c r="J660" s="30"/>
    </row>
    <row r="661" ht="15.75" customHeight="1">
      <c r="J661" s="30"/>
    </row>
    <row r="662" ht="15.75" customHeight="1">
      <c r="J662" s="30"/>
    </row>
    <row r="663" ht="15.75" customHeight="1">
      <c r="J663" s="30"/>
    </row>
    <row r="664" ht="15.75" customHeight="1">
      <c r="J664" s="30"/>
    </row>
    <row r="665" ht="15.75" customHeight="1">
      <c r="J665" s="30"/>
    </row>
    <row r="666" ht="15.75" customHeight="1">
      <c r="J666" s="30"/>
    </row>
    <row r="667" ht="15.75" customHeight="1">
      <c r="J667" s="30"/>
    </row>
    <row r="668" ht="15.75" customHeight="1">
      <c r="J668" s="30"/>
    </row>
    <row r="669" ht="15.75" customHeight="1">
      <c r="J669" s="30"/>
    </row>
    <row r="670" ht="15.75" customHeight="1">
      <c r="J670" s="30"/>
    </row>
    <row r="671" ht="15.75" customHeight="1">
      <c r="J671" s="30"/>
    </row>
    <row r="672" ht="15.75" customHeight="1">
      <c r="J672" s="30"/>
    </row>
    <row r="673" ht="15.75" customHeight="1">
      <c r="J673" s="30"/>
    </row>
    <row r="674" ht="15.75" customHeight="1">
      <c r="J674" s="30"/>
    </row>
    <row r="675" ht="15.75" customHeight="1">
      <c r="J675" s="30"/>
    </row>
    <row r="676" ht="15.75" customHeight="1">
      <c r="J676" s="30"/>
    </row>
    <row r="677" ht="15.75" customHeight="1">
      <c r="J677" s="30"/>
    </row>
    <row r="678" ht="15.75" customHeight="1">
      <c r="J678" s="30"/>
    </row>
    <row r="679" ht="15.75" customHeight="1">
      <c r="J679" s="30"/>
    </row>
    <row r="680" ht="15.75" customHeight="1">
      <c r="J680" s="30"/>
    </row>
    <row r="681" ht="15.75" customHeight="1">
      <c r="J681" s="30"/>
    </row>
    <row r="682" ht="15.75" customHeight="1">
      <c r="J682" s="30"/>
    </row>
    <row r="683" ht="15.75" customHeight="1">
      <c r="J683" s="30"/>
    </row>
    <row r="684" ht="15.75" customHeight="1">
      <c r="J684" s="30"/>
    </row>
    <row r="685" ht="15.75" customHeight="1">
      <c r="J685" s="30"/>
    </row>
    <row r="686" ht="15.75" customHeight="1">
      <c r="J686" s="30"/>
    </row>
    <row r="687" ht="15.75" customHeight="1">
      <c r="J687" s="30"/>
    </row>
    <row r="688" ht="15.75" customHeight="1">
      <c r="J688" s="30"/>
    </row>
    <row r="689" ht="15.75" customHeight="1">
      <c r="J689" s="30"/>
    </row>
    <row r="690" ht="15.75" customHeight="1">
      <c r="J690" s="30"/>
    </row>
    <row r="691" ht="15.75" customHeight="1">
      <c r="J691" s="30"/>
    </row>
    <row r="692" ht="15.75" customHeight="1">
      <c r="J692" s="30"/>
    </row>
    <row r="693" ht="15.75" customHeight="1">
      <c r="J693" s="30"/>
    </row>
    <row r="694" ht="15.75" customHeight="1">
      <c r="J694" s="30"/>
    </row>
    <row r="695" ht="15.75" customHeight="1">
      <c r="J695" s="30"/>
    </row>
    <row r="696" ht="15.75" customHeight="1">
      <c r="J696" s="30"/>
    </row>
    <row r="697" ht="15.75" customHeight="1">
      <c r="J697" s="30"/>
    </row>
    <row r="698" ht="15.75" customHeight="1">
      <c r="J698" s="30"/>
    </row>
    <row r="699" ht="15.75" customHeight="1">
      <c r="J699" s="30"/>
    </row>
    <row r="700" ht="15.75" customHeight="1">
      <c r="J700" s="30"/>
    </row>
    <row r="701" ht="15.75" customHeight="1">
      <c r="J701" s="30"/>
    </row>
    <row r="702" ht="15.75" customHeight="1">
      <c r="J702" s="30"/>
    </row>
    <row r="703" ht="15.75" customHeight="1">
      <c r="J703" s="30"/>
    </row>
    <row r="704" ht="15.75" customHeight="1">
      <c r="J704" s="30"/>
    </row>
    <row r="705" ht="15.75" customHeight="1">
      <c r="J705" s="30"/>
    </row>
    <row r="706" ht="15.75" customHeight="1">
      <c r="J706" s="30"/>
    </row>
    <row r="707" ht="15.75" customHeight="1">
      <c r="J707" s="30"/>
    </row>
    <row r="708" ht="15.75" customHeight="1">
      <c r="J708" s="30"/>
    </row>
    <row r="709" ht="15.75" customHeight="1">
      <c r="J709" s="30"/>
    </row>
    <row r="710" ht="15.75" customHeight="1">
      <c r="J710" s="30"/>
    </row>
    <row r="711" ht="15.75" customHeight="1">
      <c r="J711" s="30"/>
    </row>
    <row r="712" ht="15.75" customHeight="1">
      <c r="J712" s="30"/>
    </row>
    <row r="713" ht="15.75" customHeight="1">
      <c r="J713" s="30"/>
    </row>
    <row r="714" ht="15.75" customHeight="1">
      <c r="J714" s="30"/>
    </row>
    <row r="715" ht="15.75" customHeight="1">
      <c r="J715" s="30"/>
    </row>
    <row r="716" ht="15.75" customHeight="1">
      <c r="J716" s="30"/>
    </row>
    <row r="717" ht="15.75" customHeight="1">
      <c r="J717" s="30"/>
    </row>
    <row r="718" ht="15.75" customHeight="1">
      <c r="J718" s="30"/>
    </row>
    <row r="719" ht="15.75" customHeight="1">
      <c r="J719" s="30"/>
    </row>
    <row r="720" ht="15.75" customHeight="1">
      <c r="J720" s="30"/>
    </row>
    <row r="721" ht="15.75" customHeight="1">
      <c r="J721" s="30"/>
    </row>
    <row r="722" ht="15.75" customHeight="1">
      <c r="J722" s="30"/>
    </row>
    <row r="723" ht="15.75" customHeight="1">
      <c r="J723" s="30"/>
    </row>
    <row r="724" ht="15.75" customHeight="1">
      <c r="J724" s="30"/>
    </row>
    <row r="725" ht="15.75" customHeight="1">
      <c r="J725" s="30"/>
    </row>
    <row r="726" ht="15.75" customHeight="1">
      <c r="J726" s="30"/>
    </row>
    <row r="727" ht="15.75" customHeight="1">
      <c r="J727" s="30"/>
    </row>
    <row r="728" ht="15.75" customHeight="1">
      <c r="J728" s="30"/>
    </row>
    <row r="729" ht="15.75" customHeight="1">
      <c r="J729" s="30"/>
    </row>
    <row r="730" ht="15.75" customHeight="1">
      <c r="J730" s="30"/>
    </row>
    <row r="731" ht="15.75" customHeight="1">
      <c r="J731" s="30"/>
    </row>
    <row r="732" ht="15.75" customHeight="1">
      <c r="J732" s="30"/>
    </row>
    <row r="733" ht="15.75" customHeight="1">
      <c r="J733" s="30"/>
    </row>
    <row r="734" ht="15.75" customHeight="1">
      <c r="J734" s="30"/>
    </row>
    <row r="735" ht="15.75" customHeight="1">
      <c r="J735" s="30"/>
    </row>
    <row r="736" ht="15.75" customHeight="1">
      <c r="J736" s="30"/>
    </row>
    <row r="737" ht="15.75" customHeight="1">
      <c r="J737" s="30"/>
    </row>
    <row r="738" ht="15.75" customHeight="1">
      <c r="J738" s="30"/>
    </row>
    <row r="739" ht="15.75" customHeight="1">
      <c r="J739" s="30"/>
    </row>
    <row r="740" ht="15.75" customHeight="1">
      <c r="J740" s="30"/>
    </row>
    <row r="741" ht="15.75" customHeight="1">
      <c r="J741" s="30"/>
    </row>
    <row r="742" ht="15.75" customHeight="1">
      <c r="J742" s="30"/>
    </row>
    <row r="743" ht="15.75" customHeight="1">
      <c r="J743" s="30"/>
    </row>
    <row r="744" ht="15.75" customHeight="1">
      <c r="J744" s="30"/>
    </row>
    <row r="745" ht="15.75" customHeight="1">
      <c r="J745" s="30"/>
    </row>
    <row r="746" ht="15.75" customHeight="1">
      <c r="J746" s="30"/>
    </row>
    <row r="747" ht="15.75" customHeight="1">
      <c r="J747" s="30"/>
    </row>
    <row r="748" ht="15.75" customHeight="1">
      <c r="J748" s="30"/>
    </row>
    <row r="749" ht="15.75" customHeight="1">
      <c r="J749" s="30"/>
    </row>
    <row r="750" ht="15.75" customHeight="1">
      <c r="J750" s="30"/>
    </row>
    <row r="751" ht="15.75" customHeight="1">
      <c r="J751" s="30"/>
    </row>
    <row r="752" ht="15.75" customHeight="1">
      <c r="J752" s="30"/>
    </row>
    <row r="753" ht="15.75" customHeight="1">
      <c r="J753" s="30"/>
    </row>
    <row r="754" ht="15.75" customHeight="1">
      <c r="J754" s="30"/>
    </row>
    <row r="755" ht="15.75" customHeight="1">
      <c r="J755" s="30"/>
    </row>
    <row r="756" ht="15.75" customHeight="1">
      <c r="J756" s="30"/>
    </row>
    <row r="757" ht="15.75" customHeight="1">
      <c r="J757" s="30"/>
    </row>
    <row r="758" ht="15.75" customHeight="1">
      <c r="J758" s="30"/>
    </row>
    <row r="759" ht="15.75" customHeight="1">
      <c r="J759" s="30"/>
    </row>
    <row r="760" ht="15.75" customHeight="1">
      <c r="J760" s="30"/>
    </row>
    <row r="761" ht="15.75" customHeight="1">
      <c r="J761" s="30"/>
    </row>
    <row r="762" ht="15.75" customHeight="1">
      <c r="J762" s="30"/>
    </row>
    <row r="763" ht="15.75" customHeight="1">
      <c r="J763" s="30"/>
    </row>
    <row r="764" ht="15.75" customHeight="1">
      <c r="J764" s="30"/>
    </row>
    <row r="765" ht="15.75" customHeight="1">
      <c r="J765" s="30"/>
    </row>
    <row r="766" ht="15.75" customHeight="1">
      <c r="J766" s="30"/>
    </row>
    <row r="767" ht="15.75" customHeight="1">
      <c r="J767" s="30"/>
    </row>
    <row r="768" ht="15.75" customHeight="1">
      <c r="J768" s="30"/>
    </row>
    <row r="769" ht="15.75" customHeight="1">
      <c r="J769" s="30"/>
    </row>
    <row r="770" ht="15.75" customHeight="1">
      <c r="J770" s="30"/>
    </row>
    <row r="771" ht="15.75" customHeight="1">
      <c r="J771" s="30"/>
    </row>
    <row r="772" ht="15.75" customHeight="1">
      <c r="J772" s="30"/>
    </row>
    <row r="773" ht="15.75" customHeight="1">
      <c r="J773" s="30"/>
    </row>
    <row r="774" ht="15.75" customHeight="1">
      <c r="J774" s="30"/>
    </row>
    <row r="775" ht="15.75" customHeight="1">
      <c r="J775" s="30"/>
    </row>
    <row r="776" ht="15.75" customHeight="1">
      <c r="J776" s="30"/>
    </row>
    <row r="777" ht="15.75" customHeight="1">
      <c r="J777" s="30"/>
    </row>
    <row r="778" ht="15.75" customHeight="1">
      <c r="J778" s="30"/>
    </row>
    <row r="779" ht="15.75" customHeight="1">
      <c r="J779" s="30"/>
    </row>
    <row r="780" ht="15.75" customHeight="1">
      <c r="J780" s="30"/>
    </row>
    <row r="781" ht="15.75" customHeight="1">
      <c r="J781" s="30"/>
    </row>
    <row r="782" ht="15.75" customHeight="1">
      <c r="J782" s="30"/>
    </row>
    <row r="783" ht="15.75" customHeight="1">
      <c r="J783" s="30"/>
    </row>
    <row r="784" ht="15.75" customHeight="1">
      <c r="J784" s="30"/>
    </row>
    <row r="785" ht="15.75" customHeight="1">
      <c r="J785" s="30"/>
    </row>
    <row r="786" ht="15.75" customHeight="1">
      <c r="J786" s="30"/>
    </row>
    <row r="787" ht="15.75" customHeight="1">
      <c r="J787" s="30"/>
    </row>
    <row r="788" ht="15.75" customHeight="1">
      <c r="J788" s="30"/>
    </row>
    <row r="789" ht="15.75" customHeight="1">
      <c r="J789" s="30"/>
    </row>
    <row r="790" ht="15.75" customHeight="1">
      <c r="J790" s="30"/>
    </row>
    <row r="791" ht="15.75" customHeight="1">
      <c r="J791" s="30"/>
    </row>
    <row r="792" ht="15.75" customHeight="1">
      <c r="J792" s="30"/>
    </row>
    <row r="793" ht="15.75" customHeight="1">
      <c r="J793" s="30"/>
    </row>
    <row r="794" ht="15.75" customHeight="1">
      <c r="J794" s="30"/>
    </row>
    <row r="795" ht="15.75" customHeight="1">
      <c r="J795" s="30"/>
    </row>
    <row r="796" ht="15.75" customHeight="1">
      <c r="J796" s="30"/>
    </row>
    <row r="797" ht="15.75" customHeight="1">
      <c r="J797" s="30"/>
    </row>
    <row r="798" ht="15.75" customHeight="1">
      <c r="J798" s="30"/>
    </row>
    <row r="799" ht="15.75" customHeight="1">
      <c r="J799" s="30"/>
    </row>
    <row r="800" ht="15.75" customHeight="1">
      <c r="J800" s="30"/>
    </row>
    <row r="801" ht="15.75" customHeight="1">
      <c r="J801" s="30"/>
    </row>
    <row r="802" ht="15.75" customHeight="1">
      <c r="J802" s="30"/>
    </row>
    <row r="803" ht="15.75" customHeight="1">
      <c r="J803" s="30"/>
    </row>
    <row r="804" ht="15.75" customHeight="1">
      <c r="J804" s="30"/>
    </row>
    <row r="805" ht="15.75" customHeight="1">
      <c r="J805" s="30"/>
    </row>
    <row r="806" ht="15.75" customHeight="1">
      <c r="J806" s="30"/>
    </row>
    <row r="807" ht="15.75" customHeight="1">
      <c r="J807" s="30"/>
    </row>
    <row r="808" ht="15.75" customHeight="1">
      <c r="J808" s="30"/>
    </row>
    <row r="809" ht="15.75" customHeight="1">
      <c r="J809" s="30"/>
    </row>
    <row r="810" ht="15.75" customHeight="1">
      <c r="J810" s="30"/>
    </row>
    <row r="811" ht="15.75" customHeight="1">
      <c r="J811" s="30"/>
    </row>
    <row r="812" ht="15.75" customHeight="1">
      <c r="J812" s="30"/>
    </row>
    <row r="813" ht="15.75" customHeight="1">
      <c r="J813" s="30"/>
    </row>
    <row r="814" ht="15.75" customHeight="1">
      <c r="J814" s="30"/>
    </row>
    <row r="815" ht="15.75" customHeight="1">
      <c r="J815" s="30"/>
    </row>
    <row r="816" ht="15.75" customHeight="1">
      <c r="J816" s="30"/>
    </row>
    <row r="817" ht="15.75" customHeight="1">
      <c r="J817" s="30"/>
    </row>
    <row r="818" ht="15.75" customHeight="1">
      <c r="J818" s="30"/>
    </row>
    <row r="819" ht="15.75" customHeight="1">
      <c r="J819" s="30"/>
    </row>
    <row r="820" ht="15.75" customHeight="1">
      <c r="J820" s="30"/>
    </row>
    <row r="821" ht="15.75" customHeight="1">
      <c r="J821" s="30"/>
    </row>
    <row r="822" ht="15.75" customHeight="1">
      <c r="J822" s="30"/>
    </row>
    <row r="823" ht="15.75" customHeight="1">
      <c r="J823" s="30"/>
    </row>
    <row r="824" ht="15.75" customHeight="1">
      <c r="J824" s="30"/>
    </row>
    <row r="825" ht="15.75" customHeight="1">
      <c r="J825" s="30"/>
    </row>
    <row r="826" ht="15.75" customHeight="1">
      <c r="J826" s="30"/>
    </row>
    <row r="827" ht="15.75" customHeight="1">
      <c r="J827" s="30"/>
    </row>
    <row r="828" ht="15.75" customHeight="1">
      <c r="J828" s="30"/>
    </row>
    <row r="829" ht="15.75" customHeight="1">
      <c r="J829" s="30"/>
    </row>
    <row r="830" ht="15.75" customHeight="1">
      <c r="J830" s="30"/>
    </row>
    <row r="831" ht="15.75" customHeight="1">
      <c r="J831" s="30"/>
    </row>
    <row r="832" ht="15.75" customHeight="1">
      <c r="J832" s="30"/>
    </row>
    <row r="833" ht="15.75" customHeight="1">
      <c r="J833" s="30"/>
    </row>
    <row r="834" ht="15.75" customHeight="1">
      <c r="J834" s="30"/>
    </row>
    <row r="835" ht="15.75" customHeight="1">
      <c r="J835" s="30"/>
    </row>
    <row r="836" ht="15.75" customHeight="1">
      <c r="J836" s="30"/>
    </row>
    <row r="837" ht="15.75" customHeight="1">
      <c r="J837" s="30"/>
    </row>
    <row r="838" ht="15.75" customHeight="1">
      <c r="J838" s="30"/>
    </row>
    <row r="839" ht="15.75" customHeight="1">
      <c r="J839" s="30"/>
    </row>
    <row r="840" ht="15.75" customHeight="1">
      <c r="J840" s="30"/>
    </row>
    <row r="841" ht="15.75" customHeight="1">
      <c r="J841" s="30"/>
    </row>
    <row r="842" ht="15.75" customHeight="1">
      <c r="J842" s="30"/>
    </row>
    <row r="843" ht="15.75" customHeight="1">
      <c r="J843" s="30"/>
    </row>
    <row r="844" ht="15.75" customHeight="1">
      <c r="J844" s="30"/>
    </row>
    <row r="845" ht="15.75" customHeight="1">
      <c r="J845" s="30"/>
    </row>
    <row r="846" ht="15.75" customHeight="1">
      <c r="J846" s="30"/>
    </row>
    <row r="847" ht="15.75" customHeight="1">
      <c r="J847" s="30"/>
    </row>
    <row r="848" ht="15.75" customHeight="1">
      <c r="J848" s="30"/>
    </row>
    <row r="849" ht="15.75" customHeight="1">
      <c r="J849" s="30"/>
    </row>
    <row r="850" ht="15.75" customHeight="1">
      <c r="J850" s="30"/>
    </row>
    <row r="851" ht="15.75" customHeight="1">
      <c r="J851" s="30"/>
    </row>
    <row r="852" ht="15.75" customHeight="1">
      <c r="J852" s="30"/>
    </row>
    <row r="853" ht="15.75" customHeight="1">
      <c r="J853" s="30"/>
    </row>
    <row r="854" ht="15.75" customHeight="1">
      <c r="J854" s="30"/>
    </row>
    <row r="855" ht="15.75" customHeight="1">
      <c r="J855" s="30"/>
    </row>
    <row r="856" ht="15.75" customHeight="1">
      <c r="J856" s="30"/>
    </row>
    <row r="857" ht="15.75" customHeight="1">
      <c r="J857" s="30"/>
    </row>
    <row r="858" ht="15.75" customHeight="1">
      <c r="J858" s="30"/>
    </row>
    <row r="859" ht="15.75" customHeight="1">
      <c r="J859" s="30"/>
    </row>
    <row r="860" ht="15.75" customHeight="1">
      <c r="J860" s="30"/>
    </row>
    <row r="861" ht="15.75" customHeight="1">
      <c r="J861" s="30"/>
    </row>
    <row r="862" ht="15.75" customHeight="1">
      <c r="J862" s="30"/>
    </row>
    <row r="863" ht="15.75" customHeight="1">
      <c r="J863" s="30"/>
    </row>
    <row r="864" ht="15.75" customHeight="1">
      <c r="J864" s="30"/>
    </row>
    <row r="865" ht="15.75" customHeight="1">
      <c r="J865" s="30"/>
    </row>
    <row r="866" ht="15.75" customHeight="1">
      <c r="J866" s="30"/>
    </row>
    <row r="867" ht="15.75" customHeight="1">
      <c r="J867" s="30"/>
    </row>
    <row r="868" ht="15.75" customHeight="1">
      <c r="J868" s="30"/>
    </row>
    <row r="869" ht="15.75" customHeight="1">
      <c r="J869" s="30"/>
    </row>
    <row r="870" ht="15.75" customHeight="1">
      <c r="J870" s="30"/>
    </row>
    <row r="871" ht="15.75" customHeight="1">
      <c r="J871" s="30"/>
    </row>
    <row r="872" ht="15.75" customHeight="1">
      <c r="J872" s="30"/>
    </row>
    <row r="873" ht="15.75" customHeight="1">
      <c r="J873" s="30"/>
    </row>
    <row r="874" ht="15.75" customHeight="1">
      <c r="J874" s="30"/>
    </row>
    <row r="875" ht="15.75" customHeight="1">
      <c r="J875" s="30"/>
    </row>
    <row r="876" ht="15.75" customHeight="1">
      <c r="J876" s="30"/>
    </row>
    <row r="877" ht="15.75" customHeight="1">
      <c r="J877" s="30"/>
    </row>
    <row r="878" ht="15.75" customHeight="1">
      <c r="J878" s="30"/>
    </row>
    <row r="879" ht="15.75" customHeight="1">
      <c r="J879" s="30"/>
    </row>
    <row r="880" ht="15.75" customHeight="1">
      <c r="J880" s="30"/>
    </row>
    <row r="881" ht="15.75" customHeight="1">
      <c r="J881" s="30"/>
    </row>
    <row r="882" ht="15.75" customHeight="1">
      <c r="J882" s="30"/>
    </row>
    <row r="883" ht="15.75" customHeight="1">
      <c r="J883" s="30"/>
    </row>
    <row r="884" ht="15.75" customHeight="1">
      <c r="J884" s="30"/>
    </row>
    <row r="885" ht="15.75" customHeight="1">
      <c r="J885" s="30"/>
    </row>
    <row r="886" ht="15.75" customHeight="1">
      <c r="J886" s="30"/>
    </row>
    <row r="887" ht="15.75" customHeight="1">
      <c r="J887" s="30"/>
    </row>
    <row r="888" ht="15.75" customHeight="1">
      <c r="J888" s="30"/>
    </row>
    <row r="889" ht="15.75" customHeight="1">
      <c r="J889" s="30"/>
    </row>
    <row r="890" ht="15.75" customHeight="1">
      <c r="J890" s="30"/>
    </row>
    <row r="891" ht="15.75" customHeight="1">
      <c r="J891" s="30"/>
    </row>
    <row r="892" ht="15.75" customHeight="1">
      <c r="J892" s="30"/>
    </row>
    <row r="893" ht="15.75" customHeight="1">
      <c r="J893" s="30"/>
    </row>
    <row r="894" ht="15.75" customHeight="1">
      <c r="J894" s="30"/>
    </row>
    <row r="895" ht="15.75" customHeight="1">
      <c r="J895" s="30"/>
    </row>
    <row r="896" ht="15.75" customHeight="1">
      <c r="J896" s="30"/>
    </row>
    <row r="897" ht="15.75" customHeight="1">
      <c r="J897" s="30"/>
    </row>
    <row r="898" ht="15.75" customHeight="1">
      <c r="J898" s="30"/>
    </row>
    <row r="899" ht="15.75" customHeight="1">
      <c r="J899" s="30"/>
    </row>
    <row r="900" ht="15.75" customHeight="1">
      <c r="J900" s="30"/>
    </row>
    <row r="901" ht="15.75" customHeight="1">
      <c r="J901" s="30"/>
    </row>
    <row r="902" ht="15.75" customHeight="1">
      <c r="J902" s="30"/>
    </row>
    <row r="903" ht="15.75" customHeight="1">
      <c r="J903" s="30"/>
    </row>
    <row r="904" ht="15.75" customHeight="1">
      <c r="J904" s="30"/>
    </row>
    <row r="905" ht="15.75" customHeight="1">
      <c r="J905" s="30"/>
    </row>
    <row r="906" ht="15.75" customHeight="1">
      <c r="J906" s="30"/>
    </row>
    <row r="907" ht="15.75" customHeight="1">
      <c r="J907" s="30"/>
    </row>
    <row r="908" ht="15.75" customHeight="1">
      <c r="J908" s="30"/>
    </row>
    <row r="909" ht="15.75" customHeight="1">
      <c r="J909" s="30"/>
    </row>
    <row r="910" ht="15.75" customHeight="1">
      <c r="J910" s="30"/>
    </row>
    <row r="911" ht="15.75" customHeight="1">
      <c r="J911" s="30"/>
    </row>
    <row r="912" ht="15.75" customHeight="1">
      <c r="J912" s="30"/>
    </row>
    <row r="913" ht="15.75" customHeight="1">
      <c r="J913" s="30"/>
    </row>
    <row r="914" ht="15.75" customHeight="1">
      <c r="J914" s="30"/>
    </row>
    <row r="915" ht="15.75" customHeight="1">
      <c r="J915" s="30"/>
    </row>
    <row r="916" ht="15.75" customHeight="1">
      <c r="J916" s="30"/>
    </row>
    <row r="917" ht="15.75" customHeight="1">
      <c r="J917" s="30"/>
    </row>
    <row r="918" ht="15.75" customHeight="1">
      <c r="J918" s="30"/>
    </row>
    <row r="919" ht="15.75" customHeight="1">
      <c r="J919" s="30"/>
    </row>
    <row r="920" ht="15.75" customHeight="1">
      <c r="J920" s="30"/>
    </row>
    <row r="921" ht="15.75" customHeight="1">
      <c r="J921" s="30"/>
    </row>
    <row r="922" ht="15.75" customHeight="1">
      <c r="J922" s="30"/>
    </row>
    <row r="923" ht="15.75" customHeight="1">
      <c r="J923" s="30"/>
    </row>
    <row r="924" ht="15.75" customHeight="1">
      <c r="J924" s="30"/>
    </row>
    <row r="925" ht="15.75" customHeight="1">
      <c r="J925" s="30"/>
    </row>
    <row r="926" ht="15.75" customHeight="1">
      <c r="J926" s="30"/>
    </row>
    <row r="927" ht="15.75" customHeight="1">
      <c r="J927" s="30"/>
    </row>
    <row r="928" ht="15.75" customHeight="1">
      <c r="J928" s="30"/>
    </row>
    <row r="929" ht="15.75" customHeight="1">
      <c r="J929" s="30"/>
    </row>
    <row r="930" ht="15.75" customHeight="1">
      <c r="J930" s="30"/>
    </row>
    <row r="931" ht="15.75" customHeight="1">
      <c r="J931" s="30"/>
    </row>
    <row r="932" ht="15.75" customHeight="1">
      <c r="J932" s="30"/>
    </row>
    <row r="933" ht="15.75" customHeight="1">
      <c r="J933" s="30"/>
    </row>
    <row r="934" ht="15.75" customHeight="1">
      <c r="J934" s="30"/>
    </row>
    <row r="935" ht="15.75" customHeight="1">
      <c r="J935" s="30"/>
    </row>
    <row r="936" ht="15.75" customHeight="1">
      <c r="J936" s="30"/>
    </row>
    <row r="937" ht="15.75" customHeight="1">
      <c r="J937" s="30"/>
    </row>
    <row r="938" ht="15.75" customHeight="1">
      <c r="J938" s="30"/>
    </row>
    <row r="939" ht="15.75" customHeight="1">
      <c r="J939" s="30"/>
    </row>
    <row r="940" ht="15.75" customHeight="1">
      <c r="J940" s="30"/>
    </row>
    <row r="941" ht="15.75" customHeight="1">
      <c r="J941" s="30"/>
    </row>
    <row r="942" ht="15.75" customHeight="1">
      <c r="J942" s="30"/>
    </row>
    <row r="943" ht="15.75" customHeight="1">
      <c r="J943" s="30"/>
    </row>
    <row r="944" ht="15.75" customHeight="1">
      <c r="J944" s="30"/>
    </row>
    <row r="945" ht="15.75" customHeight="1">
      <c r="J945" s="30"/>
    </row>
    <row r="946" ht="15.75" customHeight="1">
      <c r="J946" s="30"/>
    </row>
    <row r="947" ht="15.75" customHeight="1">
      <c r="J947" s="30"/>
    </row>
    <row r="948" ht="15.75" customHeight="1">
      <c r="J948" s="30"/>
    </row>
    <row r="949" ht="15.75" customHeight="1">
      <c r="J949" s="30"/>
    </row>
    <row r="950" ht="15.75" customHeight="1">
      <c r="J950" s="30"/>
    </row>
    <row r="951" ht="15.75" customHeight="1">
      <c r="J951" s="30"/>
    </row>
    <row r="952" ht="15.75" customHeight="1">
      <c r="J952" s="30"/>
    </row>
    <row r="953" ht="15.75" customHeight="1">
      <c r="J953" s="30"/>
    </row>
    <row r="954" ht="15.75" customHeight="1">
      <c r="J954" s="30"/>
    </row>
    <row r="955" ht="15.75" customHeight="1">
      <c r="J955" s="30"/>
    </row>
    <row r="956" ht="15.75" customHeight="1">
      <c r="J956" s="30"/>
    </row>
    <row r="957" ht="15.75" customHeight="1">
      <c r="J957" s="30"/>
    </row>
    <row r="958" ht="15.75" customHeight="1">
      <c r="J958" s="30"/>
    </row>
    <row r="959" ht="15.75" customHeight="1">
      <c r="J959" s="30"/>
    </row>
    <row r="960" ht="15.75" customHeight="1">
      <c r="J960" s="30"/>
    </row>
    <row r="961" ht="15.75" customHeight="1">
      <c r="J961" s="30"/>
    </row>
    <row r="962" ht="15.75" customHeight="1">
      <c r="J962" s="30"/>
    </row>
    <row r="963" ht="15.75" customHeight="1">
      <c r="J963" s="30"/>
    </row>
    <row r="964" ht="15.75" customHeight="1">
      <c r="J964" s="30"/>
    </row>
    <row r="965" ht="15.75" customHeight="1">
      <c r="J965" s="30"/>
    </row>
    <row r="966" ht="15.75" customHeight="1">
      <c r="J966" s="30"/>
    </row>
    <row r="967" ht="15.75" customHeight="1">
      <c r="J967" s="30"/>
    </row>
    <row r="968" ht="15.75" customHeight="1">
      <c r="J968" s="30"/>
    </row>
    <row r="969" ht="15.75" customHeight="1">
      <c r="J969" s="30"/>
    </row>
    <row r="970" ht="15.75" customHeight="1">
      <c r="J970" s="30"/>
    </row>
    <row r="971" ht="15.75" customHeight="1">
      <c r="J971" s="30"/>
    </row>
    <row r="972" ht="15.75" customHeight="1">
      <c r="J972" s="30"/>
    </row>
    <row r="973" ht="15.75" customHeight="1">
      <c r="J973" s="30"/>
    </row>
    <row r="974" ht="15.75" customHeight="1">
      <c r="J974" s="30"/>
    </row>
    <row r="975" ht="15.75" customHeight="1">
      <c r="J975" s="30"/>
    </row>
    <row r="976" ht="15.75" customHeight="1">
      <c r="J976" s="30"/>
    </row>
    <row r="977" ht="15.75" customHeight="1">
      <c r="J977" s="30"/>
    </row>
    <row r="978" ht="15.75" customHeight="1">
      <c r="J978" s="30"/>
    </row>
    <row r="979" ht="15.75" customHeight="1">
      <c r="J979" s="30"/>
    </row>
    <row r="980" ht="15.75" customHeight="1">
      <c r="J980" s="30"/>
    </row>
    <row r="981" ht="15.75" customHeight="1">
      <c r="J981" s="30"/>
    </row>
    <row r="982" ht="15.75" customHeight="1">
      <c r="J982" s="30"/>
    </row>
    <row r="983" ht="15.75" customHeight="1">
      <c r="J983" s="30"/>
    </row>
    <row r="984" ht="15.75" customHeight="1">
      <c r="J984" s="30"/>
    </row>
    <row r="985" ht="15.75" customHeight="1">
      <c r="J985" s="30"/>
    </row>
    <row r="986" ht="15.75" customHeight="1">
      <c r="J986" s="30"/>
    </row>
    <row r="987" ht="15.75" customHeight="1">
      <c r="J987" s="30"/>
    </row>
    <row r="988" ht="15.75" customHeight="1">
      <c r="J988" s="30"/>
    </row>
    <row r="989" ht="15.75" customHeight="1">
      <c r="J989" s="30"/>
    </row>
    <row r="990" ht="15.75" customHeight="1">
      <c r="J990" s="30"/>
    </row>
    <row r="991" ht="15.75" customHeight="1">
      <c r="J991" s="30"/>
    </row>
    <row r="992" ht="15.75" customHeight="1">
      <c r="J992" s="30"/>
    </row>
    <row r="993" ht="15.75" customHeight="1">
      <c r="J993" s="30"/>
    </row>
    <row r="994" ht="15.75" customHeight="1">
      <c r="J994" s="30"/>
    </row>
    <row r="995" ht="15.75" customHeight="1">
      <c r="J995" s="30"/>
    </row>
    <row r="996" ht="15.75" customHeight="1">
      <c r="J996" s="30"/>
    </row>
    <row r="997" ht="15.75" customHeight="1">
      <c r="J997" s="30"/>
    </row>
    <row r="998" ht="15.75" customHeight="1">
      <c r="J998" s="30"/>
    </row>
    <row r="999" ht="15.75" customHeight="1">
      <c r="J999" s="30"/>
    </row>
    <row r="1000" ht="15.75" customHeight="1">
      <c r="J1000" s="30"/>
    </row>
  </sheetData>
  <printOptions/>
  <pageMargins bottom="0.75" footer="0.0" header="0.0" left="0.7" right="0.7" top="0.75"/>
  <pageSetup orientation="portrait"/>
  <drawing r:id="rId1"/>
</worksheet>
</file>