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D633C89E-68C0-4A58-A199-796CC14BB05C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E8" i="2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G267" i="2"/>
  <c r="F267" i="2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G263" i="2"/>
  <c r="F263" i="2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G237" i="2"/>
  <c r="F237" i="2"/>
  <c r="C237" i="2"/>
  <c r="D237" i="2" s="1"/>
  <c r="G236" i="2"/>
  <c r="F236" i="2"/>
  <c r="C236" i="2"/>
  <c r="D236" i="2" s="1"/>
  <c r="G235" i="2"/>
  <c r="F235" i="2"/>
  <c r="C235" i="2"/>
  <c r="D235" i="2" s="1"/>
  <c r="F234" i="2"/>
  <c r="G234" i="2" s="1"/>
  <c r="C234" i="2"/>
  <c r="D234" i="2" s="1"/>
  <c r="G233" i="2"/>
  <c r="F233" i="2"/>
  <c r="C233" i="2"/>
  <c r="D233" i="2" s="1"/>
  <c r="G232" i="2"/>
  <c r="F232" i="2"/>
  <c r="C232" i="2"/>
  <c r="D232" i="2" s="1"/>
  <c r="G231" i="2"/>
  <c r="F231" i="2"/>
  <c r="C231" i="2"/>
  <c r="D231" i="2" s="1"/>
  <c r="F230" i="2"/>
  <c r="G230" i="2" s="1"/>
  <c r="C230" i="2"/>
  <c r="D230" i="2" s="1"/>
  <c r="G229" i="2"/>
  <c r="F229" i="2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G224" i="2"/>
  <c r="F224" i="2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G217" i="2"/>
  <c r="F217" i="2"/>
  <c r="C217" i="2"/>
  <c r="D217" i="2" s="1"/>
  <c r="G216" i="2"/>
  <c r="F216" i="2"/>
  <c r="C216" i="2"/>
  <c r="D216" i="2" s="1"/>
  <c r="G215" i="2"/>
  <c r="F215" i="2"/>
  <c r="C215" i="2"/>
  <c r="D215" i="2" s="1"/>
  <c r="F214" i="2"/>
  <c r="G214" i="2" s="1"/>
  <c r="C214" i="2"/>
  <c r="D214" i="2" s="1"/>
  <c r="G213" i="2"/>
  <c r="F213" i="2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G200" i="2"/>
  <c r="F200" i="2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D37" i="2"/>
  <c r="C37" i="2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D21" i="2"/>
  <c r="C21" i="2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<sst xmlns="http://schemas.openxmlformats.org/spreadsheetml/2006/main" count="15" uniqueCount="13">
  <si>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</si>
  <si>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M1WDU00G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</si>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</sst>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BDH|16973174499172629519</stp>
        <tr r="E8" s="2"/>
      </tp>
    </main>
    <main first="bofaddin.rtdserver">
      <tp t="s">
        <v>#N/A N/A</v>
        <stp/>
        <stp>BDH|9234714082171564804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4"/>
  <sheetViews>
    <sheetView tabSelected="1" workbookViewId="0"/>
  </sheetViews>
  <sheetFormatPr defaultRowHeight="15" x14ac:dyDescent="0.25"/>
  <cols>
    <col min="1" max="1" width="11.42578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36889</v>
      </c>
    </row>
    <row r="3" spans="1:7" x14ac:dyDescent="0.25">
      <c r="A3" t="s">
        <v>3</v>
      </c>
      <c r="B3" s="2">
        <v>45289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_xll.BDH(B1,B7,B2,B3,"Dir=V","Dts=S","Sort=D","Quote=C","QtTyp=P","Days=T",CONCATENATE("Per=c",B4),"DtFmt=D","UseDPDF=Y",CONCATENATE("FX=",B5),"cols=2;rows=277")</f>
        <v>45289</v>
      </c>
      <c r="B8">
        <v>263.85000000000002</v>
      </c>
      <c r="C8">
        <f t="shared" ref="C8:C71" si="0">IF(AND(ISNUMBER(B8),ISNUMBER(B9)), (B8 - B9), "")</f>
        <v>-0.56000000000000227</v>
      </c>
      <c r="D8">
        <f t="shared" ref="D8:D71" si="1">IF(AND(ISNUMBER(C8),ISNUMBER(B9)), (100*C8/ABS(B9)), "")</f>
        <v>-0.21179229227336419</v>
      </c>
      <c r="E8" t="str">
        <f>_xll.BDH(B1,E7,B2,B3,"Dir=V","Sort=D","Quote=C","QtTyp=P","Days=T","Dates=H",CONCATENATE("Per=c",B4),"DtFmt=D","UseDPDF=Y",CONCATENATE("FX=",B5))</f>
        <v>#N/A N/A</v>
      </c>
      <c r="F8" t="str">
        <f t="shared" ref="F8:F71" si="2">IF(AND(ISNUMBER(E8),ISNUMBER(E9)), (E8 - E9), "")</f>
        <v/>
      </c>
      <c r="G8" t="str">
        <f t="shared" ref="G8:G71" si="3">IF(AND(ISNUMBER(F8),ISNUMBER(E9)), (100*F8/ABS(E9)), "")</f>
        <v/>
      </c>
    </row>
    <row r="9" spans="1:7" x14ac:dyDescent="0.25">
      <c r="A9" s="1">
        <v>45260</v>
      </c>
      <c r="B9">
        <v>264.41000000000003</v>
      </c>
      <c r="C9">
        <f t="shared" si="0"/>
        <v>24.79000000000002</v>
      </c>
      <c r="D9">
        <f t="shared" si="1"/>
        <v>10.345547116267431</v>
      </c>
      <c r="F9" t="str">
        <f t="shared" si="2"/>
        <v/>
      </c>
      <c r="G9" t="str">
        <f t="shared" si="3"/>
        <v/>
      </c>
    </row>
    <row r="10" spans="1:7" x14ac:dyDescent="0.25">
      <c r="A10" s="1">
        <v>45230</v>
      </c>
      <c r="B10">
        <v>239.62</v>
      </c>
      <c r="C10">
        <f t="shared" si="0"/>
        <v>-9.6999999999999886</v>
      </c>
      <c r="D10">
        <f t="shared" si="1"/>
        <v>-3.890582384084706</v>
      </c>
      <c r="F10" t="str">
        <f t="shared" si="2"/>
        <v/>
      </c>
      <c r="G10" t="str">
        <f t="shared" si="3"/>
        <v/>
      </c>
    </row>
    <row r="11" spans="1:7" x14ac:dyDescent="0.25">
      <c r="A11" s="1">
        <v>45198</v>
      </c>
      <c r="B11">
        <v>249.32</v>
      </c>
      <c r="C11">
        <f t="shared" si="0"/>
        <v>-13.889999999999986</v>
      </c>
      <c r="D11">
        <f t="shared" si="1"/>
        <v>-5.2771551232855849</v>
      </c>
      <c r="F11" t="str">
        <f t="shared" si="2"/>
        <v/>
      </c>
      <c r="G11" t="str">
        <f t="shared" si="3"/>
        <v/>
      </c>
    </row>
    <row r="12" spans="1:7" x14ac:dyDescent="0.25">
      <c r="A12" s="1">
        <v>45169</v>
      </c>
      <c r="B12">
        <v>263.20999999999998</v>
      </c>
      <c r="C12">
        <f t="shared" si="0"/>
        <v>-14.140000000000043</v>
      </c>
      <c r="D12">
        <f t="shared" si="1"/>
        <v>-5.0982513070128146</v>
      </c>
      <c r="F12" t="str">
        <f t="shared" si="2"/>
        <v/>
      </c>
      <c r="G12" t="str">
        <f t="shared" si="3"/>
        <v/>
      </c>
    </row>
    <row r="13" spans="1:7" x14ac:dyDescent="0.25">
      <c r="A13" s="1">
        <v>45138</v>
      </c>
      <c r="B13">
        <v>277.35000000000002</v>
      </c>
      <c r="C13">
        <f t="shared" si="0"/>
        <v>8.3799999999999955</v>
      </c>
      <c r="D13">
        <f t="shared" si="1"/>
        <v>3.1155890991560375</v>
      </c>
      <c r="F13" t="str">
        <f t="shared" si="2"/>
        <v/>
      </c>
      <c r="G13" t="str">
        <f t="shared" si="3"/>
        <v/>
      </c>
    </row>
    <row r="14" spans="1:7" x14ac:dyDescent="0.25">
      <c r="A14" s="1">
        <v>45107</v>
      </c>
      <c r="B14">
        <v>268.97000000000003</v>
      </c>
      <c r="C14">
        <f t="shared" si="0"/>
        <v>9.8400000000000318</v>
      </c>
      <c r="D14">
        <f t="shared" si="1"/>
        <v>3.7973218075869379</v>
      </c>
      <c r="F14" t="str">
        <f t="shared" si="2"/>
        <v/>
      </c>
      <c r="G14" t="str">
        <f t="shared" si="3"/>
        <v/>
      </c>
    </row>
    <row r="15" spans="1:7" x14ac:dyDescent="0.25">
      <c r="A15" s="1">
        <v>45077</v>
      </c>
      <c r="B15">
        <v>259.13</v>
      </c>
      <c r="C15">
        <f t="shared" si="0"/>
        <v>-7.3799999999999955</v>
      </c>
      <c r="D15">
        <f t="shared" si="1"/>
        <v>-2.7691268620314418</v>
      </c>
      <c r="F15" t="str">
        <f t="shared" si="2"/>
        <v/>
      </c>
      <c r="G15" t="str">
        <f t="shared" si="3"/>
        <v/>
      </c>
    </row>
    <row r="16" spans="1:7" x14ac:dyDescent="0.25">
      <c r="A16" s="1">
        <v>45044</v>
      </c>
      <c r="B16">
        <v>266.51</v>
      </c>
      <c r="C16">
        <f t="shared" si="0"/>
        <v>2.6700000000000159</v>
      </c>
      <c r="D16">
        <f t="shared" si="1"/>
        <v>1.0119769557307521</v>
      </c>
      <c r="F16" t="str">
        <f t="shared" si="2"/>
        <v/>
      </c>
      <c r="G16" t="str">
        <f t="shared" si="3"/>
        <v/>
      </c>
    </row>
    <row r="17" spans="1:7" x14ac:dyDescent="0.25">
      <c r="A17" s="1">
        <v>45016</v>
      </c>
      <c r="B17">
        <v>263.83999999999997</v>
      </c>
      <c r="C17">
        <f t="shared" si="0"/>
        <v>11.599999999999966</v>
      </c>
      <c r="D17">
        <f t="shared" si="1"/>
        <v>4.5987947986044899</v>
      </c>
      <c r="F17" t="str">
        <f t="shared" si="2"/>
        <v/>
      </c>
      <c r="G17" t="str">
        <f t="shared" si="3"/>
        <v/>
      </c>
    </row>
    <row r="18" spans="1:7" x14ac:dyDescent="0.25">
      <c r="A18" s="1">
        <v>44985</v>
      </c>
      <c r="B18">
        <v>252.24</v>
      </c>
      <c r="C18">
        <f t="shared" si="0"/>
        <v>-11.279999999999973</v>
      </c>
      <c r="D18">
        <f t="shared" si="1"/>
        <v>-4.280510018214926</v>
      </c>
      <c r="F18" t="str">
        <f t="shared" si="2"/>
        <v/>
      </c>
      <c r="G18" t="str">
        <f t="shared" si="3"/>
        <v/>
      </c>
    </row>
    <row r="19" spans="1:7" x14ac:dyDescent="0.25">
      <c r="A19" s="1">
        <v>44957</v>
      </c>
      <c r="B19">
        <v>263.52</v>
      </c>
      <c r="C19">
        <f t="shared" si="0"/>
        <v>20.549999999999983</v>
      </c>
      <c r="D19">
        <f t="shared" si="1"/>
        <v>8.4578343005309229</v>
      </c>
      <c r="F19" t="str">
        <f t="shared" si="2"/>
        <v/>
      </c>
      <c r="G19" t="str">
        <f t="shared" si="3"/>
        <v/>
      </c>
    </row>
    <row r="20" spans="1:7" x14ac:dyDescent="0.25">
      <c r="A20" s="1">
        <v>44925</v>
      </c>
      <c r="B20">
        <v>242.97</v>
      </c>
      <c r="C20">
        <f t="shared" si="0"/>
        <v>-3.7599999999999909</v>
      </c>
      <c r="D20">
        <f t="shared" si="1"/>
        <v>-1.5239330442183727</v>
      </c>
      <c r="F20" t="str">
        <f t="shared" si="2"/>
        <v/>
      </c>
      <c r="G20" t="str">
        <f t="shared" si="3"/>
        <v/>
      </c>
    </row>
    <row r="21" spans="1:7" x14ac:dyDescent="0.25">
      <c r="A21" s="1">
        <v>44895</v>
      </c>
      <c r="B21">
        <v>246.73</v>
      </c>
      <c r="C21">
        <f t="shared" si="0"/>
        <v>27.28</v>
      </c>
      <c r="D21">
        <f t="shared" si="1"/>
        <v>12.43107769423559</v>
      </c>
      <c r="F21" t="str">
        <f t="shared" si="2"/>
        <v/>
      </c>
      <c r="G21" t="str">
        <f t="shared" si="3"/>
        <v/>
      </c>
    </row>
    <row r="22" spans="1:7" x14ac:dyDescent="0.25">
      <c r="A22" s="1">
        <v>44865</v>
      </c>
      <c r="B22">
        <v>219.45</v>
      </c>
      <c r="C22">
        <f t="shared" si="0"/>
        <v>4.2199999999999989</v>
      </c>
      <c r="D22">
        <f t="shared" si="1"/>
        <v>1.9606932119128371</v>
      </c>
      <c r="F22" t="str">
        <f t="shared" si="2"/>
        <v/>
      </c>
      <c r="G22" t="str">
        <f t="shared" si="3"/>
        <v/>
      </c>
    </row>
    <row r="23" spans="1:7" x14ac:dyDescent="0.25">
      <c r="A23" s="1">
        <v>44834</v>
      </c>
      <c r="B23">
        <v>215.23</v>
      </c>
      <c r="C23">
        <f t="shared" si="0"/>
        <v>-25.54000000000002</v>
      </c>
      <c r="D23">
        <f t="shared" si="1"/>
        <v>-10.607633841425434</v>
      </c>
      <c r="F23" t="str">
        <f t="shared" si="2"/>
        <v/>
      </c>
      <c r="G23" t="str">
        <f t="shared" si="3"/>
        <v/>
      </c>
    </row>
    <row r="24" spans="1:7" x14ac:dyDescent="0.25">
      <c r="A24" s="1">
        <v>44804</v>
      </c>
      <c r="B24">
        <v>240.77</v>
      </c>
      <c r="C24">
        <f t="shared" si="0"/>
        <v>-9.7699999999999818</v>
      </c>
      <c r="D24">
        <f t="shared" si="1"/>
        <v>-3.8995769138660421</v>
      </c>
      <c r="F24" t="str">
        <f t="shared" si="2"/>
        <v/>
      </c>
      <c r="G24" t="str">
        <f t="shared" si="3"/>
        <v/>
      </c>
    </row>
    <row r="25" spans="1:7" x14ac:dyDescent="0.25">
      <c r="A25" s="1">
        <v>44771</v>
      </c>
      <c r="B25">
        <v>250.54</v>
      </c>
      <c r="C25">
        <f t="shared" si="0"/>
        <v>13.069999999999993</v>
      </c>
      <c r="D25">
        <f t="shared" si="1"/>
        <v>5.5038531182886228</v>
      </c>
      <c r="F25" t="str">
        <f t="shared" si="2"/>
        <v/>
      </c>
      <c r="G25" t="str">
        <f t="shared" si="3"/>
        <v/>
      </c>
    </row>
    <row r="26" spans="1:7" x14ac:dyDescent="0.25">
      <c r="A26" s="1">
        <v>44742</v>
      </c>
      <c r="B26">
        <v>237.47</v>
      </c>
      <c r="C26">
        <f t="shared" si="0"/>
        <v>-21.059999999999974</v>
      </c>
      <c r="D26">
        <f t="shared" si="1"/>
        <v>-8.1460565504970308</v>
      </c>
      <c r="F26" t="str">
        <f t="shared" si="2"/>
        <v/>
      </c>
      <c r="G26" t="str">
        <f t="shared" si="3"/>
        <v/>
      </c>
    </row>
    <row r="27" spans="1:7" x14ac:dyDescent="0.25">
      <c r="A27" s="1">
        <v>44712</v>
      </c>
      <c r="B27">
        <v>258.52999999999997</v>
      </c>
      <c r="C27">
        <f t="shared" si="0"/>
        <v>-2.2400000000000091</v>
      </c>
      <c r="D27">
        <f t="shared" si="1"/>
        <v>-0.8589945162403686</v>
      </c>
      <c r="F27" t="str">
        <f t="shared" si="2"/>
        <v/>
      </c>
      <c r="G27" t="str">
        <f t="shared" si="3"/>
        <v/>
      </c>
    </row>
    <row r="28" spans="1:7" x14ac:dyDescent="0.25">
      <c r="A28" s="1">
        <v>44680</v>
      </c>
      <c r="B28">
        <v>260.77</v>
      </c>
      <c r="C28">
        <f t="shared" si="0"/>
        <v>-20.970000000000027</v>
      </c>
      <c r="D28">
        <f t="shared" si="1"/>
        <v>-7.4430325832327773</v>
      </c>
      <c r="F28" t="str">
        <f t="shared" si="2"/>
        <v/>
      </c>
      <c r="G28" t="str">
        <f t="shared" si="3"/>
        <v/>
      </c>
    </row>
    <row r="29" spans="1:7" x14ac:dyDescent="0.25">
      <c r="A29" s="1">
        <v>44651</v>
      </c>
      <c r="B29">
        <v>281.74</v>
      </c>
      <c r="C29">
        <f t="shared" si="0"/>
        <v>-0.44999999999998863</v>
      </c>
      <c r="D29">
        <f t="shared" si="1"/>
        <v>-0.15946702576277991</v>
      </c>
      <c r="F29" t="str">
        <f t="shared" si="2"/>
        <v/>
      </c>
      <c r="G29" t="str">
        <f t="shared" si="3"/>
        <v/>
      </c>
    </row>
    <row r="30" spans="1:7" x14ac:dyDescent="0.25">
      <c r="A30" s="1">
        <v>44620</v>
      </c>
      <c r="B30">
        <v>282.19</v>
      </c>
      <c r="C30">
        <f t="shared" si="0"/>
        <v>-8.1100000000000136</v>
      </c>
      <c r="D30">
        <f t="shared" si="1"/>
        <v>-2.7936617292456125</v>
      </c>
      <c r="F30" t="str">
        <f t="shared" si="2"/>
        <v/>
      </c>
      <c r="G30" t="str">
        <f t="shared" si="3"/>
        <v/>
      </c>
    </row>
    <row r="31" spans="1:7" x14ac:dyDescent="0.25">
      <c r="A31" s="1">
        <v>44592</v>
      </c>
      <c r="B31">
        <v>290.3</v>
      </c>
      <c r="C31">
        <f t="shared" si="0"/>
        <v>-25.45999999999998</v>
      </c>
      <c r="D31">
        <f t="shared" si="1"/>
        <v>-8.0630858880162091</v>
      </c>
      <c r="F31" t="str">
        <f t="shared" si="2"/>
        <v/>
      </c>
      <c r="G31" t="str">
        <f t="shared" si="3"/>
        <v/>
      </c>
    </row>
    <row r="32" spans="1:7" x14ac:dyDescent="0.25">
      <c r="A32" s="1">
        <v>44561</v>
      </c>
      <c r="B32">
        <v>315.76</v>
      </c>
      <c r="C32">
        <f t="shared" si="0"/>
        <v>9.2300000000000182</v>
      </c>
      <c r="D32">
        <f t="shared" si="1"/>
        <v>3.011124522885205</v>
      </c>
      <c r="F32" t="str">
        <f t="shared" si="2"/>
        <v/>
      </c>
      <c r="G32" t="str">
        <f t="shared" si="3"/>
        <v/>
      </c>
    </row>
    <row r="33" spans="1:7" x14ac:dyDescent="0.25">
      <c r="A33" s="1">
        <v>44530</v>
      </c>
      <c r="B33">
        <v>306.52999999999997</v>
      </c>
      <c r="C33">
        <f t="shared" si="0"/>
        <v>-11.480000000000018</v>
      </c>
      <c r="D33">
        <f t="shared" si="1"/>
        <v>-3.609949372661243</v>
      </c>
      <c r="F33" t="str">
        <f t="shared" si="2"/>
        <v/>
      </c>
      <c r="G33" t="str">
        <f t="shared" si="3"/>
        <v/>
      </c>
    </row>
    <row r="34" spans="1:7" x14ac:dyDescent="0.25">
      <c r="A34" s="1">
        <v>44498</v>
      </c>
      <c r="B34">
        <v>318.01</v>
      </c>
      <c r="C34">
        <f t="shared" si="0"/>
        <v>9.5600000000000023</v>
      </c>
      <c r="D34">
        <f t="shared" si="1"/>
        <v>3.0993678067758155</v>
      </c>
      <c r="F34" t="str">
        <f t="shared" si="2"/>
        <v/>
      </c>
      <c r="G34" t="str">
        <f t="shared" si="3"/>
        <v/>
      </c>
    </row>
    <row r="35" spans="1:7" x14ac:dyDescent="0.25">
      <c r="A35" s="1">
        <v>44469</v>
      </c>
      <c r="B35">
        <v>308.45</v>
      </c>
      <c r="C35">
        <f t="shared" si="0"/>
        <v>-13.860000000000014</v>
      </c>
      <c r="D35">
        <f t="shared" si="1"/>
        <v>-4.300207874406631</v>
      </c>
      <c r="F35" t="str">
        <f t="shared" si="2"/>
        <v/>
      </c>
      <c r="G35" t="str">
        <f t="shared" si="3"/>
        <v/>
      </c>
    </row>
    <row r="36" spans="1:7" x14ac:dyDescent="0.25">
      <c r="A36" s="1">
        <v>44439</v>
      </c>
      <c r="B36">
        <v>322.31</v>
      </c>
      <c r="C36">
        <f t="shared" si="0"/>
        <v>7.1200000000000045</v>
      </c>
      <c r="D36">
        <f t="shared" si="1"/>
        <v>2.2589549160823643</v>
      </c>
      <c r="F36" t="str">
        <f t="shared" si="2"/>
        <v/>
      </c>
      <c r="G36" t="str">
        <f t="shared" si="3"/>
        <v/>
      </c>
    </row>
    <row r="37" spans="1:7" x14ac:dyDescent="0.25">
      <c r="A37" s="1">
        <v>44407</v>
      </c>
      <c r="B37">
        <v>315.19</v>
      </c>
      <c r="C37">
        <f t="shared" si="0"/>
        <v>-4.8600000000000136</v>
      </c>
      <c r="D37">
        <f t="shared" si="1"/>
        <v>-1.5185127323855689</v>
      </c>
      <c r="F37" t="str">
        <f t="shared" si="2"/>
        <v/>
      </c>
      <c r="G37" t="str">
        <f t="shared" si="3"/>
        <v/>
      </c>
    </row>
    <row r="38" spans="1:7" x14ac:dyDescent="0.25">
      <c r="A38" s="1">
        <v>44377</v>
      </c>
      <c r="B38">
        <v>320.05</v>
      </c>
      <c r="C38">
        <f t="shared" si="0"/>
        <v>1.2300000000000182</v>
      </c>
      <c r="D38">
        <f t="shared" si="1"/>
        <v>0.38579762875604362</v>
      </c>
      <c r="F38" t="str">
        <f t="shared" si="2"/>
        <v/>
      </c>
      <c r="G38" t="str">
        <f t="shared" si="3"/>
        <v/>
      </c>
    </row>
    <row r="39" spans="1:7" x14ac:dyDescent="0.25">
      <c r="A39" s="1">
        <v>44347</v>
      </c>
      <c r="B39">
        <v>318.82</v>
      </c>
      <c r="C39">
        <f t="shared" si="0"/>
        <v>7.5099999999999909</v>
      </c>
      <c r="D39">
        <f t="shared" si="1"/>
        <v>2.4123863672866244</v>
      </c>
      <c r="F39" t="str">
        <f t="shared" si="2"/>
        <v/>
      </c>
      <c r="G39" t="str">
        <f t="shared" si="3"/>
        <v/>
      </c>
    </row>
    <row r="40" spans="1:7" x14ac:dyDescent="0.25">
      <c r="A40" s="1">
        <v>44316</v>
      </c>
      <c r="B40">
        <v>311.31</v>
      </c>
      <c r="C40">
        <f t="shared" si="0"/>
        <v>11.079999999999984</v>
      </c>
      <c r="D40">
        <f t="shared" si="1"/>
        <v>3.6905039469739811</v>
      </c>
      <c r="F40" t="str">
        <f t="shared" si="2"/>
        <v/>
      </c>
      <c r="G40" t="str">
        <f t="shared" si="3"/>
        <v/>
      </c>
    </row>
    <row r="41" spans="1:7" x14ac:dyDescent="0.25">
      <c r="A41" s="1">
        <v>44286</v>
      </c>
      <c r="B41">
        <v>300.23</v>
      </c>
      <c r="C41">
        <f t="shared" si="0"/>
        <v>-0.94999999999998863</v>
      </c>
      <c r="D41">
        <f t="shared" si="1"/>
        <v>-0.31542599110166297</v>
      </c>
      <c r="F41" t="str">
        <f t="shared" si="2"/>
        <v/>
      </c>
      <c r="G41" t="str">
        <f t="shared" si="3"/>
        <v/>
      </c>
    </row>
    <row r="42" spans="1:7" x14ac:dyDescent="0.25">
      <c r="A42" s="1">
        <v>44253</v>
      </c>
      <c r="B42">
        <v>301.18</v>
      </c>
      <c r="C42">
        <f t="shared" si="0"/>
        <v>-1.0999999999999659</v>
      </c>
      <c r="D42">
        <f t="shared" si="1"/>
        <v>-0.36390101892284171</v>
      </c>
      <c r="F42" t="str">
        <f t="shared" si="2"/>
        <v/>
      </c>
      <c r="G42" t="str">
        <f t="shared" si="3"/>
        <v/>
      </c>
    </row>
    <row r="43" spans="1:7" x14ac:dyDescent="0.25">
      <c r="A43" s="1">
        <v>44225</v>
      </c>
      <c r="B43">
        <v>302.27999999999997</v>
      </c>
      <c r="C43">
        <f t="shared" si="0"/>
        <v>1.8199999999999932</v>
      </c>
      <c r="D43">
        <f t="shared" si="1"/>
        <v>0.60573786860147549</v>
      </c>
      <c r="F43" t="str">
        <f t="shared" si="2"/>
        <v/>
      </c>
      <c r="G43" t="str">
        <f t="shared" si="3"/>
        <v/>
      </c>
    </row>
    <row r="44" spans="1:7" x14ac:dyDescent="0.25">
      <c r="A44" s="1">
        <v>44196</v>
      </c>
      <c r="B44">
        <v>300.45999999999998</v>
      </c>
      <c r="C44">
        <f t="shared" si="0"/>
        <v>15</v>
      </c>
      <c r="D44">
        <f t="shared" si="1"/>
        <v>5.2546766622293841</v>
      </c>
      <c r="F44" t="str">
        <f t="shared" si="2"/>
        <v/>
      </c>
      <c r="G44" t="str">
        <f t="shared" si="3"/>
        <v/>
      </c>
    </row>
    <row r="45" spans="1:7" x14ac:dyDescent="0.25">
      <c r="A45" s="1">
        <v>44165</v>
      </c>
      <c r="B45">
        <v>285.45999999999998</v>
      </c>
      <c r="C45">
        <f t="shared" si="0"/>
        <v>26.349999999999966</v>
      </c>
      <c r="D45">
        <f t="shared" si="1"/>
        <v>10.169426112461874</v>
      </c>
      <c r="F45" t="str">
        <f t="shared" si="2"/>
        <v/>
      </c>
      <c r="G45" t="str">
        <f t="shared" si="3"/>
        <v/>
      </c>
    </row>
    <row r="46" spans="1:7" x14ac:dyDescent="0.25">
      <c r="A46" s="1">
        <v>44134</v>
      </c>
      <c r="B46">
        <v>259.11</v>
      </c>
      <c r="C46">
        <f t="shared" si="0"/>
        <v>-4.6299999999999955</v>
      </c>
      <c r="D46">
        <f t="shared" si="1"/>
        <v>-1.7555167968453762</v>
      </c>
      <c r="F46" t="str">
        <f t="shared" si="2"/>
        <v/>
      </c>
      <c r="G46" t="str">
        <f t="shared" si="3"/>
        <v/>
      </c>
    </row>
    <row r="47" spans="1:7" x14ac:dyDescent="0.25">
      <c r="A47" s="1">
        <v>44104</v>
      </c>
      <c r="B47">
        <v>263.74</v>
      </c>
      <c r="C47">
        <f t="shared" si="0"/>
        <v>-2.339999999999975</v>
      </c>
      <c r="D47">
        <f t="shared" si="1"/>
        <v>-0.87943475646421199</v>
      </c>
      <c r="F47" t="str">
        <f t="shared" si="2"/>
        <v/>
      </c>
      <c r="G47" t="str">
        <f t="shared" si="3"/>
        <v/>
      </c>
    </row>
    <row r="48" spans="1:7" x14ac:dyDescent="0.25">
      <c r="A48" s="1">
        <v>44074</v>
      </c>
      <c r="B48">
        <v>266.08</v>
      </c>
      <c r="C48">
        <f t="shared" si="0"/>
        <v>10.429999999999978</v>
      </c>
      <c r="D48">
        <f t="shared" si="1"/>
        <v>4.0797965969098291</v>
      </c>
      <c r="F48" t="str">
        <f t="shared" si="2"/>
        <v/>
      </c>
      <c r="G48" t="str">
        <f t="shared" si="3"/>
        <v/>
      </c>
    </row>
    <row r="49" spans="1:7" x14ac:dyDescent="0.25">
      <c r="A49" s="1">
        <v>44043</v>
      </c>
      <c r="B49">
        <v>255.65</v>
      </c>
      <c r="C49">
        <f t="shared" si="0"/>
        <v>16.230000000000018</v>
      </c>
      <c r="D49">
        <f t="shared" si="1"/>
        <v>6.7788822988889894</v>
      </c>
      <c r="F49" t="str">
        <f t="shared" si="2"/>
        <v/>
      </c>
      <c r="G49" t="str">
        <f t="shared" si="3"/>
        <v/>
      </c>
    </row>
    <row r="50" spans="1:7" x14ac:dyDescent="0.25">
      <c r="A50" s="1">
        <v>44012</v>
      </c>
      <c r="B50">
        <v>239.42</v>
      </c>
      <c r="C50">
        <f t="shared" si="0"/>
        <v>11.569999999999993</v>
      </c>
      <c r="D50">
        <f t="shared" si="1"/>
        <v>5.0779021285933696</v>
      </c>
      <c r="F50" t="str">
        <f t="shared" si="2"/>
        <v/>
      </c>
      <c r="G50" t="str">
        <f t="shared" si="3"/>
        <v/>
      </c>
    </row>
    <row r="51" spans="1:7" x14ac:dyDescent="0.25">
      <c r="A51" s="1">
        <v>43980</v>
      </c>
      <c r="B51">
        <v>227.85</v>
      </c>
      <c r="C51">
        <f t="shared" si="0"/>
        <v>9.5</v>
      </c>
      <c r="D51">
        <f t="shared" si="1"/>
        <v>4.3508129150446528</v>
      </c>
      <c r="F51" t="str">
        <f t="shared" si="2"/>
        <v/>
      </c>
      <c r="G51" t="str">
        <f t="shared" si="3"/>
        <v/>
      </c>
    </row>
    <row r="52" spans="1:7" x14ac:dyDescent="0.25">
      <c r="A52" s="1">
        <v>43951</v>
      </c>
      <c r="B52">
        <v>218.35</v>
      </c>
      <c r="C52">
        <f t="shared" si="0"/>
        <v>17.340000000000003</v>
      </c>
      <c r="D52">
        <f t="shared" si="1"/>
        <v>8.6264364956967334</v>
      </c>
      <c r="F52" t="str">
        <f t="shared" si="2"/>
        <v/>
      </c>
      <c r="G52" t="str">
        <f t="shared" si="3"/>
        <v/>
      </c>
    </row>
    <row r="53" spans="1:7" x14ac:dyDescent="0.25">
      <c r="A53" s="1">
        <v>43921</v>
      </c>
      <c r="B53">
        <v>201.01</v>
      </c>
      <c r="C53">
        <f t="shared" si="0"/>
        <v>-24.730000000000018</v>
      </c>
      <c r="D53">
        <f t="shared" si="1"/>
        <v>-10.955081066713927</v>
      </c>
      <c r="F53" t="str">
        <f t="shared" si="2"/>
        <v/>
      </c>
      <c r="G53" t="str">
        <f t="shared" si="3"/>
        <v/>
      </c>
    </row>
    <row r="54" spans="1:7" x14ac:dyDescent="0.25">
      <c r="A54" s="1">
        <v>43889</v>
      </c>
      <c r="B54">
        <v>225.74</v>
      </c>
      <c r="C54">
        <f t="shared" si="0"/>
        <v>-17.769999999999982</v>
      </c>
      <c r="D54">
        <f t="shared" si="1"/>
        <v>-7.2974415835078572</v>
      </c>
      <c r="F54" t="str">
        <f t="shared" si="2"/>
        <v/>
      </c>
      <c r="G54" t="str">
        <f t="shared" si="3"/>
        <v/>
      </c>
    </row>
    <row r="55" spans="1:7" x14ac:dyDescent="0.25">
      <c r="A55" s="1">
        <v>43861</v>
      </c>
      <c r="B55">
        <v>243.51</v>
      </c>
      <c r="C55">
        <f t="shared" si="0"/>
        <v>-2.3600000000000136</v>
      </c>
      <c r="D55">
        <f t="shared" si="1"/>
        <v>-0.9598568349127643</v>
      </c>
      <c r="F55" t="str">
        <f t="shared" si="2"/>
        <v/>
      </c>
      <c r="G55" t="str">
        <f t="shared" si="3"/>
        <v/>
      </c>
    </row>
    <row r="56" spans="1:7" x14ac:dyDescent="0.25">
      <c r="A56" s="1">
        <v>43830</v>
      </c>
      <c r="B56">
        <v>245.87</v>
      </c>
      <c r="C56">
        <f t="shared" si="0"/>
        <v>9.789999999999992</v>
      </c>
      <c r="D56">
        <f t="shared" si="1"/>
        <v>4.1468993561504535</v>
      </c>
      <c r="F56" t="str">
        <f t="shared" si="2"/>
        <v/>
      </c>
      <c r="G56" t="str">
        <f t="shared" si="3"/>
        <v/>
      </c>
    </row>
    <row r="57" spans="1:7" x14ac:dyDescent="0.25">
      <c r="A57" s="1">
        <v>43798</v>
      </c>
      <c r="B57">
        <v>236.08</v>
      </c>
      <c r="C57">
        <f t="shared" si="0"/>
        <v>3.5500000000000114</v>
      </c>
      <c r="D57">
        <f t="shared" si="1"/>
        <v>1.5266847288521961</v>
      </c>
      <c r="F57" t="str">
        <f t="shared" si="2"/>
        <v/>
      </c>
      <c r="G57" t="str">
        <f t="shared" si="3"/>
        <v/>
      </c>
    </row>
    <row r="58" spans="1:7" x14ac:dyDescent="0.25">
      <c r="A58" s="1">
        <v>43769</v>
      </c>
      <c r="B58">
        <v>232.53</v>
      </c>
      <c r="C58">
        <f t="shared" si="0"/>
        <v>8.1500000000000057</v>
      </c>
      <c r="D58">
        <f t="shared" si="1"/>
        <v>3.6322310366342836</v>
      </c>
      <c r="F58" t="str">
        <f t="shared" si="2"/>
        <v/>
      </c>
      <c r="G58" t="str">
        <f t="shared" si="3"/>
        <v/>
      </c>
    </row>
    <row r="59" spans="1:7" x14ac:dyDescent="0.25">
      <c r="A59" s="1">
        <v>43738</v>
      </c>
      <c r="B59">
        <v>224.38</v>
      </c>
      <c r="C59">
        <f t="shared" si="0"/>
        <v>2.6399999999999864</v>
      </c>
      <c r="D59">
        <f t="shared" si="1"/>
        <v>1.1905835663389492</v>
      </c>
      <c r="F59" t="str">
        <f t="shared" si="2"/>
        <v/>
      </c>
      <c r="G59" t="str">
        <f t="shared" si="3"/>
        <v/>
      </c>
    </row>
    <row r="60" spans="1:7" x14ac:dyDescent="0.25">
      <c r="A60" s="1">
        <v>43707</v>
      </c>
      <c r="B60">
        <v>221.74</v>
      </c>
      <c r="C60">
        <f t="shared" si="0"/>
        <v>-4.0799999999999841</v>
      </c>
      <c r="D60">
        <f t="shared" si="1"/>
        <v>-1.8067487379328599</v>
      </c>
      <c r="F60" t="str">
        <f t="shared" si="2"/>
        <v/>
      </c>
      <c r="G60" t="str">
        <f t="shared" si="3"/>
        <v/>
      </c>
    </row>
    <row r="61" spans="1:7" x14ac:dyDescent="0.25">
      <c r="A61" s="1">
        <v>43677</v>
      </c>
      <c r="B61">
        <v>225.82</v>
      </c>
      <c r="C61">
        <f t="shared" si="0"/>
        <v>-0.48000000000001819</v>
      </c>
      <c r="D61">
        <f t="shared" si="1"/>
        <v>-0.21210782147592494</v>
      </c>
      <c r="F61" t="str">
        <f t="shared" si="2"/>
        <v/>
      </c>
      <c r="G61" t="str">
        <f t="shared" si="3"/>
        <v/>
      </c>
    </row>
    <row r="62" spans="1:7" x14ac:dyDescent="0.25">
      <c r="A62" s="1">
        <v>43644</v>
      </c>
      <c r="B62">
        <v>226.3</v>
      </c>
      <c r="C62">
        <f t="shared" si="0"/>
        <v>14.090000000000003</v>
      </c>
      <c r="D62">
        <f t="shared" si="1"/>
        <v>6.6396494038923723</v>
      </c>
      <c r="F62" t="str">
        <f t="shared" si="2"/>
        <v/>
      </c>
      <c r="G62" t="str">
        <f t="shared" si="3"/>
        <v/>
      </c>
    </row>
    <row r="63" spans="1:7" x14ac:dyDescent="0.25">
      <c r="A63" s="1">
        <v>43616</v>
      </c>
      <c r="B63">
        <v>212.21</v>
      </c>
      <c r="C63">
        <f t="shared" si="0"/>
        <v>-11.469999999999999</v>
      </c>
      <c r="D63">
        <f t="shared" si="1"/>
        <v>-5.1278612303290414</v>
      </c>
      <c r="F63" t="str">
        <f t="shared" si="2"/>
        <v/>
      </c>
      <c r="G63" t="str">
        <f t="shared" si="3"/>
        <v/>
      </c>
    </row>
    <row r="64" spans="1:7" x14ac:dyDescent="0.25">
      <c r="A64" s="1">
        <v>43585</v>
      </c>
      <c r="B64">
        <v>223.68</v>
      </c>
      <c r="C64">
        <f t="shared" si="0"/>
        <v>6.8300000000000125</v>
      </c>
      <c r="D64">
        <f t="shared" si="1"/>
        <v>3.1496426100991526</v>
      </c>
      <c r="F64" t="str">
        <f t="shared" si="2"/>
        <v/>
      </c>
      <c r="G64" t="str">
        <f t="shared" si="3"/>
        <v/>
      </c>
    </row>
    <row r="65" spans="1:7" x14ac:dyDescent="0.25">
      <c r="A65" s="1">
        <v>43553</v>
      </c>
      <c r="B65">
        <v>216.85</v>
      </c>
      <c r="C65">
        <f t="shared" si="0"/>
        <v>3.4699999999999989</v>
      </c>
      <c r="D65">
        <f t="shared" si="1"/>
        <v>1.6262067672696592</v>
      </c>
      <c r="F65" t="str">
        <f t="shared" si="2"/>
        <v/>
      </c>
      <c r="G65" t="str">
        <f t="shared" si="3"/>
        <v/>
      </c>
    </row>
    <row r="66" spans="1:7" x14ac:dyDescent="0.25">
      <c r="A66" s="1">
        <v>43524</v>
      </c>
      <c r="B66">
        <v>213.38</v>
      </c>
      <c r="C66">
        <f t="shared" si="0"/>
        <v>5.6099999999999852</v>
      </c>
      <c r="D66">
        <f t="shared" si="1"/>
        <v>2.7001010733022017</v>
      </c>
      <c r="F66" t="str">
        <f t="shared" si="2"/>
        <v/>
      </c>
      <c r="G66" t="str">
        <f t="shared" si="3"/>
        <v/>
      </c>
    </row>
    <row r="67" spans="1:7" x14ac:dyDescent="0.25">
      <c r="A67" s="1">
        <v>43496</v>
      </c>
      <c r="B67">
        <v>207.77</v>
      </c>
      <c r="C67">
        <f t="shared" si="0"/>
        <v>14.689999999999998</v>
      </c>
      <c r="D67">
        <f t="shared" si="1"/>
        <v>7.6082452869276969</v>
      </c>
      <c r="F67" t="str">
        <f t="shared" si="2"/>
        <v/>
      </c>
      <c r="G67" t="str">
        <f t="shared" si="3"/>
        <v/>
      </c>
    </row>
    <row r="68" spans="1:7" x14ac:dyDescent="0.25">
      <c r="A68" s="1">
        <v>43465</v>
      </c>
      <c r="B68">
        <v>193.08</v>
      </c>
      <c r="C68">
        <f t="shared" si="0"/>
        <v>-9.2599999999999909</v>
      </c>
      <c r="D68">
        <f t="shared" si="1"/>
        <v>-4.5764554709894192</v>
      </c>
      <c r="F68" t="str">
        <f t="shared" si="2"/>
        <v/>
      </c>
      <c r="G68" t="str">
        <f t="shared" si="3"/>
        <v/>
      </c>
    </row>
    <row r="69" spans="1:7" x14ac:dyDescent="0.25">
      <c r="A69" s="1">
        <v>43434</v>
      </c>
      <c r="B69">
        <v>202.34</v>
      </c>
      <c r="C69">
        <f t="shared" si="0"/>
        <v>3.0200000000000102</v>
      </c>
      <c r="D69">
        <f t="shared" si="1"/>
        <v>1.5151515151515202</v>
      </c>
      <c r="F69" t="str">
        <f t="shared" si="2"/>
        <v/>
      </c>
      <c r="G69" t="str">
        <f t="shared" si="3"/>
        <v/>
      </c>
    </row>
    <row r="70" spans="1:7" x14ac:dyDescent="0.25">
      <c r="A70" s="1">
        <v>43404</v>
      </c>
      <c r="B70">
        <v>199.32</v>
      </c>
      <c r="C70">
        <f t="shared" si="0"/>
        <v>-20.590000000000003</v>
      </c>
      <c r="D70">
        <f t="shared" si="1"/>
        <v>-9.3629211950343336</v>
      </c>
      <c r="F70" t="str">
        <f t="shared" si="2"/>
        <v/>
      </c>
      <c r="G70" t="str">
        <f t="shared" si="3"/>
        <v/>
      </c>
    </row>
    <row r="71" spans="1:7" x14ac:dyDescent="0.25">
      <c r="A71" s="1">
        <v>43371</v>
      </c>
      <c r="B71">
        <v>219.91</v>
      </c>
      <c r="C71">
        <f t="shared" si="0"/>
        <v>-1.8300000000000125</v>
      </c>
      <c r="D71">
        <f t="shared" si="1"/>
        <v>-0.82529088121223615</v>
      </c>
      <c r="F71" t="str">
        <f t="shared" si="2"/>
        <v/>
      </c>
      <c r="G71" t="str">
        <f t="shared" si="3"/>
        <v/>
      </c>
    </row>
    <row r="72" spans="1:7" x14ac:dyDescent="0.25">
      <c r="A72" s="1">
        <v>43343</v>
      </c>
      <c r="B72">
        <v>221.74</v>
      </c>
      <c r="C72">
        <f t="shared" ref="C72:C135" si="4">IF(AND(ISNUMBER(B72),ISNUMBER(B73)), (B72 - B73), "")</f>
        <v>-2.5300000000000011</v>
      </c>
      <c r="D72">
        <f t="shared" ref="D72:D135" si="5">IF(AND(ISNUMBER(C72),ISNUMBER(B73)), (100*C72/ABS(B73)), "")</f>
        <v>-1.128104516876979</v>
      </c>
      <c r="F72" t="str">
        <f t="shared" ref="F72:F135" si="6">IF(AND(ISNUMBER(E72),ISNUMBER(E73)), (E72 - E73), "")</f>
        <v/>
      </c>
      <c r="G72" t="str">
        <f t="shared" ref="G72:G135" si="7">IF(AND(ISNUMBER(F72),ISNUMBER(E73)), (100*F72/ABS(E73)), "")</f>
        <v/>
      </c>
    </row>
    <row r="73" spans="1:7" x14ac:dyDescent="0.25">
      <c r="A73" s="1">
        <v>43312</v>
      </c>
      <c r="B73">
        <v>224.27</v>
      </c>
      <c r="C73">
        <f t="shared" si="4"/>
        <v>3.7900000000000205</v>
      </c>
      <c r="D73">
        <f t="shared" si="5"/>
        <v>1.7189767779390515</v>
      </c>
      <c r="F73" t="str">
        <f t="shared" si="6"/>
        <v/>
      </c>
      <c r="G73" t="str">
        <f t="shared" si="7"/>
        <v/>
      </c>
    </row>
    <row r="74" spans="1:7" x14ac:dyDescent="0.25">
      <c r="A74" s="1">
        <v>43280</v>
      </c>
      <c r="B74">
        <v>220.48</v>
      </c>
      <c r="C74">
        <f t="shared" si="4"/>
        <v>-3.5800000000000125</v>
      </c>
      <c r="D74">
        <f t="shared" si="5"/>
        <v>-1.5977863072391378</v>
      </c>
      <c r="F74" t="str">
        <f t="shared" si="6"/>
        <v/>
      </c>
      <c r="G74" t="str">
        <f t="shared" si="7"/>
        <v/>
      </c>
    </row>
    <row r="75" spans="1:7" x14ac:dyDescent="0.25">
      <c r="A75" s="1">
        <v>43251</v>
      </c>
      <c r="B75">
        <v>224.06</v>
      </c>
      <c r="C75">
        <f t="shared" si="4"/>
        <v>-1.2800000000000011</v>
      </c>
      <c r="D75">
        <f t="shared" si="5"/>
        <v>-0.5680305316410762</v>
      </c>
      <c r="F75" t="str">
        <f t="shared" si="6"/>
        <v/>
      </c>
      <c r="G75" t="str">
        <f t="shared" si="7"/>
        <v/>
      </c>
    </row>
    <row r="76" spans="1:7" x14ac:dyDescent="0.25">
      <c r="A76" s="1">
        <v>43220</v>
      </c>
      <c r="B76">
        <v>225.34</v>
      </c>
      <c r="C76">
        <f t="shared" si="4"/>
        <v>1.6700000000000159</v>
      </c>
      <c r="D76">
        <f t="shared" si="5"/>
        <v>0.7466356686189547</v>
      </c>
      <c r="F76" t="str">
        <f t="shared" si="6"/>
        <v/>
      </c>
      <c r="G76" t="str">
        <f t="shared" si="7"/>
        <v/>
      </c>
    </row>
    <row r="77" spans="1:7" x14ac:dyDescent="0.25">
      <c r="A77" s="1">
        <v>43189</v>
      </c>
      <c r="B77">
        <v>223.67</v>
      </c>
      <c r="C77">
        <f t="shared" si="4"/>
        <v>-3.0900000000000034</v>
      </c>
      <c r="D77">
        <f t="shared" si="5"/>
        <v>-1.3626741929793631</v>
      </c>
      <c r="F77" t="str">
        <f t="shared" si="6"/>
        <v/>
      </c>
      <c r="G77" t="str">
        <f t="shared" si="7"/>
        <v/>
      </c>
    </row>
    <row r="78" spans="1:7" x14ac:dyDescent="0.25">
      <c r="A78" s="1">
        <v>43159</v>
      </c>
      <c r="B78">
        <v>226.76</v>
      </c>
      <c r="C78">
        <f t="shared" si="4"/>
        <v>-10.629999999999995</v>
      </c>
      <c r="D78">
        <f t="shared" si="5"/>
        <v>-4.477863431484054</v>
      </c>
      <c r="F78" t="str">
        <f t="shared" si="6"/>
        <v/>
      </c>
      <c r="G78" t="str">
        <f t="shared" si="7"/>
        <v/>
      </c>
    </row>
    <row r="79" spans="1:7" x14ac:dyDescent="0.25">
      <c r="A79" s="1">
        <v>43131</v>
      </c>
      <c r="B79">
        <v>237.39</v>
      </c>
      <c r="C79">
        <f t="shared" si="4"/>
        <v>11.759999999999991</v>
      </c>
      <c r="D79">
        <f t="shared" si="5"/>
        <v>5.2120728626512394</v>
      </c>
      <c r="F79" t="str">
        <f t="shared" si="6"/>
        <v/>
      </c>
      <c r="G79" t="str">
        <f t="shared" si="7"/>
        <v/>
      </c>
    </row>
    <row r="80" spans="1:7" x14ac:dyDescent="0.25">
      <c r="A80" s="1">
        <v>43098</v>
      </c>
      <c r="B80">
        <v>225.63</v>
      </c>
      <c r="C80">
        <f t="shared" si="4"/>
        <v>4.7699999999999818</v>
      </c>
      <c r="D80">
        <f t="shared" si="5"/>
        <v>2.1597392013039851</v>
      </c>
      <c r="F80" t="str">
        <f t="shared" si="6"/>
        <v/>
      </c>
      <c r="G80" t="str">
        <f t="shared" si="7"/>
        <v/>
      </c>
    </row>
    <row r="81" spans="1:7" x14ac:dyDescent="0.25">
      <c r="A81" s="1">
        <v>43069</v>
      </c>
      <c r="B81">
        <v>220.86</v>
      </c>
      <c r="C81">
        <f t="shared" si="4"/>
        <v>2.4000000000000057</v>
      </c>
      <c r="D81">
        <f t="shared" si="5"/>
        <v>1.0985992859104667</v>
      </c>
      <c r="F81" t="str">
        <f t="shared" si="6"/>
        <v/>
      </c>
      <c r="G81" t="str">
        <f t="shared" si="7"/>
        <v/>
      </c>
    </row>
    <row r="82" spans="1:7" x14ac:dyDescent="0.25">
      <c r="A82" s="1">
        <v>43039</v>
      </c>
      <c r="B82">
        <v>218.46</v>
      </c>
      <c r="C82">
        <f t="shared" si="4"/>
        <v>5.1299999999999955</v>
      </c>
      <c r="D82">
        <f t="shared" si="5"/>
        <v>2.4047250738292765</v>
      </c>
      <c r="F82" t="str">
        <f t="shared" si="6"/>
        <v/>
      </c>
      <c r="G82" t="str">
        <f t="shared" si="7"/>
        <v/>
      </c>
    </row>
    <row r="83" spans="1:7" x14ac:dyDescent="0.25">
      <c r="A83" s="1">
        <v>43007</v>
      </c>
      <c r="B83">
        <v>213.33</v>
      </c>
      <c r="C83">
        <f t="shared" si="4"/>
        <v>3.6800000000000068</v>
      </c>
      <c r="D83">
        <f t="shared" si="5"/>
        <v>1.755306463152877</v>
      </c>
      <c r="F83" t="str">
        <f t="shared" si="6"/>
        <v/>
      </c>
      <c r="G83" t="str">
        <f t="shared" si="7"/>
        <v/>
      </c>
    </row>
    <row r="84" spans="1:7" x14ac:dyDescent="0.25">
      <c r="A84" s="1">
        <v>42978</v>
      </c>
      <c r="B84">
        <v>209.65</v>
      </c>
      <c r="C84">
        <f t="shared" si="4"/>
        <v>2.0800000000000125</v>
      </c>
      <c r="D84">
        <f t="shared" si="5"/>
        <v>1.0020715903068904</v>
      </c>
      <c r="F84" t="str">
        <f t="shared" si="6"/>
        <v/>
      </c>
      <c r="G84" t="str">
        <f t="shared" si="7"/>
        <v/>
      </c>
    </row>
    <row r="85" spans="1:7" x14ac:dyDescent="0.25">
      <c r="A85" s="1">
        <v>42947</v>
      </c>
      <c r="B85">
        <v>207.57</v>
      </c>
      <c r="C85">
        <f t="shared" si="4"/>
        <v>6.9499999999999886</v>
      </c>
      <c r="D85">
        <f t="shared" si="5"/>
        <v>3.4642607915462009</v>
      </c>
      <c r="F85" t="str">
        <f t="shared" si="6"/>
        <v/>
      </c>
      <c r="G85" t="str">
        <f t="shared" si="7"/>
        <v/>
      </c>
    </row>
    <row r="86" spans="1:7" x14ac:dyDescent="0.25">
      <c r="A86" s="1">
        <v>42916</v>
      </c>
      <c r="B86">
        <v>200.62</v>
      </c>
      <c r="C86">
        <f t="shared" si="4"/>
        <v>0.15000000000000568</v>
      </c>
      <c r="D86">
        <f t="shared" si="5"/>
        <v>7.4824163216444195E-2</v>
      </c>
      <c r="F86" t="str">
        <f t="shared" si="6"/>
        <v/>
      </c>
      <c r="G86" t="str">
        <f t="shared" si="7"/>
        <v/>
      </c>
    </row>
    <row r="87" spans="1:7" x14ac:dyDescent="0.25">
      <c r="A87" s="1">
        <v>42886</v>
      </c>
      <c r="B87">
        <v>200.47</v>
      </c>
      <c r="C87">
        <f t="shared" si="4"/>
        <v>8.5300000000000011</v>
      </c>
      <c r="D87">
        <f t="shared" si="5"/>
        <v>4.4440971136813596</v>
      </c>
      <c r="F87" t="str">
        <f t="shared" si="6"/>
        <v/>
      </c>
      <c r="G87" t="str">
        <f t="shared" si="7"/>
        <v/>
      </c>
    </row>
    <row r="88" spans="1:7" x14ac:dyDescent="0.25">
      <c r="A88" s="1">
        <v>42853</v>
      </c>
      <c r="B88">
        <v>191.94</v>
      </c>
      <c r="C88">
        <f t="shared" si="4"/>
        <v>5.4300000000000068</v>
      </c>
      <c r="D88">
        <f t="shared" si="5"/>
        <v>2.9113720443944064</v>
      </c>
      <c r="F88" t="str">
        <f t="shared" si="6"/>
        <v/>
      </c>
      <c r="G88" t="str">
        <f t="shared" si="7"/>
        <v/>
      </c>
    </row>
    <row r="89" spans="1:7" x14ac:dyDescent="0.25">
      <c r="A89" s="1">
        <v>42825</v>
      </c>
      <c r="B89">
        <v>186.51</v>
      </c>
      <c r="C89">
        <f t="shared" si="4"/>
        <v>5.1399999999999864</v>
      </c>
      <c r="D89">
        <f t="shared" si="5"/>
        <v>2.8339857749352078</v>
      </c>
      <c r="F89" t="str">
        <f t="shared" si="6"/>
        <v/>
      </c>
      <c r="G89" t="str">
        <f t="shared" si="7"/>
        <v/>
      </c>
    </row>
    <row r="90" spans="1:7" x14ac:dyDescent="0.25">
      <c r="A90" s="1">
        <v>42794</v>
      </c>
      <c r="B90">
        <v>181.37</v>
      </c>
      <c r="C90">
        <f t="shared" si="4"/>
        <v>3.5699999999999932</v>
      </c>
      <c r="D90">
        <f t="shared" si="5"/>
        <v>2.0078740157480275</v>
      </c>
      <c r="F90" t="str">
        <f t="shared" si="6"/>
        <v/>
      </c>
      <c r="G90" t="str">
        <f t="shared" si="7"/>
        <v/>
      </c>
    </row>
    <row r="91" spans="1:7" x14ac:dyDescent="0.25">
      <c r="A91" s="1">
        <v>42766</v>
      </c>
      <c r="B91">
        <v>177.8</v>
      </c>
      <c r="C91">
        <f t="shared" si="4"/>
        <v>6.8800000000000239</v>
      </c>
      <c r="D91">
        <f t="shared" si="5"/>
        <v>4.025274982447943</v>
      </c>
      <c r="F91" t="str">
        <f t="shared" si="6"/>
        <v/>
      </c>
      <c r="G91" t="str">
        <f t="shared" si="7"/>
        <v/>
      </c>
    </row>
    <row r="92" spans="1:7" x14ac:dyDescent="0.25">
      <c r="A92" s="1">
        <v>42734</v>
      </c>
      <c r="B92">
        <v>170.92</v>
      </c>
      <c r="C92">
        <f t="shared" si="4"/>
        <v>2.4699999999999989</v>
      </c>
      <c r="D92">
        <f t="shared" si="5"/>
        <v>1.4663104778866127</v>
      </c>
      <c r="F92" t="str">
        <f t="shared" si="6"/>
        <v/>
      </c>
      <c r="G92" t="str">
        <f t="shared" si="7"/>
        <v/>
      </c>
    </row>
    <row r="93" spans="1:7" x14ac:dyDescent="0.25">
      <c r="A93" s="1">
        <v>42704</v>
      </c>
      <c r="B93">
        <v>168.45</v>
      </c>
      <c r="C93">
        <f t="shared" si="4"/>
        <v>-6.6700000000000159</v>
      </c>
      <c r="D93">
        <f t="shared" si="5"/>
        <v>-3.808816811329383</v>
      </c>
      <c r="F93" t="str">
        <f t="shared" si="6"/>
        <v/>
      </c>
      <c r="G93" t="str">
        <f t="shared" si="7"/>
        <v/>
      </c>
    </row>
    <row r="94" spans="1:7" x14ac:dyDescent="0.25">
      <c r="A94" s="1">
        <v>42674</v>
      </c>
      <c r="B94">
        <v>175.12</v>
      </c>
      <c r="C94">
        <f t="shared" si="4"/>
        <v>-6.1599999999999966</v>
      </c>
      <c r="D94">
        <f t="shared" si="5"/>
        <v>-3.3980582524271825</v>
      </c>
      <c r="F94" t="str">
        <f t="shared" si="6"/>
        <v/>
      </c>
      <c r="G94" t="str">
        <f t="shared" si="7"/>
        <v/>
      </c>
    </row>
    <row r="95" spans="1:7" x14ac:dyDescent="0.25">
      <c r="A95" s="1">
        <v>42643</v>
      </c>
      <c r="B95">
        <v>181.28</v>
      </c>
      <c r="C95">
        <f t="shared" si="4"/>
        <v>2.7800000000000011</v>
      </c>
      <c r="D95">
        <f t="shared" si="5"/>
        <v>1.5574229691876758</v>
      </c>
      <c r="F95" t="str">
        <f t="shared" si="6"/>
        <v/>
      </c>
      <c r="G95" t="str">
        <f t="shared" si="7"/>
        <v/>
      </c>
    </row>
    <row r="96" spans="1:7" x14ac:dyDescent="0.25">
      <c r="A96" s="1">
        <v>42613</v>
      </c>
      <c r="B96">
        <v>178.5</v>
      </c>
      <c r="C96">
        <f t="shared" si="4"/>
        <v>-0.63999999999998636</v>
      </c>
      <c r="D96">
        <f t="shared" si="5"/>
        <v>-0.35726247627553109</v>
      </c>
      <c r="F96" t="str">
        <f t="shared" si="6"/>
        <v/>
      </c>
      <c r="G96" t="str">
        <f t="shared" si="7"/>
        <v/>
      </c>
    </row>
    <row r="97" spans="1:7" x14ac:dyDescent="0.25">
      <c r="A97" s="1">
        <v>42580</v>
      </c>
      <c r="B97">
        <v>179.14</v>
      </c>
      <c r="C97">
        <f t="shared" si="4"/>
        <v>8.2199999999999989</v>
      </c>
      <c r="D97">
        <f t="shared" si="5"/>
        <v>4.8092674935642403</v>
      </c>
      <c r="F97" t="str">
        <f t="shared" si="6"/>
        <v/>
      </c>
      <c r="G97" t="str">
        <f t="shared" si="7"/>
        <v/>
      </c>
    </row>
    <row r="98" spans="1:7" x14ac:dyDescent="0.25">
      <c r="A98" s="1">
        <v>42551</v>
      </c>
      <c r="B98">
        <v>170.92</v>
      </c>
      <c r="C98">
        <f t="shared" si="4"/>
        <v>-0.67000000000001592</v>
      </c>
      <c r="D98">
        <f t="shared" si="5"/>
        <v>-0.3904656448511078</v>
      </c>
      <c r="F98" t="str">
        <f t="shared" si="6"/>
        <v/>
      </c>
      <c r="G98" t="str">
        <f t="shared" si="7"/>
        <v/>
      </c>
    </row>
    <row r="99" spans="1:7" x14ac:dyDescent="0.25">
      <c r="A99" s="1">
        <v>42521</v>
      </c>
      <c r="B99">
        <v>171.59</v>
      </c>
      <c r="C99">
        <f t="shared" si="4"/>
        <v>-1.1200000000000045</v>
      </c>
      <c r="D99">
        <f t="shared" si="5"/>
        <v>-0.64848590122170369</v>
      </c>
      <c r="F99" t="str">
        <f t="shared" si="6"/>
        <v/>
      </c>
      <c r="G99" t="str">
        <f t="shared" si="7"/>
        <v/>
      </c>
    </row>
    <row r="100" spans="1:7" x14ac:dyDescent="0.25">
      <c r="A100" s="1">
        <v>42489</v>
      </c>
      <c r="B100">
        <v>172.71</v>
      </c>
      <c r="C100">
        <f t="shared" si="4"/>
        <v>2.5800000000000125</v>
      </c>
      <c r="D100">
        <f t="shared" si="5"/>
        <v>1.5164873919943647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42460</v>
      </c>
      <c r="B101">
        <v>170.13</v>
      </c>
      <c r="C101">
        <f t="shared" si="4"/>
        <v>11.969999999999999</v>
      </c>
      <c r="D101">
        <f t="shared" si="5"/>
        <v>7.5682852807283769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42429</v>
      </c>
      <c r="B102">
        <v>158.16</v>
      </c>
      <c r="C102">
        <f t="shared" si="4"/>
        <v>-2.0099999999999909</v>
      </c>
      <c r="D102">
        <f t="shared" si="5"/>
        <v>-1.254916651058245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42398</v>
      </c>
      <c r="B103">
        <v>160.16999999999999</v>
      </c>
      <c r="C103">
        <f t="shared" si="4"/>
        <v>-10.530000000000001</v>
      </c>
      <c r="D103">
        <f t="shared" si="5"/>
        <v>-6.1687170474516702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42369</v>
      </c>
      <c r="B104">
        <v>170.7</v>
      </c>
      <c r="C104">
        <f t="shared" si="4"/>
        <v>-2.2300000000000182</v>
      </c>
      <c r="D104">
        <f t="shared" si="5"/>
        <v>-1.2895391198751045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42338</v>
      </c>
      <c r="B105">
        <v>172.93</v>
      </c>
      <c r="C105">
        <f t="shared" si="4"/>
        <v>-1.9699999999999989</v>
      </c>
      <c r="D105">
        <f t="shared" si="5"/>
        <v>-1.1263579188107482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42307</v>
      </c>
      <c r="B106">
        <v>174.9</v>
      </c>
      <c r="C106">
        <f t="shared" si="4"/>
        <v>12.319999999999993</v>
      </c>
      <c r="D106">
        <f t="shared" si="5"/>
        <v>7.5778078484438378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42277</v>
      </c>
      <c r="B107">
        <v>162.58000000000001</v>
      </c>
      <c r="C107">
        <f t="shared" si="4"/>
        <v>-6.3799999999999955</v>
      </c>
      <c r="D107">
        <f t="shared" si="5"/>
        <v>-3.7760416666666639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42247</v>
      </c>
      <c r="B108">
        <v>168.96</v>
      </c>
      <c r="C108">
        <f t="shared" si="4"/>
        <v>-13.72999999999999</v>
      </c>
      <c r="D108">
        <f t="shared" si="5"/>
        <v>-7.5154633532212989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42216</v>
      </c>
      <c r="B109">
        <v>182.69</v>
      </c>
      <c r="C109">
        <f t="shared" si="4"/>
        <v>0.47999999999998977</v>
      </c>
      <c r="D109">
        <f t="shared" si="5"/>
        <v>0.26343230338619711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42185</v>
      </c>
      <c r="B110">
        <v>182.21</v>
      </c>
      <c r="C110">
        <f t="shared" si="4"/>
        <v>-4.8799999999999955</v>
      </c>
      <c r="D110">
        <f t="shared" si="5"/>
        <v>-2.6083703030626948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42153</v>
      </c>
      <c r="B111">
        <v>187.09</v>
      </c>
      <c r="C111">
        <f t="shared" si="4"/>
        <v>-2.039999999999992</v>
      </c>
      <c r="D111">
        <f t="shared" si="5"/>
        <v>-1.0786231692486608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42124</v>
      </c>
      <c r="B112">
        <v>189.13</v>
      </c>
      <c r="C112">
        <f t="shared" si="4"/>
        <v>7.9799999999999898</v>
      </c>
      <c r="D112">
        <f t="shared" si="5"/>
        <v>4.4051890698316258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42094</v>
      </c>
      <c r="B113">
        <v>181.15</v>
      </c>
      <c r="C113">
        <f t="shared" si="4"/>
        <v>-1.9499999999999886</v>
      </c>
      <c r="D113">
        <f t="shared" si="5"/>
        <v>-1.0649918077553189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42062</v>
      </c>
      <c r="B114">
        <v>183.1</v>
      </c>
      <c r="C114">
        <f t="shared" si="4"/>
        <v>8.9300000000000068</v>
      </c>
      <c r="D114">
        <f t="shared" si="5"/>
        <v>5.1271745995291997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42034</v>
      </c>
      <c r="B115">
        <v>174.17</v>
      </c>
      <c r="C115">
        <f t="shared" si="4"/>
        <v>1.2999999999999829</v>
      </c>
      <c r="D115">
        <f t="shared" si="5"/>
        <v>0.75201018106090289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42004</v>
      </c>
      <c r="B116">
        <v>172.87</v>
      </c>
      <c r="C116">
        <f t="shared" si="4"/>
        <v>-6.039999999999992</v>
      </c>
      <c r="D116">
        <f t="shared" si="5"/>
        <v>-3.3759991056955969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41971</v>
      </c>
      <c r="B117">
        <v>178.91</v>
      </c>
      <c r="C117">
        <f t="shared" si="4"/>
        <v>2.5799999999999841</v>
      </c>
      <c r="D117">
        <f t="shared" si="5"/>
        <v>1.4631656553053842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41943</v>
      </c>
      <c r="B118">
        <v>176.33</v>
      </c>
      <c r="C118">
        <f t="shared" si="4"/>
        <v>-0.61999999999997613</v>
      </c>
      <c r="D118">
        <f t="shared" si="5"/>
        <v>-0.35038146369029455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41912</v>
      </c>
      <c r="B119">
        <v>176.95</v>
      </c>
      <c r="C119">
        <f t="shared" si="4"/>
        <v>-8.0300000000000011</v>
      </c>
      <c r="D119">
        <f t="shared" si="5"/>
        <v>-4.3410098389015035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41880</v>
      </c>
      <c r="B120">
        <v>184.98</v>
      </c>
      <c r="C120">
        <f t="shared" si="4"/>
        <v>1.6599999999999966</v>
      </c>
      <c r="D120">
        <f t="shared" si="5"/>
        <v>0.90552040148374247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41851</v>
      </c>
      <c r="B121">
        <v>183.32</v>
      </c>
      <c r="C121">
        <f t="shared" si="4"/>
        <v>-2.710000000000008</v>
      </c>
      <c r="D121">
        <f t="shared" si="5"/>
        <v>-1.4567542869429704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41820</v>
      </c>
      <c r="B122">
        <v>186.03</v>
      </c>
      <c r="C122">
        <f t="shared" si="4"/>
        <v>2.6299999999999955</v>
      </c>
      <c r="D122">
        <f t="shared" si="5"/>
        <v>1.4340239912758972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41789</v>
      </c>
      <c r="B123">
        <v>183.4</v>
      </c>
      <c r="C123">
        <f t="shared" si="4"/>
        <v>4.0100000000000193</v>
      </c>
      <c r="D123">
        <f t="shared" si="5"/>
        <v>2.2353531412007466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41759</v>
      </c>
      <c r="B124">
        <v>179.39</v>
      </c>
      <c r="C124">
        <f t="shared" si="4"/>
        <v>1.2799999999999727</v>
      </c>
      <c r="D124">
        <f t="shared" si="5"/>
        <v>0.71865700971308333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41729</v>
      </c>
      <c r="B125">
        <v>178.11</v>
      </c>
      <c r="C125">
        <f t="shared" si="4"/>
        <v>0.13000000000002387</v>
      </c>
      <c r="D125">
        <f t="shared" si="5"/>
        <v>7.3041914821903517E-2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41698</v>
      </c>
      <c r="B126">
        <v>177.98</v>
      </c>
      <c r="C126">
        <f t="shared" si="4"/>
        <v>8.8799999999999955</v>
      </c>
      <c r="D126">
        <f t="shared" si="5"/>
        <v>5.2513305736250713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41670</v>
      </c>
      <c r="B127">
        <v>169.1</v>
      </c>
      <c r="C127">
        <f t="shared" si="4"/>
        <v>-8.4699999999999989</v>
      </c>
      <c r="D127">
        <f t="shared" si="5"/>
        <v>-4.7699498789209889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41639</v>
      </c>
      <c r="B128">
        <v>177.57</v>
      </c>
      <c r="C128">
        <f t="shared" si="4"/>
        <v>1.7999999999999829</v>
      </c>
      <c r="D128">
        <f t="shared" si="5"/>
        <v>1.0240655401945626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41607</v>
      </c>
      <c r="B129">
        <v>175.77</v>
      </c>
      <c r="C129">
        <f t="shared" si="4"/>
        <v>0.60000000000002274</v>
      </c>
      <c r="D129">
        <f t="shared" si="5"/>
        <v>0.34252440486385954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41578</v>
      </c>
      <c r="B130">
        <v>175.17</v>
      </c>
      <c r="C130">
        <f t="shared" si="4"/>
        <v>5.5</v>
      </c>
      <c r="D130">
        <f t="shared" si="5"/>
        <v>3.2415866093004069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41547</v>
      </c>
      <c r="B131">
        <v>169.67</v>
      </c>
      <c r="C131">
        <f t="shared" si="4"/>
        <v>10.47999999999999</v>
      </c>
      <c r="D131">
        <f t="shared" si="5"/>
        <v>6.5833280984986438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41516</v>
      </c>
      <c r="B132">
        <v>159.19</v>
      </c>
      <c r="C132">
        <f t="shared" si="4"/>
        <v>-2.460000000000008</v>
      </c>
      <c r="D132">
        <f t="shared" si="5"/>
        <v>-1.5218063717909112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41486</v>
      </c>
      <c r="B133">
        <v>161.65</v>
      </c>
      <c r="C133">
        <f t="shared" si="4"/>
        <v>5.75</v>
      </c>
      <c r="D133">
        <f t="shared" si="5"/>
        <v>3.6882617062219372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41453</v>
      </c>
      <c r="B134">
        <v>155.9</v>
      </c>
      <c r="C134">
        <f t="shared" si="4"/>
        <v>-6.539999999999992</v>
      </c>
      <c r="D134">
        <f t="shared" si="5"/>
        <v>-4.0261019453336564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41425</v>
      </c>
      <c r="B135">
        <v>162.44</v>
      </c>
      <c r="C135">
        <f t="shared" si="4"/>
        <v>-3.1500000000000057</v>
      </c>
      <c r="D135">
        <f t="shared" si="5"/>
        <v>-1.9022887855546866</v>
      </c>
      <c r="F135" t="str">
        <f t="shared" si="6"/>
        <v/>
      </c>
      <c r="G135" t="str">
        <f t="shared" si="7"/>
        <v/>
      </c>
    </row>
    <row r="136" spans="1:7" x14ac:dyDescent="0.25">
      <c r="A136" s="1">
        <v>41394</v>
      </c>
      <c r="B136">
        <v>165.59</v>
      </c>
      <c r="C136">
        <f t="shared" ref="C136:C199" si="8">IF(AND(ISNUMBER(B136),ISNUMBER(B137)), (B136 - B137), "")</f>
        <v>4.8900000000000148</v>
      </c>
      <c r="D136">
        <f t="shared" ref="D136:D199" si="9">IF(AND(ISNUMBER(C136),ISNUMBER(B137)), (100*C136/ABS(B137)), "")</f>
        <v>3.0429371499688957</v>
      </c>
      <c r="F136" t="str">
        <f t="shared" ref="F136:F199" si="10">IF(AND(ISNUMBER(E136),ISNUMBER(E137)), (E136 - E137), "")</f>
        <v/>
      </c>
      <c r="G136" t="str">
        <f t="shared" ref="G136:G199" si="11">IF(AND(ISNUMBER(F136),ISNUMBER(E137)), (100*F136/ABS(E137)), "")</f>
        <v/>
      </c>
    </row>
    <row r="137" spans="1:7" x14ac:dyDescent="0.25">
      <c r="A137" s="1">
        <v>41362</v>
      </c>
      <c r="B137">
        <v>160.69999999999999</v>
      </c>
      <c r="C137">
        <f t="shared" si="8"/>
        <v>1.1999999999999886</v>
      </c>
      <c r="D137">
        <f t="shared" si="9"/>
        <v>0.75235109717867621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41333</v>
      </c>
      <c r="B138">
        <v>159.5</v>
      </c>
      <c r="C138">
        <f t="shared" si="8"/>
        <v>0.25999999999999091</v>
      </c>
      <c r="D138">
        <f t="shared" si="9"/>
        <v>0.16327555890479206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41305</v>
      </c>
      <c r="B139">
        <v>159.24</v>
      </c>
      <c r="C139">
        <f t="shared" si="8"/>
        <v>5.4800000000000182</v>
      </c>
      <c r="D139">
        <f t="shared" si="9"/>
        <v>3.5639958376691068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41274</v>
      </c>
      <c r="B140">
        <v>153.76</v>
      </c>
      <c r="C140">
        <f t="shared" si="8"/>
        <v>4.1299999999999955</v>
      </c>
      <c r="D140">
        <f t="shared" si="9"/>
        <v>2.760141682817614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41243</v>
      </c>
      <c r="B141">
        <v>149.63</v>
      </c>
      <c r="C141">
        <f t="shared" si="8"/>
        <v>3.3799999999999955</v>
      </c>
      <c r="D141">
        <f t="shared" si="9"/>
        <v>2.3111111111111078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41213</v>
      </c>
      <c r="B142">
        <v>146.25</v>
      </c>
      <c r="C142">
        <f t="shared" si="8"/>
        <v>0.18000000000000682</v>
      </c>
      <c r="D142">
        <f t="shared" si="9"/>
        <v>0.12322858903266025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41180</v>
      </c>
      <c r="B143">
        <v>146.07</v>
      </c>
      <c r="C143">
        <f t="shared" si="8"/>
        <v>4.9199999999999875</v>
      </c>
      <c r="D143">
        <f t="shared" si="9"/>
        <v>3.4856535600424992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41152</v>
      </c>
      <c r="B144">
        <v>141.15</v>
      </c>
      <c r="C144">
        <f t="shared" si="8"/>
        <v>2.3400000000000034</v>
      </c>
      <c r="D144">
        <f t="shared" si="9"/>
        <v>1.6857575102658333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41121</v>
      </c>
      <c r="B145">
        <v>138.81</v>
      </c>
      <c r="C145">
        <f t="shared" si="8"/>
        <v>2.5</v>
      </c>
      <c r="D145">
        <f t="shared" si="9"/>
        <v>1.8340547281930892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41089</v>
      </c>
      <c r="B146">
        <v>136.31</v>
      </c>
      <c r="C146">
        <f t="shared" si="8"/>
        <v>6.1800000000000068</v>
      </c>
      <c r="D146">
        <f t="shared" si="9"/>
        <v>4.7490970567893696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41060</v>
      </c>
      <c r="B147">
        <v>130.13</v>
      </c>
      <c r="C147">
        <f t="shared" si="8"/>
        <v>-16.240000000000009</v>
      </c>
      <c r="D147">
        <f t="shared" si="9"/>
        <v>-11.09516977522717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41029</v>
      </c>
      <c r="B148">
        <v>146.37</v>
      </c>
      <c r="C148">
        <f t="shared" si="8"/>
        <v>-0.91999999999998749</v>
      </c>
      <c r="D148">
        <f t="shared" si="9"/>
        <v>-0.62461810034624721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40998</v>
      </c>
      <c r="B149">
        <v>147.29</v>
      </c>
      <c r="C149">
        <f t="shared" si="8"/>
        <v>-1.1599999999999966</v>
      </c>
      <c r="D149">
        <f t="shared" si="9"/>
        <v>-0.78140788144156059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40968</v>
      </c>
      <c r="B150">
        <v>148.44999999999999</v>
      </c>
      <c r="C150">
        <f t="shared" si="8"/>
        <v>8.1799999999999784</v>
      </c>
      <c r="D150">
        <f t="shared" si="9"/>
        <v>5.8316104655307459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40939</v>
      </c>
      <c r="B151">
        <v>140.27000000000001</v>
      </c>
      <c r="C151">
        <f t="shared" si="8"/>
        <v>8.4699999999999989</v>
      </c>
      <c r="D151">
        <f t="shared" si="9"/>
        <v>6.4264036418816373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40907</v>
      </c>
      <c r="B152">
        <v>131.80000000000001</v>
      </c>
      <c r="C152">
        <f t="shared" si="8"/>
        <v>-2.1499999999999773</v>
      </c>
      <c r="D152">
        <f t="shared" si="9"/>
        <v>-1.605076521089942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40877</v>
      </c>
      <c r="B153">
        <v>133.94999999999999</v>
      </c>
      <c r="C153">
        <f t="shared" si="8"/>
        <v>-6.710000000000008</v>
      </c>
      <c r="D153">
        <f t="shared" si="9"/>
        <v>-4.770368263898769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40847</v>
      </c>
      <c r="B154">
        <v>140.66</v>
      </c>
      <c r="C154">
        <f t="shared" si="8"/>
        <v>14.079999999999998</v>
      </c>
      <c r="D154">
        <f t="shared" si="9"/>
        <v>11.12340022120398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40816</v>
      </c>
      <c r="B155">
        <v>126.58</v>
      </c>
      <c r="C155">
        <f t="shared" si="8"/>
        <v>-17.980000000000004</v>
      </c>
      <c r="D155">
        <f t="shared" si="9"/>
        <v>-12.437742114001109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40786</v>
      </c>
      <c r="B156">
        <v>144.56</v>
      </c>
      <c r="C156">
        <f t="shared" si="8"/>
        <v>-13.030000000000001</v>
      </c>
      <c r="D156">
        <f t="shared" si="9"/>
        <v>-8.2682911352243167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40753</v>
      </c>
      <c r="B157">
        <v>157.59</v>
      </c>
      <c r="C157">
        <f t="shared" si="8"/>
        <v>-0.93999999999999773</v>
      </c>
      <c r="D157">
        <f t="shared" si="9"/>
        <v>-0.59294770705859945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40724</v>
      </c>
      <c r="B158">
        <v>158.53</v>
      </c>
      <c r="C158">
        <f t="shared" si="8"/>
        <v>-2.75</v>
      </c>
      <c r="D158">
        <f t="shared" si="9"/>
        <v>-1.705109126984127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40694</v>
      </c>
      <c r="B159">
        <v>161.28</v>
      </c>
      <c r="C159">
        <f t="shared" si="8"/>
        <v>-3.960000000000008</v>
      </c>
      <c r="D159">
        <f t="shared" si="9"/>
        <v>-2.3965141612200482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40662</v>
      </c>
      <c r="B160">
        <v>165.24</v>
      </c>
      <c r="C160">
        <f t="shared" si="8"/>
        <v>8.1200000000000045</v>
      </c>
      <c r="D160">
        <f t="shared" si="9"/>
        <v>5.1680244399185362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40633</v>
      </c>
      <c r="B161">
        <v>157.12</v>
      </c>
      <c r="C161">
        <f t="shared" si="8"/>
        <v>0.56000000000000227</v>
      </c>
      <c r="D161">
        <f t="shared" si="9"/>
        <v>0.3576903423607577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40602</v>
      </c>
      <c r="B162">
        <v>156.56</v>
      </c>
      <c r="C162">
        <f t="shared" si="8"/>
        <v>3.7400000000000091</v>
      </c>
      <c r="D162">
        <f t="shared" si="9"/>
        <v>2.4473236487370822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40574</v>
      </c>
      <c r="B163">
        <v>152.82</v>
      </c>
      <c r="C163">
        <f t="shared" si="8"/>
        <v>-0.80000000000001137</v>
      </c>
      <c r="D163">
        <f t="shared" si="9"/>
        <v>-0.52076552532223108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40543</v>
      </c>
      <c r="B164">
        <v>153.62</v>
      </c>
      <c r="C164">
        <f t="shared" si="8"/>
        <v>10.870000000000005</v>
      </c>
      <c r="D164">
        <f t="shared" si="9"/>
        <v>7.6147110332749595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40512</v>
      </c>
      <c r="B165">
        <v>142.75</v>
      </c>
      <c r="C165">
        <f t="shared" si="8"/>
        <v>-3.9099999999999966</v>
      </c>
      <c r="D165">
        <f t="shared" si="9"/>
        <v>-2.6660302741033659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40480</v>
      </c>
      <c r="B166">
        <v>146.66</v>
      </c>
      <c r="C166">
        <f t="shared" si="8"/>
        <v>4.6299999999999955</v>
      </c>
      <c r="D166">
        <f t="shared" si="9"/>
        <v>3.2598746743645677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40451</v>
      </c>
      <c r="B167">
        <v>142.03</v>
      </c>
      <c r="C167">
        <f t="shared" si="8"/>
        <v>13.539999999999992</v>
      </c>
      <c r="D167">
        <f t="shared" si="9"/>
        <v>10.537785041637473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40421</v>
      </c>
      <c r="B168">
        <v>128.49</v>
      </c>
      <c r="C168">
        <f t="shared" si="8"/>
        <v>-2.8499999999999943</v>
      </c>
      <c r="D168">
        <f t="shared" si="9"/>
        <v>-2.1699406121516631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40389</v>
      </c>
      <c r="B169">
        <v>131.34</v>
      </c>
      <c r="C169">
        <f t="shared" si="8"/>
        <v>10.040000000000006</v>
      </c>
      <c r="D169">
        <f t="shared" si="9"/>
        <v>8.2769991755976982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40359</v>
      </c>
      <c r="B170">
        <v>121.3</v>
      </c>
      <c r="C170">
        <f t="shared" si="8"/>
        <v>-0.87000000000000455</v>
      </c>
      <c r="D170">
        <f t="shared" si="9"/>
        <v>-0.71212245232054072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40329</v>
      </c>
      <c r="B171">
        <v>122.17</v>
      </c>
      <c r="C171">
        <f t="shared" si="8"/>
        <v>-13.86999999999999</v>
      </c>
      <c r="D171">
        <f t="shared" si="9"/>
        <v>-10.195530726256978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40298</v>
      </c>
      <c r="B172">
        <v>136.04</v>
      </c>
      <c r="C172">
        <f t="shared" si="8"/>
        <v>-0.90999999999999659</v>
      </c>
      <c r="D172">
        <f t="shared" si="9"/>
        <v>-0.66447608616283071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40268</v>
      </c>
      <c r="B173">
        <v>136.94999999999999</v>
      </c>
      <c r="C173">
        <f t="shared" si="8"/>
        <v>8.8100000000000023</v>
      </c>
      <c r="D173">
        <f t="shared" si="9"/>
        <v>6.8752926486655248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40235</v>
      </c>
      <c r="B174">
        <v>128.13999999999999</v>
      </c>
      <c r="C174">
        <f t="shared" si="8"/>
        <v>0.56999999999999318</v>
      </c>
      <c r="D174">
        <f t="shared" si="9"/>
        <v>0.44681351414908932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40207</v>
      </c>
      <c r="B175">
        <v>127.57</v>
      </c>
      <c r="C175">
        <f t="shared" si="8"/>
        <v>-6.6500000000000057</v>
      </c>
      <c r="D175">
        <f t="shared" si="9"/>
        <v>-4.9545522276858929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40178</v>
      </c>
      <c r="B176">
        <v>134.22</v>
      </c>
      <c r="C176">
        <f t="shared" si="8"/>
        <v>3.2599999999999909</v>
      </c>
      <c r="D176">
        <f t="shared" si="9"/>
        <v>2.4893097128894248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40147</v>
      </c>
      <c r="B177">
        <v>130.96</v>
      </c>
      <c r="C177">
        <f t="shared" si="8"/>
        <v>4.0200000000000102</v>
      </c>
      <c r="D177">
        <f t="shared" si="9"/>
        <v>3.1668504805419966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40116</v>
      </c>
      <c r="B178">
        <v>126.94</v>
      </c>
      <c r="C178">
        <f t="shared" si="8"/>
        <v>-0.54000000000000625</v>
      </c>
      <c r="D178">
        <f t="shared" si="9"/>
        <v>-0.4235958581738361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40086</v>
      </c>
      <c r="B179">
        <v>127.48</v>
      </c>
      <c r="C179">
        <f t="shared" si="8"/>
        <v>6.5799999999999983</v>
      </c>
      <c r="D179">
        <f t="shared" si="9"/>
        <v>5.4425144747725369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40056</v>
      </c>
      <c r="B180">
        <v>120.9</v>
      </c>
      <c r="C180">
        <f t="shared" si="8"/>
        <v>2.3800000000000097</v>
      </c>
      <c r="D180">
        <f t="shared" si="9"/>
        <v>2.0080998987512739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40025</v>
      </c>
      <c r="B181">
        <v>118.52</v>
      </c>
      <c r="C181">
        <f t="shared" si="8"/>
        <v>9.8499999999999943</v>
      </c>
      <c r="D181">
        <f t="shared" si="9"/>
        <v>9.0641391368362871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39994</v>
      </c>
      <c r="B182">
        <v>108.67</v>
      </c>
      <c r="C182">
        <f t="shared" si="8"/>
        <v>-1.1499999999999915</v>
      </c>
      <c r="D182">
        <f t="shared" si="9"/>
        <v>-1.0471680932434817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39962</v>
      </c>
      <c r="B183">
        <v>109.82</v>
      </c>
      <c r="C183">
        <f t="shared" si="8"/>
        <v>13.159999999999997</v>
      </c>
      <c r="D183">
        <f t="shared" si="9"/>
        <v>13.614732050486236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39933</v>
      </c>
      <c r="B184">
        <v>96.66</v>
      </c>
      <c r="C184">
        <f t="shared" si="8"/>
        <v>8.9500000000000028</v>
      </c>
      <c r="D184">
        <f t="shared" si="9"/>
        <v>10.204081632653065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39903</v>
      </c>
      <c r="B185">
        <v>87.71</v>
      </c>
      <c r="C185">
        <f t="shared" si="8"/>
        <v>5.9499999999999886</v>
      </c>
      <c r="D185">
        <f t="shared" si="9"/>
        <v>7.2773972602739585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39871</v>
      </c>
      <c r="B186">
        <v>81.760000000000005</v>
      </c>
      <c r="C186">
        <f t="shared" si="8"/>
        <v>-7.6799999999999926</v>
      </c>
      <c r="D186">
        <f t="shared" si="9"/>
        <v>-8.5867620751341605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39843</v>
      </c>
      <c r="B187">
        <v>89.44</v>
      </c>
      <c r="C187">
        <f t="shared" si="8"/>
        <v>-7.3500000000000085</v>
      </c>
      <c r="D187">
        <f t="shared" si="9"/>
        <v>-7.5937596859179752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39813</v>
      </c>
      <c r="B188">
        <v>96.79</v>
      </c>
      <c r="C188">
        <f t="shared" si="8"/>
        <v>5.6300000000000097</v>
      </c>
      <c r="D188">
        <f t="shared" si="9"/>
        <v>6.1759543659499885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39780</v>
      </c>
      <c r="B189">
        <v>91.16</v>
      </c>
      <c r="C189">
        <f t="shared" si="8"/>
        <v>-6.3800000000000097</v>
      </c>
      <c r="D189">
        <f t="shared" si="9"/>
        <v>-6.5409062948534027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39752</v>
      </c>
      <c r="B190">
        <v>97.54</v>
      </c>
      <c r="C190">
        <f t="shared" si="8"/>
        <v>-27.269999999999996</v>
      </c>
      <c r="D190">
        <f t="shared" si="9"/>
        <v>-21.849210800416628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39721</v>
      </c>
      <c r="B191">
        <v>124.81</v>
      </c>
      <c r="C191">
        <f t="shared" si="8"/>
        <v>-23.889999999999986</v>
      </c>
      <c r="D191">
        <f t="shared" si="9"/>
        <v>-16.065904505716198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39689</v>
      </c>
      <c r="B192">
        <v>148.69999999999999</v>
      </c>
      <c r="C192">
        <f t="shared" si="8"/>
        <v>-8.4200000000000159</v>
      </c>
      <c r="D192">
        <f t="shared" si="9"/>
        <v>-5.3589613034623316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39660</v>
      </c>
      <c r="B193">
        <v>157.12</v>
      </c>
      <c r="C193">
        <f t="shared" si="8"/>
        <v>-6.8499999999999943</v>
      </c>
      <c r="D193">
        <f t="shared" si="9"/>
        <v>-4.1775934622186952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39629</v>
      </c>
      <c r="B194">
        <v>163.97</v>
      </c>
      <c r="C194">
        <f t="shared" si="8"/>
        <v>-12.569999999999993</v>
      </c>
      <c r="D194">
        <f t="shared" si="9"/>
        <v>-7.1201993882406214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39598</v>
      </c>
      <c r="B195">
        <v>176.54</v>
      </c>
      <c r="C195">
        <f t="shared" si="8"/>
        <v>4.9699999999999989</v>
      </c>
      <c r="D195">
        <f t="shared" si="9"/>
        <v>2.896776825785393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39568</v>
      </c>
      <c r="B196">
        <v>171.57</v>
      </c>
      <c r="C196">
        <f t="shared" si="8"/>
        <v>9.1899999999999977</v>
      </c>
      <c r="D196">
        <f t="shared" si="9"/>
        <v>5.6595639857125253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39538</v>
      </c>
      <c r="B197">
        <v>162.38</v>
      </c>
      <c r="C197">
        <f t="shared" si="8"/>
        <v>-4.4000000000000057</v>
      </c>
      <c r="D197">
        <f t="shared" si="9"/>
        <v>-2.638206019906467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39507</v>
      </c>
      <c r="B198">
        <v>166.78</v>
      </c>
      <c r="C198">
        <f t="shared" si="8"/>
        <v>6.8600000000000136</v>
      </c>
      <c r="D198">
        <f t="shared" si="9"/>
        <v>4.2896448224112147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39478</v>
      </c>
      <c r="B199">
        <v>159.91999999999999</v>
      </c>
      <c r="C199">
        <f t="shared" si="8"/>
        <v>-18.04000000000002</v>
      </c>
      <c r="D199">
        <f t="shared" si="9"/>
        <v>-10.137109462800641</v>
      </c>
      <c r="F199" t="str">
        <f t="shared" si="10"/>
        <v/>
      </c>
      <c r="G199" t="str">
        <f t="shared" si="11"/>
        <v/>
      </c>
    </row>
    <row r="200" spans="1:7" x14ac:dyDescent="0.25">
      <c r="A200" s="1">
        <v>39447</v>
      </c>
      <c r="B200">
        <v>177.96</v>
      </c>
      <c r="C200">
        <f t="shared" ref="C200:C263" si="12">IF(AND(ISNUMBER(B200),ISNUMBER(B201)), (B200 - B201), "")</f>
        <v>-2.2099999999999795</v>
      </c>
      <c r="D200">
        <f t="shared" ref="D200:D263" si="13">IF(AND(ISNUMBER(C200),ISNUMBER(B201)), (100*C200/ABS(B201)), "")</f>
        <v>-1.2266193039906641</v>
      </c>
      <c r="F200" t="str">
        <f t="shared" ref="F200:F263" si="14">IF(AND(ISNUMBER(E200),ISNUMBER(E201)), (E200 - E201), "")</f>
        <v/>
      </c>
      <c r="G200" t="str">
        <f t="shared" ref="G200:G263" si="15">IF(AND(ISNUMBER(F200),ISNUMBER(E201)), (100*F200/ABS(E201)), "")</f>
        <v/>
      </c>
    </row>
    <row r="201" spans="1:7" x14ac:dyDescent="0.25">
      <c r="A201" s="1">
        <v>39416</v>
      </c>
      <c r="B201">
        <v>180.17</v>
      </c>
      <c r="C201">
        <f t="shared" si="12"/>
        <v>-6.9000000000000057</v>
      </c>
      <c r="D201">
        <f t="shared" si="13"/>
        <v>-3.6884588656652624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39386</v>
      </c>
      <c r="B202">
        <v>187.07</v>
      </c>
      <c r="C202">
        <f t="shared" si="12"/>
        <v>10.150000000000006</v>
      </c>
      <c r="D202">
        <f t="shared" si="13"/>
        <v>5.7370562966312493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39353</v>
      </c>
      <c r="B203">
        <v>176.92</v>
      </c>
      <c r="C203">
        <f t="shared" si="12"/>
        <v>12.239999999999981</v>
      </c>
      <c r="D203">
        <f t="shared" si="13"/>
        <v>7.4325965508865561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39325</v>
      </c>
      <c r="B204">
        <v>164.68</v>
      </c>
      <c r="C204">
        <f t="shared" si="12"/>
        <v>-1.9699999999999989</v>
      </c>
      <c r="D204">
        <f t="shared" si="13"/>
        <v>-1.1821182118211815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39294</v>
      </c>
      <c r="B205">
        <v>166.65</v>
      </c>
      <c r="C205">
        <f t="shared" si="12"/>
        <v>0.36000000000001364</v>
      </c>
      <c r="D205">
        <f t="shared" si="13"/>
        <v>0.21648926574058192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39262</v>
      </c>
      <c r="B206">
        <v>166.29</v>
      </c>
      <c r="C206">
        <f t="shared" si="12"/>
        <v>1.6399999999999864</v>
      </c>
      <c r="D206">
        <f t="shared" si="13"/>
        <v>0.99605223200727988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39233</v>
      </c>
      <c r="B207">
        <v>164.65</v>
      </c>
      <c r="C207">
        <f t="shared" si="12"/>
        <v>4.2400000000000091</v>
      </c>
      <c r="D207">
        <f t="shared" si="13"/>
        <v>2.6432267315005356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39202</v>
      </c>
      <c r="B208">
        <v>160.41</v>
      </c>
      <c r="C208">
        <f t="shared" si="12"/>
        <v>6.9699999999999989</v>
      </c>
      <c r="D208">
        <f t="shared" si="13"/>
        <v>4.5424921793534923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39171</v>
      </c>
      <c r="B209">
        <v>153.44</v>
      </c>
      <c r="C209">
        <f t="shared" si="12"/>
        <v>4.8499999999999943</v>
      </c>
      <c r="D209">
        <f t="shared" si="13"/>
        <v>3.2640150750386931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39141</v>
      </c>
      <c r="B210">
        <v>148.59</v>
      </c>
      <c r="C210">
        <f t="shared" si="12"/>
        <v>0.78000000000000114</v>
      </c>
      <c r="D210">
        <f t="shared" si="13"/>
        <v>0.52770448548812743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39113</v>
      </c>
      <c r="B211">
        <v>147.81</v>
      </c>
      <c r="C211">
        <f t="shared" si="12"/>
        <v>0.77000000000001023</v>
      </c>
      <c r="D211">
        <f t="shared" si="13"/>
        <v>0.52366702937976761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39080</v>
      </c>
      <c r="B212">
        <v>147.04</v>
      </c>
      <c r="C212">
        <f t="shared" si="12"/>
        <v>4.0099999999999909</v>
      </c>
      <c r="D212">
        <f t="shared" si="13"/>
        <v>2.8036076347619319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39051</v>
      </c>
      <c r="B213">
        <v>143.03</v>
      </c>
      <c r="C213">
        <f t="shared" si="12"/>
        <v>5.039999999999992</v>
      </c>
      <c r="D213">
        <f t="shared" si="13"/>
        <v>3.6524385825059729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39021</v>
      </c>
      <c r="B214">
        <v>137.99</v>
      </c>
      <c r="C214">
        <f t="shared" si="12"/>
        <v>4.9800000000000182</v>
      </c>
      <c r="D214">
        <f t="shared" si="13"/>
        <v>3.7440793925268916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38989</v>
      </c>
      <c r="B215">
        <v>133.01</v>
      </c>
      <c r="C215">
        <f t="shared" si="12"/>
        <v>-0.80000000000001137</v>
      </c>
      <c r="D215">
        <f t="shared" si="13"/>
        <v>-0.5978626410582254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38960</v>
      </c>
      <c r="B216">
        <v>133.81</v>
      </c>
      <c r="C216">
        <f t="shared" si="12"/>
        <v>3.5300000000000011</v>
      </c>
      <c r="D216">
        <f t="shared" si="13"/>
        <v>2.7095486644151068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38929</v>
      </c>
      <c r="B217">
        <v>130.28</v>
      </c>
      <c r="C217">
        <f t="shared" si="12"/>
        <v>0.77000000000001023</v>
      </c>
      <c r="D217">
        <f t="shared" si="13"/>
        <v>0.59454868349935164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38898</v>
      </c>
      <c r="B218">
        <v>129.51</v>
      </c>
      <c r="C218">
        <f t="shared" si="12"/>
        <v>-3.0000000000001137E-2</v>
      </c>
      <c r="D218">
        <f t="shared" si="13"/>
        <v>-2.3158869847152336E-2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38868</v>
      </c>
      <c r="B219">
        <v>129.54</v>
      </c>
      <c r="C219">
        <f t="shared" si="12"/>
        <v>-7</v>
      </c>
      <c r="D219">
        <f t="shared" si="13"/>
        <v>-5.1267027977149553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38835</v>
      </c>
      <c r="B220">
        <v>136.54</v>
      </c>
      <c r="C220">
        <f t="shared" si="12"/>
        <v>6.3899999999999864</v>
      </c>
      <c r="D220">
        <f t="shared" si="13"/>
        <v>4.9097195543603425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38807</v>
      </c>
      <c r="B221">
        <v>130.15</v>
      </c>
      <c r="C221">
        <f t="shared" si="12"/>
        <v>4.1200000000000045</v>
      </c>
      <c r="D221">
        <f t="shared" si="13"/>
        <v>3.2690629215266243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38776</v>
      </c>
      <c r="B222">
        <v>126.03</v>
      </c>
      <c r="C222">
        <f t="shared" si="12"/>
        <v>-1.4899999999999949</v>
      </c>
      <c r="D222">
        <f t="shared" si="13"/>
        <v>-1.1684441656210751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38748</v>
      </c>
      <c r="B223">
        <v>127.52</v>
      </c>
      <c r="C223">
        <f t="shared" si="12"/>
        <v>8.5699999999999932</v>
      </c>
      <c r="D223">
        <f t="shared" si="13"/>
        <v>7.2047078604455592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38716</v>
      </c>
      <c r="B224">
        <v>118.95</v>
      </c>
      <c r="C224">
        <f t="shared" si="12"/>
        <v>6.1400000000000006</v>
      </c>
      <c r="D224">
        <f t="shared" si="13"/>
        <v>5.4427798953993438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38686</v>
      </c>
      <c r="B225">
        <v>112.81</v>
      </c>
      <c r="C225">
        <f t="shared" si="12"/>
        <v>3.1400000000000006</v>
      </c>
      <c r="D225">
        <f t="shared" si="13"/>
        <v>2.8631348591228236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38656</v>
      </c>
      <c r="B226">
        <v>109.67</v>
      </c>
      <c r="C226">
        <f t="shared" si="12"/>
        <v>-4.019999999999996</v>
      </c>
      <c r="D226">
        <f t="shared" si="13"/>
        <v>-3.5359310405488573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38625</v>
      </c>
      <c r="B227">
        <v>113.69</v>
      </c>
      <c r="C227">
        <f t="shared" si="12"/>
        <v>5.3400000000000034</v>
      </c>
      <c r="D227">
        <f t="shared" si="13"/>
        <v>4.9284725426857436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38595</v>
      </c>
      <c r="B228">
        <v>108.35</v>
      </c>
      <c r="C228">
        <f t="shared" si="12"/>
        <v>3.0599999999999881</v>
      </c>
      <c r="D228">
        <f t="shared" si="13"/>
        <v>2.9062589039794737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38562</v>
      </c>
      <c r="B229">
        <v>105.29</v>
      </c>
      <c r="C229">
        <f t="shared" si="12"/>
        <v>3.75</v>
      </c>
      <c r="D229">
        <f t="shared" si="13"/>
        <v>3.6931258617293676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38533</v>
      </c>
      <c r="B230">
        <v>101.54</v>
      </c>
      <c r="C230">
        <f t="shared" si="12"/>
        <v>1.3500000000000085</v>
      </c>
      <c r="D230">
        <f t="shared" si="13"/>
        <v>1.3474398642579186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38503</v>
      </c>
      <c r="B231">
        <v>100.19</v>
      </c>
      <c r="C231">
        <f t="shared" si="12"/>
        <v>0.89999999999999147</v>
      </c>
      <c r="D231">
        <f t="shared" si="13"/>
        <v>0.90643569342329677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38471</v>
      </c>
      <c r="B232">
        <v>99.29</v>
      </c>
      <c r="C232">
        <f t="shared" si="12"/>
        <v>-2.3599999999999994</v>
      </c>
      <c r="D232">
        <f t="shared" si="13"/>
        <v>-2.3216920806689614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38442</v>
      </c>
      <c r="B233">
        <v>101.65</v>
      </c>
      <c r="C233">
        <f t="shared" si="12"/>
        <v>-2.8399999999999892</v>
      </c>
      <c r="D233">
        <f t="shared" si="13"/>
        <v>-2.717963441477643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38411</v>
      </c>
      <c r="B234">
        <v>104.49</v>
      </c>
      <c r="C234">
        <f t="shared" si="12"/>
        <v>4.6400000000000006</v>
      </c>
      <c r="D234">
        <f t="shared" si="13"/>
        <v>4.6469704556835261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38383</v>
      </c>
      <c r="B235">
        <v>99.85</v>
      </c>
      <c r="C235">
        <f t="shared" si="12"/>
        <v>-2.0700000000000074</v>
      </c>
      <c r="D235">
        <f t="shared" si="13"/>
        <v>-2.0310047095761452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38352</v>
      </c>
      <c r="B236">
        <v>101.92</v>
      </c>
      <c r="C236">
        <f t="shared" si="12"/>
        <v>4.0300000000000011</v>
      </c>
      <c r="D236">
        <f t="shared" si="13"/>
        <v>4.1168658698539184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38321</v>
      </c>
      <c r="B237">
        <v>97.89</v>
      </c>
      <c r="C237">
        <f t="shared" si="12"/>
        <v>6.3100000000000023</v>
      </c>
      <c r="D237">
        <f t="shared" si="13"/>
        <v>6.8901506879231302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38289</v>
      </c>
      <c r="B238">
        <v>91.58</v>
      </c>
      <c r="C238">
        <f t="shared" si="12"/>
        <v>2.9099999999999966</v>
      </c>
      <c r="D238">
        <f t="shared" si="13"/>
        <v>3.2818315100936015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38260</v>
      </c>
      <c r="B239">
        <v>88.67</v>
      </c>
      <c r="C239">
        <f t="shared" si="12"/>
        <v>2.6400000000000006</v>
      </c>
      <c r="D239">
        <f t="shared" si="13"/>
        <v>3.0686969661745911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38230</v>
      </c>
      <c r="B240">
        <v>86.03</v>
      </c>
      <c r="C240">
        <f t="shared" si="12"/>
        <v>0.46000000000000796</v>
      </c>
      <c r="D240">
        <f t="shared" si="13"/>
        <v>0.53757157882436368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38198</v>
      </c>
      <c r="B241">
        <v>85.57</v>
      </c>
      <c r="C241">
        <f t="shared" si="12"/>
        <v>-3.3900000000000006</v>
      </c>
      <c r="D241">
        <f t="shared" si="13"/>
        <v>-3.810701438848922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38168</v>
      </c>
      <c r="B242">
        <v>88.96</v>
      </c>
      <c r="C242">
        <f t="shared" si="12"/>
        <v>1.1400000000000006</v>
      </c>
      <c r="D242">
        <f t="shared" si="13"/>
        <v>1.2981097699840591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38138</v>
      </c>
      <c r="B243">
        <v>87.82</v>
      </c>
      <c r="C243">
        <f t="shared" si="12"/>
        <v>-0.13000000000000966</v>
      </c>
      <c r="D243">
        <f t="shared" si="13"/>
        <v>-0.14781125639569034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38107</v>
      </c>
      <c r="B244">
        <v>87.95</v>
      </c>
      <c r="C244">
        <f t="shared" si="12"/>
        <v>-3.2000000000000028</v>
      </c>
      <c r="D244">
        <f t="shared" si="13"/>
        <v>-3.5106966538672548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38077</v>
      </c>
      <c r="B245">
        <v>91.15</v>
      </c>
      <c r="C245">
        <f t="shared" si="12"/>
        <v>6.0000000000002274E-2</v>
      </c>
      <c r="D245">
        <f t="shared" si="13"/>
        <v>6.5868920847515944E-2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38044</v>
      </c>
      <c r="B246">
        <v>91.09</v>
      </c>
      <c r="C246">
        <f t="shared" si="12"/>
        <v>1.8900000000000006</v>
      </c>
      <c r="D246">
        <f t="shared" si="13"/>
        <v>2.1188340807174892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38016</v>
      </c>
      <c r="B247">
        <v>89.2</v>
      </c>
      <c r="C247">
        <f t="shared" si="12"/>
        <v>1.8800000000000097</v>
      </c>
      <c r="D247">
        <f t="shared" si="13"/>
        <v>2.1530004580852151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37986</v>
      </c>
      <c r="B248">
        <v>87.32</v>
      </c>
      <c r="C248">
        <f t="shared" si="12"/>
        <v>5.5</v>
      </c>
      <c r="D248">
        <f t="shared" si="13"/>
        <v>6.7220728428257157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37953</v>
      </c>
      <c r="B249">
        <v>81.819999999999993</v>
      </c>
      <c r="C249">
        <f t="shared" si="12"/>
        <v>1.789999999999992</v>
      </c>
      <c r="D249">
        <f t="shared" si="13"/>
        <v>2.2366612520304785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37925</v>
      </c>
      <c r="B250">
        <v>80.03</v>
      </c>
      <c r="C250">
        <f t="shared" si="12"/>
        <v>4.460000000000008</v>
      </c>
      <c r="D250">
        <f t="shared" si="13"/>
        <v>5.9018128887124632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37894</v>
      </c>
      <c r="B251">
        <v>75.569999999999993</v>
      </c>
      <c r="C251">
        <f t="shared" si="12"/>
        <v>2.1899999999999977</v>
      </c>
      <c r="D251">
        <f t="shared" si="13"/>
        <v>2.9844644317252627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37862</v>
      </c>
      <c r="B252">
        <v>73.38</v>
      </c>
      <c r="C252">
        <f t="shared" si="12"/>
        <v>1.8299999999999983</v>
      </c>
      <c r="D252">
        <f t="shared" si="13"/>
        <v>2.5576519916142533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37833</v>
      </c>
      <c r="B253">
        <v>71.55</v>
      </c>
      <c r="C253">
        <f t="shared" si="12"/>
        <v>1.1899999999999977</v>
      </c>
      <c r="D253">
        <f t="shared" si="13"/>
        <v>1.6913018760659433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37802</v>
      </c>
      <c r="B254">
        <v>70.36</v>
      </c>
      <c r="C254">
        <f t="shared" si="12"/>
        <v>1.480000000000004</v>
      </c>
      <c r="D254">
        <f t="shared" si="13"/>
        <v>2.1486643437863009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37771</v>
      </c>
      <c r="B255">
        <v>68.88</v>
      </c>
      <c r="C255">
        <f t="shared" si="12"/>
        <v>3.5899999999999892</v>
      </c>
      <c r="D255">
        <f t="shared" si="13"/>
        <v>5.4985449532853252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37741</v>
      </c>
      <c r="B256">
        <v>65.290000000000006</v>
      </c>
      <c r="C256">
        <f t="shared" si="12"/>
        <v>5.0500000000000043</v>
      </c>
      <c r="D256">
        <f t="shared" si="13"/>
        <v>8.3831341301460895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37711</v>
      </c>
      <c r="B257">
        <v>60.24</v>
      </c>
      <c r="C257">
        <f t="shared" si="12"/>
        <v>-0.73999999999999488</v>
      </c>
      <c r="D257">
        <f t="shared" si="13"/>
        <v>-1.2135126270908412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37680</v>
      </c>
      <c r="B258">
        <v>60.98</v>
      </c>
      <c r="C258">
        <f t="shared" si="12"/>
        <v>-1.1600000000000037</v>
      </c>
      <c r="D258">
        <f t="shared" si="13"/>
        <v>-1.8667524943675631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37652</v>
      </c>
      <c r="B259">
        <v>62.14</v>
      </c>
      <c r="C259">
        <f t="shared" si="12"/>
        <v>-2.8199999999999932</v>
      </c>
      <c r="D259">
        <f t="shared" si="13"/>
        <v>-4.3411330049260979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37621</v>
      </c>
      <c r="B260">
        <v>64.959999999999994</v>
      </c>
      <c r="C260">
        <f t="shared" si="12"/>
        <v>-1.5900000000000034</v>
      </c>
      <c r="D260">
        <f t="shared" si="13"/>
        <v>-2.3891810668670224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37589</v>
      </c>
      <c r="B261">
        <v>66.55</v>
      </c>
      <c r="C261">
        <f t="shared" si="12"/>
        <v>2.2199999999999989</v>
      </c>
      <c r="D261">
        <f t="shared" si="13"/>
        <v>3.4509560080833186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37560</v>
      </c>
      <c r="B262">
        <v>64.33</v>
      </c>
      <c r="C262">
        <f t="shared" si="12"/>
        <v>3.4600000000000009</v>
      </c>
      <c r="D262">
        <f t="shared" si="13"/>
        <v>5.6842451125349127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37529</v>
      </c>
      <c r="B263">
        <v>60.87</v>
      </c>
      <c r="C263">
        <f t="shared" si="12"/>
        <v>-5.8699999999999974</v>
      </c>
      <c r="D263">
        <f t="shared" si="13"/>
        <v>-8.7953251423434189</v>
      </c>
      <c r="F263" t="str">
        <f t="shared" si="14"/>
        <v/>
      </c>
      <c r="G263" t="str">
        <f t="shared" si="15"/>
        <v/>
      </c>
    </row>
    <row r="264" spans="1:7" x14ac:dyDescent="0.25">
      <c r="A264" s="1">
        <v>37498</v>
      </c>
      <c r="B264">
        <v>66.739999999999995</v>
      </c>
      <c r="C264">
        <f t="shared" ref="C264:C327" si="16">IF(AND(ISNUMBER(B264),ISNUMBER(B265)), (B264 - B265), "")</f>
        <v>-0.30000000000001137</v>
      </c>
      <c r="D264">
        <f t="shared" ref="D264:D327" si="17">IF(AND(ISNUMBER(C264),ISNUMBER(B265)), (100*C264/ABS(B265)), "")</f>
        <v>-0.44749403341290472</v>
      </c>
      <c r="F264" t="str">
        <f t="shared" ref="F264:F327" si="18">IF(AND(ISNUMBER(E264),ISNUMBER(E265)), (E264 - E265), "")</f>
        <v/>
      </c>
      <c r="G264" t="str">
        <f t="shared" ref="G264:G327" si="19">IF(AND(ISNUMBER(F264),ISNUMBER(E265)), (100*F264/ABS(E265)), "")</f>
        <v/>
      </c>
    </row>
    <row r="265" spans="1:7" x14ac:dyDescent="0.25">
      <c r="A265" s="1">
        <v>37468</v>
      </c>
      <c r="B265">
        <v>67.040000000000006</v>
      </c>
      <c r="C265">
        <f t="shared" si="16"/>
        <v>-7.8499999999999943</v>
      </c>
      <c r="D265">
        <f t="shared" si="17"/>
        <v>-10.482040325811182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37435</v>
      </c>
      <c r="B266">
        <v>74.89</v>
      </c>
      <c r="C266">
        <f t="shared" si="16"/>
        <v>-2.5100000000000051</v>
      </c>
      <c r="D266">
        <f t="shared" si="17"/>
        <v>-3.2428940568475517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37407</v>
      </c>
      <c r="B267">
        <v>77.400000000000006</v>
      </c>
      <c r="C267">
        <f t="shared" si="16"/>
        <v>4.0000000000006253E-2</v>
      </c>
      <c r="D267">
        <f t="shared" si="17"/>
        <v>5.1706308169604774E-2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37376</v>
      </c>
      <c r="B268">
        <v>77.36</v>
      </c>
      <c r="C268">
        <f t="shared" si="16"/>
        <v>0.42000000000000171</v>
      </c>
      <c r="D268">
        <f t="shared" si="17"/>
        <v>0.5458799064205897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37344</v>
      </c>
      <c r="B269">
        <v>76.94</v>
      </c>
      <c r="C269">
        <f t="shared" si="16"/>
        <v>3.1099999999999994</v>
      </c>
      <c r="D269">
        <f t="shared" si="17"/>
        <v>4.2123797914127046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37315</v>
      </c>
      <c r="B270">
        <v>73.83</v>
      </c>
      <c r="C270">
        <f t="shared" si="16"/>
        <v>0.95000000000000284</v>
      </c>
      <c r="D270">
        <f t="shared" si="17"/>
        <v>1.3035126234906735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37287</v>
      </c>
      <c r="B271">
        <v>72.88</v>
      </c>
      <c r="C271">
        <f t="shared" si="16"/>
        <v>-3.5300000000000011</v>
      </c>
      <c r="D271">
        <f t="shared" si="17"/>
        <v>-4.619814160450205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37256</v>
      </c>
      <c r="B272">
        <v>76.41</v>
      </c>
      <c r="C272">
        <f t="shared" si="16"/>
        <v>1.1499999999999915</v>
      </c>
      <c r="D272">
        <f t="shared" si="17"/>
        <v>1.5280361413765498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37225</v>
      </c>
      <c r="B273">
        <v>75.260000000000005</v>
      </c>
      <c r="C273">
        <f t="shared" si="16"/>
        <v>4.2199999999999989</v>
      </c>
      <c r="D273">
        <f t="shared" si="17"/>
        <v>5.9403153153153134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37195</v>
      </c>
      <c r="B274">
        <v>71.040000000000006</v>
      </c>
      <c r="C274">
        <f t="shared" si="16"/>
        <v>2.9200000000000017</v>
      </c>
      <c r="D274">
        <f t="shared" si="17"/>
        <v>4.2865531415149754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37162</v>
      </c>
      <c r="B275">
        <v>68.12</v>
      </c>
      <c r="C275">
        <f t="shared" si="16"/>
        <v>-7.789999999999992</v>
      </c>
      <c r="D275">
        <f t="shared" si="17"/>
        <v>-10.262152549071258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37134</v>
      </c>
      <c r="B276">
        <v>75.91</v>
      </c>
      <c r="C276">
        <f t="shared" si="16"/>
        <v>-3.730000000000004</v>
      </c>
      <c r="D276">
        <f t="shared" si="17"/>
        <v>-4.6835760924158762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37103</v>
      </c>
      <c r="B277">
        <v>79.64</v>
      </c>
      <c r="C277">
        <f t="shared" si="16"/>
        <v>-2.1700000000000017</v>
      </c>
      <c r="D277">
        <f t="shared" si="17"/>
        <v>-2.6524874709693211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37071</v>
      </c>
      <c r="B278">
        <v>81.81</v>
      </c>
      <c r="C278">
        <f t="shared" si="16"/>
        <v>-4.0799999999999983</v>
      </c>
      <c r="D278">
        <f t="shared" si="17"/>
        <v>-4.7502619629758973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37042</v>
      </c>
      <c r="B279">
        <v>85.89</v>
      </c>
      <c r="C279">
        <f t="shared" si="16"/>
        <v>-3.1299999999999955</v>
      </c>
      <c r="D279">
        <f t="shared" si="17"/>
        <v>-3.5160638058863127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37011</v>
      </c>
      <c r="B280">
        <v>89.02</v>
      </c>
      <c r="C280">
        <f t="shared" si="16"/>
        <v>5.7199999999999989</v>
      </c>
      <c r="D280">
        <f t="shared" si="17"/>
        <v>6.8667466986794707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36980</v>
      </c>
      <c r="B281">
        <v>83.3</v>
      </c>
      <c r="C281">
        <f t="shared" si="16"/>
        <v>-6.9200000000000017</v>
      </c>
      <c r="D281">
        <f t="shared" si="17"/>
        <v>-7.6701396586122836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36950</v>
      </c>
      <c r="B282">
        <v>90.22</v>
      </c>
      <c r="C282">
        <f t="shared" si="16"/>
        <v>-11.480000000000004</v>
      </c>
      <c r="D282">
        <f t="shared" si="17"/>
        <v>-11.288102261553593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36922</v>
      </c>
      <c r="B283">
        <v>101.7</v>
      </c>
      <c r="C283">
        <f t="shared" si="16"/>
        <v>1.7000000000000028</v>
      </c>
      <c r="D283">
        <f t="shared" si="17"/>
        <v>1.7000000000000028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36889</v>
      </c>
      <c r="B28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2023-12-07T18:39:55Z</dcterms:modified>
</cp:coreProperties>
</file>