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xr:revisionPtr revIDLastSave="0" documentId="13_ncr:1_{7DFDAA87-3DCC-479B-ABF0-278E14D3E059}" xr6:coauthVersionLast="47" xr6:coauthVersionMax="47" xr10:uidLastSave="{00000000-0000-0000-0000-000000000000}"/>
  <bookViews>
    <workbookView xWindow="1515" yWindow="1515" windowWidth="21600" windowHeight="1138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2" l="1"/>
  <c r="E8" i="2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D162" i="2"/>
  <c r="C162" i="2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D155" i="2"/>
  <c r="C155" i="2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D151" i="2"/>
  <c r="C151" i="2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D147" i="2"/>
  <c r="C147" i="2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D143" i="2"/>
  <c r="C143" i="2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D139" i="2"/>
  <c r="C139" i="2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D135" i="2"/>
  <c r="C135" i="2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D131" i="2"/>
  <c r="C131" i="2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D127" i="2"/>
  <c r="C127" i="2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D123" i="2"/>
  <c r="C123" i="2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D119" i="2"/>
  <c r="C119" i="2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D115" i="2"/>
  <c r="C115" i="2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D111" i="2"/>
  <c r="C111" i="2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D107" i="2"/>
  <c r="C107" i="2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D103" i="2"/>
  <c r="C103" i="2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D99" i="2"/>
  <c r="C99" i="2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D95" i="2"/>
  <c r="C95" i="2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D90" i="2"/>
  <c r="C90" i="2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D86" i="2"/>
  <c r="C86" i="2"/>
  <c r="G85" i="2"/>
  <c r="F85" i="2"/>
  <c r="D85" i="2"/>
  <c r="C85" i="2"/>
  <c r="G84" i="2"/>
  <c r="F84" i="2"/>
  <c r="D84" i="2"/>
  <c r="C84" i="2"/>
  <c r="G83" i="2"/>
  <c r="F83" i="2"/>
  <c r="D83" i="2"/>
  <c r="C83" i="2"/>
  <c r="G82" i="2"/>
  <c r="F82" i="2"/>
  <c r="D82" i="2"/>
  <c r="C82" i="2"/>
  <c r="G81" i="2"/>
  <c r="F81" i="2"/>
  <c r="D81" i="2"/>
  <c r="C81" i="2"/>
  <c r="G80" i="2"/>
  <c r="F80" i="2"/>
  <c r="D80" i="2"/>
  <c r="C80" i="2"/>
  <c r="G79" i="2"/>
  <c r="F79" i="2"/>
  <c r="D79" i="2"/>
  <c r="C79" i="2"/>
  <c r="G78" i="2"/>
  <c r="F78" i="2"/>
  <c r="D78" i="2"/>
  <c r="C78" i="2"/>
  <c r="G77" i="2"/>
  <c r="F77" i="2"/>
  <c r="D77" i="2"/>
  <c r="C77" i="2"/>
  <c r="G76" i="2"/>
  <c r="F76" i="2"/>
  <c r="D76" i="2"/>
  <c r="C76" i="2"/>
  <c r="G75" i="2"/>
  <c r="F75" i="2"/>
  <c r="D75" i="2"/>
  <c r="C75" i="2"/>
  <c r="G74" i="2"/>
  <c r="F74" i="2"/>
  <c r="D74" i="2"/>
  <c r="C74" i="2"/>
  <c r="G73" i="2"/>
  <c r="F73" i="2"/>
  <c r="D73" i="2"/>
  <c r="C73" i="2"/>
  <c r="G72" i="2"/>
  <c r="F72" i="2"/>
  <c r="D72" i="2"/>
  <c r="C72" i="2"/>
  <c r="G71" i="2"/>
  <c r="F71" i="2"/>
  <c r="D71" i="2"/>
  <c r="C71" i="2"/>
  <c r="G70" i="2"/>
  <c r="F70" i="2"/>
  <c r="D70" i="2"/>
  <c r="C70" i="2"/>
  <c r="G69" i="2"/>
  <c r="F69" i="2"/>
  <c r="D69" i="2"/>
  <c r="C69" i="2"/>
  <c r="G68" i="2"/>
  <c r="F68" i="2"/>
  <c r="D68" i="2"/>
  <c r="C68" i="2"/>
  <c r="G67" i="2"/>
  <c r="F67" i="2"/>
  <c r="D67" i="2"/>
  <c r="C67" i="2"/>
  <c r="G66" i="2"/>
  <c r="F66" i="2"/>
  <c r="D66" i="2"/>
  <c r="C66" i="2"/>
  <c r="G65" i="2"/>
  <c r="F65" i="2"/>
  <c r="D65" i="2"/>
  <c r="C65" i="2"/>
  <c r="G64" i="2"/>
  <c r="F64" i="2"/>
  <c r="D64" i="2"/>
  <c r="C64" i="2"/>
  <c r="G63" i="2"/>
  <c r="F63" i="2"/>
  <c r="D63" i="2"/>
  <c r="C63" i="2"/>
  <c r="G62" i="2"/>
  <c r="F62" i="2"/>
  <c r="D62" i="2"/>
  <c r="C62" i="2"/>
  <c r="G61" i="2"/>
  <c r="F61" i="2"/>
  <c r="D61" i="2"/>
  <c r="C61" i="2"/>
  <c r="G60" i="2"/>
  <c r="F60" i="2"/>
  <c r="D60" i="2"/>
  <c r="C60" i="2"/>
  <c r="G59" i="2"/>
  <c r="F59" i="2"/>
  <c r="D59" i="2"/>
  <c r="C59" i="2"/>
  <c r="G58" i="2"/>
  <c r="F58" i="2"/>
  <c r="D58" i="2"/>
  <c r="C58" i="2"/>
  <c r="G57" i="2"/>
  <c r="F57" i="2"/>
  <c r="D57" i="2"/>
  <c r="C57" i="2"/>
  <c r="G56" i="2"/>
  <c r="F56" i="2"/>
  <c r="D56" i="2"/>
  <c r="C56" i="2"/>
  <c r="G55" i="2"/>
  <c r="F55" i="2"/>
  <c r="D55" i="2"/>
  <c r="C55" i="2"/>
  <c r="G54" i="2"/>
  <c r="F54" i="2"/>
  <c r="D54" i="2"/>
  <c r="C54" i="2"/>
  <c r="G53" i="2"/>
  <c r="F53" i="2"/>
  <c r="D53" i="2"/>
  <c r="C53" i="2"/>
  <c r="G52" i="2"/>
  <c r="F52" i="2"/>
  <c r="D52" i="2"/>
  <c r="C52" i="2"/>
  <c r="G51" i="2"/>
  <c r="F51" i="2"/>
  <c r="D51" i="2"/>
  <c r="C51" i="2"/>
  <c r="G50" i="2"/>
  <c r="F50" i="2"/>
  <c r="D50" i="2"/>
  <c r="C50" i="2"/>
  <c r="G49" i="2"/>
  <c r="F49" i="2"/>
  <c r="D49" i="2"/>
  <c r="C49" i="2"/>
  <c r="G48" i="2"/>
  <c r="F48" i="2"/>
  <c r="D48" i="2"/>
  <c r="C48" i="2"/>
  <c r="G47" i="2"/>
  <c r="F47" i="2"/>
  <c r="D47" i="2"/>
  <c r="C47" i="2"/>
  <c r="G46" i="2"/>
  <c r="F46" i="2"/>
  <c r="D46" i="2"/>
  <c r="C46" i="2"/>
  <c r="G45" i="2"/>
  <c r="F45" i="2"/>
  <c r="D45" i="2"/>
  <c r="C45" i="2"/>
  <c r="G44" i="2"/>
  <c r="F44" i="2"/>
  <c r="D44" i="2"/>
  <c r="C44" i="2"/>
  <c r="G43" i="2"/>
  <c r="F43" i="2"/>
  <c r="D43" i="2"/>
  <c r="C43" i="2"/>
  <c r="G42" i="2"/>
  <c r="F42" i="2"/>
  <c r="D42" i="2"/>
  <c r="C42" i="2"/>
  <c r="G41" i="2"/>
  <c r="F41" i="2"/>
  <c r="D41" i="2"/>
  <c r="C41" i="2"/>
  <c r="G40" i="2"/>
  <c r="F40" i="2"/>
  <c r="D40" i="2"/>
  <c r="C40" i="2"/>
  <c r="G39" i="2"/>
  <c r="F39" i="2"/>
  <c r="D39" i="2"/>
  <c r="C39" i="2"/>
  <c r="G38" i="2"/>
  <c r="F38" i="2"/>
  <c r="D38" i="2"/>
  <c r="C38" i="2"/>
  <c r="G37" i="2"/>
  <c r="F37" i="2"/>
  <c r="D37" i="2"/>
  <c r="C37" i="2"/>
  <c r="G36" i="2"/>
  <c r="F36" i="2"/>
  <c r="D36" i="2"/>
  <c r="C36" i="2"/>
  <c r="G35" i="2"/>
  <c r="F35" i="2"/>
  <c r="D35" i="2"/>
  <c r="C35" i="2"/>
  <c r="G34" i="2"/>
  <c r="F34" i="2"/>
  <c r="D34" i="2"/>
  <c r="C34" i="2"/>
  <c r="G33" i="2"/>
  <c r="F33" i="2"/>
  <c r="D33" i="2"/>
  <c r="C33" i="2"/>
  <c r="G32" i="2"/>
  <c r="F32" i="2"/>
  <c r="D32" i="2"/>
  <c r="C32" i="2"/>
  <c r="G31" i="2"/>
  <c r="F31" i="2"/>
  <c r="D31" i="2"/>
  <c r="C31" i="2"/>
  <c r="G30" i="2"/>
  <c r="F30" i="2"/>
  <c r="D30" i="2"/>
  <c r="C30" i="2"/>
  <c r="G29" i="2"/>
  <c r="F29" i="2"/>
  <c r="D29" i="2"/>
  <c r="C29" i="2"/>
  <c r="G28" i="2"/>
  <c r="F28" i="2"/>
  <c r="D28" i="2"/>
  <c r="C28" i="2"/>
  <c r="G27" i="2"/>
  <c r="F27" i="2"/>
  <c r="D27" i="2"/>
  <c r="C27" i="2"/>
  <c r="G26" i="2"/>
  <c r="F26" i="2"/>
  <c r="D26" i="2"/>
  <c r="C26" i="2"/>
  <c r="G25" i="2"/>
  <c r="F25" i="2"/>
  <c r="D25" i="2"/>
  <c r="C25" i="2"/>
  <c r="G24" i="2"/>
  <c r="F24" i="2"/>
  <c r="D24" i="2"/>
  <c r="C24" i="2"/>
  <c r="G23" i="2"/>
  <c r="F23" i="2"/>
  <c r="D23" i="2"/>
  <c r="C23" i="2"/>
  <c r="G22" i="2"/>
  <c r="F22" i="2"/>
  <c r="D22" i="2"/>
  <c r="C22" i="2"/>
  <c r="G21" i="2"/>
  <c r="F21" i="2"/>
  <c r="D21" i="2"/>
  <c r="C21" i="2"/>
  <c r="G20" i="2"/>
  <c r="F20" i="2"/>
  <c r="D20" i="2"/>
  <c r="C20" i="2"/>
  <c r="G19" i="2"/>
  <c r="F19" i="2"/>
  <c r="D19" i="2"/>
  <c r="C19" i="2"/>
  <c r="G18" i="2"/>
  <c r="F18" i="2"/>
  <c r="D18" i="2"/>
  <c r="C18" i="2"/>
  <c r="G17" i="2"/>
  <c r="F17" i="2"/>
  <c r="D17" i="2"/>
  <c r="C17" i="2"/>
  <c r="G16" i="2"/>
  <c r="F16" i="2"/>
  <c r="D16" i="2"/>
  <c r="C16" i="2"/>
  <c r="G15" i="2"/>
  <c r="F15" i="2"/>
  <c r="D15" i="2"/>
  <c r="C15" i="2"/>
  <c r="G14" i="2"/>
  <c r="F14" i="2"/>
  <c r="D14" i="2"/>
  <c r="C14" i="2"/>
  <c r="G13" i="2"/>
  <c r="F13" i="2"/>
  <c r="D13" i="2"/>
  <c r="C13" i="2"/>
  <c r="G12" i="2"/>
  <c r="F12" i="2"/>
  <c r="C12" i="2"/>
  <c r="D12" i="2" s="1"/>
  <c r="G11" i="2"/>
  <c r="F11" i="2"/>
  <c r="C11" i="2"/>
  <c r="D11" i="2" s="1"/>
  <c r="G10" i="2"/>
  <c r="F10" i="2"/>
  <c r="C10" i="2"/>
  <c r="D10" i="2" s="1"/>
  <c r="G9" i="2"/>
  <c r="F9" i="2"/>
  <c r="C9" i="2"/>
  <c r="D9" i="2" s="1"/>
  <c r="C8" i="2"/>
  <c r="D8" i="2" s="1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<sst xmlns="http://schemas.openxmlformats.org/spreadsheetml/2006/main" count="15" uniqueCount="13">
  <si>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</si>
  <si>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>M1WDU009 Index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</si>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</sst>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BDH|18068022967672070927</stp>
        <tr r="E8" s="2"/>
      </tp>
    </main>
    <main first="bofaddin.rtdserver">
      <tp t="s">
        <v>#N/A N/A</v>
        <stp/>
        <stp>BDH|208967124772384672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1"/>
  <sheetViews>
    <sheetView tabSelected="1" workbookViewId="0">
      <selection activeCell="B1" sqref="B1"/>
    </sheetView>
  </sheetViews>
  <sheetFormatPr defaultRowHeight="15" x14ac:dyDescent="0.25"/>
  <cols>
    <col min="1" max="1" width="12.7109375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40329</v>
      </c>
    </row>
    <row r="3" spans="1:7" x14ac:dyDescent="0.25">
      <c r="A3" t="s">
        <v>3</v>
      </c>
      <c r="B3" s="2">
        <v>45289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_xll.BDH(B1,B7,B2,B3,"Dir=V","Dts=S","Sort=D","Quote=C","QtTyp=P","Days=T",CONCATENATE("Per=c",B4),"DtFmt=D","UseDPDF=Y",CONCATENATE("FX=",B5),"cols=2;rows=164")</f>
        <v>45289</v>
      </c>
      <c r="B8">
        <v>1603.07</v>
      </c>
      <c r="C8">
        <f t="shared" ref="C8:C39" si="0">IF(AND(ISNUMBER(B8),ISNUMBER(B9)), (B8 - B9), "")</f>
        <v>12.950000000000045</v>
      </c>
      <c r="D8">
        <f t="shared" ref="D8:D39" si="1">IF(AND(ISNUMBER(C8),ISNUMBER(B9)), (100*C8/ABS(B9)), "")</f>
        <v>0.81440394435640373</v>
      </c>
      <c r="E8" t="str">
        <f>_xll.BDH(B1,E7,B2,B3,"Dir=V","Sort=D","Quote=C","QtTyp=P","Days=T","Dates=H",CONCATENATE("Per=c",B4),"DtFmt=D","UseDPDF=Y",CONCATENATE("FX=",B5))</f>
        <v>#N/A N/A</v>
      </c>
      <c r="F8" t="str">
        <f t="shared" ref="F8:F39" si="2">IF(AND(ISNUMBER(E8),ISNUMBER(E9)), (E8 - E9), "")</f>
        <v/>
      </c>
      <c r="G8" t="str">
        <f t="shared" ref="G8:G39" si="3">IF(AND(ISNUMBER(F8),ISNUMBER(E9)), (100*F8/ABS(E9)), "")</f>
        <v/>
      </c>
    </row>
    <row r="9" spans="1:7" x14ac:dyDescent="0.25">
      <c r="A9" s="1">
        <v>45260</v>
      </c>
      <c r="B9">
        <v>1590.12</v>
      </c>
      <c r="C9">
        <f t="shared" si="0"/>
        <v>125.86999999999989</v>
      </c>
      <c r="D9">
        <f t="shared" si="1"/>
        <v>8.5962096636503258</v>
      </c>
      <c r="F9" t="str">
        <f t="shared" si="2"/>
        <v/>
      </c>
      <c r="G9" t="str">
        <f t="shared" si="3"/>
        <v/>
      </c>
    </row>
    <row r="10" spans="1:7" x14ac:dyDescent="0.25">
      <c r="A10" s="1">
        <v>45230</v>
      </c>
      <c r="B10">
        <v>1464.25</v>
      </c>
      <c r="C10">
        <f t="shared" si="0"/>
        <v>-73.150000000000091</v>
      </c>
      <c r="D10">
        <f t="shared" si="1"/>
        <v>-4.7580330427995374</v>
      </c>
      <c r="F10" t="str">
        <f t="shared" si="2"/>
        <v/>
      </c>
      <c r="G10" t="str">
        <f t="shared" si="3"/>
        <v/>
      </c>
    </row>
    <row r="11" spans="1:7" x14ac:dyDescent="0.25">
      <c r="A11" s="1">
        <v>45198</v>
      </c>
      <c r="B11">
        <v>1537.4</v>
      </c>
      <c r="C11">
        <f t="shared" si="0"/>
        <v>-36.769999999999982</v>
      </c>
      <c r="D11">
        <f t="shared" si="1"/>
        <v>-2.3358341221087926</v>
      </c>
      <c r="F11" t="str">
        <f t="shared" si="2"/>
        <v/>
      </c>
      <c r="G11" t="str">
        <f t="shared" si="3"/>
        <v/>
      </c>
    </row>
    <row r="12" spans="1:7" x14ac:dyDescent="0.25">
      <c r="A12" s="1">
        <v>45169</v>
      </c>
      <c r="B12">
        <v>1574.17</v>
      </c>
      <c r="C12">
        <f t="shared" si="0"/>
        <v>-53.720000000000027</v>
      </c>
      <c r="D12">
        <f t="shared" si="1"/>
        <v>-3.299977271191544</v>
      </c>
      <c r="F12" t="str">
        <f t="shared" si="2"/>
        <v/>
      </c>
      <c r="G12" t="str">
        <f t="shared" si="3"/>
        <v/>
      </c>
    </row>
    <row r="13" spans="1:7" x14ac:dyDescent="0.25">
      <c r="A13" s="1">
        <v>45138</v>
      </c>
      <c r="B13">
        <v>1627.89</v>
      </c>
      <c r="C13">
        <f t="shared" si="0"/>
        <v>93.580000000000155</v>
      </c>
      <c r="D13">
        <f t="shared" si="1"/>
        <v>6.0991585794265921</v>
      </c>
      <c r="F13" t="str">
        <f t="shared" si="2"/>
        <v/>
      </c>
      <c r="G13" t="str">
        <f t="shared" si="3"/>
        <v/>
      </c>
    </row>
    <row r="14" spans="1:7" x14ac:dyDescent="0.25">
      <c r="A14" s="1">
        <v>45107</v>
      </c>
      <c r="B14">
        <v>1534.31</v>
      </c>
      <c r="C14">
        <f t="shared" si="0"/>
        <v>54.839999999999918</v>
      </c>
      <c r="D14">
        <f t="shared" si="1"/>
        <v>3.7067328164815723</v>
      </c>
      <c r="F14" t="str">
        <f t="shared" si="2"/>
        <v/>
      </c>
      <c r="G14" t="str">
        <f t="shared" si="3"/>
        <v/>
      </c>
    </row>
    <row r="15" spans="1:7" x14ac:dyDescent="0.25">
      <c r="A15" s="1">
        <v>45077</v>
      </c>
      <c r="B15">
        <v>1479.47</v>
      </c>
      <c r="C15">
        <f t="shared" si="0"/>
        <v>-64.1099999999999</v>
      </c>
      <c r="D15">
        <f t="shared" si="1"/>
        <v>-4.1533318648855193</v>
      </c>
      <c r="F15" t="str">
        <f t="shared" si="2"/>
        <v/>
      </c>
      <c r="G15" t="str">
        <f t="shared" si="3"/>
        <v/>
      </c>
    </row>
    <row r="16" spans="1:7" x14ac:dyDescent="0.25">
      <c r="A16" s="1">
        <v>45044</v>
      </c>
      <c r="B16">
        <v>1543.58</v>
      </c>
      <c r="C16">
        <f t="shared" si="0"/>
        <v>34.539999999999964</v>
      </c>
      <c r="D16">
        <f t="shared" si="1"/>
        <v>2.2888723956952739</v>
      </c>
      <c r="F16" t="str">
        <f t="shared" si="2"/>
        <v/>
      </c>
      <c r="G16" t="str">
        <f t="shared" si="3"/>
        <v/>
      </c>
    </row>
    <row r="17" spans="1:7" x14ac:dyDescent="0.25">
      <c r="A17" s="1">
        <v>45016</v>
      </c>
      <c r="B17">
        <v>1509.04</v>
      </c>
      <c r="C17">
        <f t="shared" si="0"/>
        <v>-10.160000000000082</v>
      </c>
      <c r="D17">
        <f t="shared" si="1"/>
        <v>-0.66877303844129021</v>
      </c>
      <c r="F17" t="str">
        <f t="shared" si="2"/>
        <v/>
      </c>
      <c r="G17" t="str">
        <f t="shared" si="3"/>
        <v/>
      </c>
    </row>
    <row r="18" spans="1:7" x14ac:dyDescent="0.25">
      <c r="A18" s="1">
        <v>44985</v>
      </c>
      <c r="B18">
        <v>1519.2</v>
      </c>
      <c r="C18">
        <f t="shared" si="0"/>
        <v>-33.119999999999891</v>
      </c>
      <c r="D18">
        <f t="shared" si="1"/>
        <v>-2.1335807050092694</v>
      </c>
      <c r="F18" t="str">
        <f t="shared" si="2"/>
        <v/>
      </c>
      <c r="G18" t="str">
        <f t="shared" si="3"/>
        <v/>
      </c>
    </row>
    <row r="19" spans="1:7" x14ac:dyDescent="0.25">
      <c r="A19" s="1">
        <v>44957</v>
      </c>
      <c r="B19">
        <v>1552.32</v>
      </c>
      <c r="C19">
        <f t="shared" si="0"/>
        <v>109.46000000000004</v>
      </c>
      <c r="D19">
        <f t="shared" si="1"/>
        <v>7.5863216112443368</v>
      </c>
      <c r="F19" t="str">
        <f t="shared" si="2"/>
        <v/>
      </c>
      <c r="G19" t="str">
        <f t="shared" si="3"/>
        <v/>
      </c>
    </row>
    <row r="20" spans="1:7" x14ac:dyDescent="0.25">
      <c r="A20" s="1">
        <v>44925</v>
      </c>
      <c r="B20">
        <v>1442.86</v>
      </c>
      <c r="C20">
        <f t="shared" si="0"/>
        <v>14.740000000000009</v>
      </c>
      <c r="D20">
        <f t="shared" si="1"/>
        <v>1.0321261518639897</v>
      </c>
      <c r="F20" t="str">
        <f t="shared" si="2"/>
        <v/>
      </c>
      <c r="G20" t="str">
        <f t="shared" si="3"/>
        <v/>
      </c>
    </row>
    <row r="21" spans="1:7" x14ac:dyDescent="0.25">
      <c r="A21" s="1">
        <v>44895</v>
      </c>
      <c r="B21">
        <v>1428.12</v>
      </c>
      <c r="C21">
        <f t="shared" si="0"/>
        <v>130.23999999999978</v>
      </c>
      <c r="D21">
        <f t="shared" si="1"/>
        <v>10.034826023977546</v>
      </c>
      <c r="F21" t="str">
        <f t="shared" si="2"/>
        <v/>
      </c>
      <c r="G21" t="str">
        <f t="shared" si="3"/>
        <v/>
      </c>
    </row>
    <row r="22" spans="1:7" x14ac:dyDescent="0.25">
      <c r="A22" s="1">
        <v>44865</v>
      </c>
      <c r="B22">
        <v>1297.8800000000001</v>
      </c>
      <c r="C22">
        <f t="shared" si="0"/>
        <v>47.870000000000118</v>
      </c>
      <c r="D22">
        <f t="shared" si="1"/>
        <v>3.8295693634451018</v>
      </c>
      <c r="F22" t="str">
        <f t="shared" si="2"/>
        <v/>
      </c>
      <c r="G22" t="str">
        <f t="shared" si="3"/>
        <v/>
      </c>
    </row>
    <row r="23" spans="1:7" x14ac:dyDescent="0.25">
      <c r="A23" s="1">
        <v>44834</v>
      </c>
      <c r="B23">
        <v>1250.01</v>
      </c>
      <c r="C23">
        <f t="shared" si="0"/>
        <v>-152.31999999999994</v>
      </c>
      <c r="D23">
        <f t="shared" si="1"/>
        <v>-10.861922657291789</v>
      </c>
      <c r="F23" t="str">
        <f t="shared" si="2"/>
        <v/>
      </c>
      <c r="G23" t="str">
        <f t="shared" si="3"/>
        <v/>
      </c>
    </row>
    <row r="24" spans="1:7" x14ac:dyDescent="0.25">
      <c r="A24" s="1">
        <v>44804</v>
      </c>
      <c r="B24">
        <v>1402.33</v>
      </c>
      <c r="C24">
        <f t="shared" si="0"/>
        <v>-32.180000000000064</v>
      </c>
      <c r="D24">
        <f t="shared" si="1"/>
        <v>-2.2432747070428274</v>
      </c>
      <c r="F24" t="str">
        <f t="shared" si="2"/>
        <v/>
      </c>
      <c r="G24" t="str">
        <f t="shared" si="3"/>
        <v/>
      </c>
    </row>
    <row r="25" spans="1:7" x14ac:dyDescent="0.25">
      <c r="A25" s="1">
        <v>44771</v>
      </c>
      <c r="B25">
        <v>1434.51</v>
      </c>
      <c r="C25">
        <f t="shared" si="0"/>
        <v>52.299999999999955</v>
      </c>
      <c r="D25">
        <f t="shared" si="1"/>
        <v>3.7837955158767449</v>
      </c>
      <c r="F25" t="str">
        <f t="shared" si="2"/>
        <v/>
      </c>
      <c r="G25" t="str">
        <f t="shared" si="3"/>
        <v/>
      </c>
    </row>
    <row r="26" spans="1:7" x14ac:dyDescent="0.25">
      <c r="A26" s="1">
        <v>44742</v>
      </c>
      <c r="B26">
        <v>1382.21</v>
      </c>
      <c r="C26">
        <f t="shared" si="0"/>
        <v>-156.92000000000007</v>
      </c>
      <c r="D26">
        <f t="shared" si="1"/>
        <v>-10.195370111686476</v>
      </c>
      <c r="F26" t="str">
        <f t="shared" si="2"/>
        <v/>
      </c>
      <c r="G26" t="str">
        <f t="shared" si="3"/>
        <v/>
      </c>
    </row>
    <row r="27" spans="1:7" x14ac:dyDescent="0.25">
      <c r="A27" s="1">
        <v>44712</v>
      </c>
      <c r="B27">
        <v>1539.13</v>
      </c>
      <c r="C27">
        <f t="shared" si="0"/>
        <v>4.790000000000191</v>
      </c>
      <c r="D27">
        <f t="shared" si="1"/>
        <v>0.31218634722422611</v>
      </c>
      <c r="F27" t="str">
        <f t="shared" si="2"/>
        <v/>
      </c>
      <c r="G27" t="str">
        <f t="shared" si="3"/>
        <v/>
      </c>
    </row>
    <row r="28" spans="1:7" x14ac:dyDescent="0.25">
      <c r="A28" s="1">
        <v>44680</v>
      </c>
      <c r="B28">
        <v>1534.34</v>
      </c>
      <c r="C28">
        <f t="shared" si="0"/>
        <v>-82.220000000000027</v>
      </c>
      <c r="D28">
        <f t="shared" si="1"/>
        <v>-5.0861087741871653</v>
      </c>
      <c r="F28" t="str">
        <f t="shared" si="2"/>
        <v/>
      </c>
      <c r="G28" t="str">
        <f t="shared" si="3"/>
        <v/>
      </c>
    </row>
    <row r="29" spans="1:7" x14ac:dyDescent="0.25">
      <c r="A29" s="1">
        <v>44651</v>
      </c>
      <c r="B29">
        <v>1616.56</v>
      </c>
      <c r="C29">
        <f t="shared" si="0"/>
        <v>5.1699999999998454</v>
      </c>
      <c r="D29">
        <f t="shared" si="1"/>
        <v>0.32084101303842305</v>
      </c>
      <c r="F29" t="str">
        <f t="shared" si="2"/>
        <v/>
      </c>
      <c r="G29" t="str">
        <f t="shared" si="3"/>
        <v/>
      </c>
    </row>
    <row r="30" spans="1:7" x14ac:dyDescent="0.25">
      <c r="A30" s="1">
        <v>44620</v>
      </c>
      <c r="B30">
        <v>1611.39</v>
      </c>
      <c r="C30">
        <f t="shared" si="0"/>
        <v>-6.2199999999997999</v>
      </c>
      <c r="D30">
        <f t="shared" si="1"/>
        <v>-0.38451789986460272</v>
      </c>
      <c r="F30" t="str">
        <f t="shared" si="2"/>
        <v/>
      </c>
      <c r="G30" t="str">
        <f t="shared" si="3"/>
        <v/>
      </c>
    </row>
    <row r="31" spans="1:7" x14ac:dyDescent="0.25">
      <c r="A31" s="1">
        <v>44592</v>
      </c>
      <c r="B31">
        <v>1617.61</v>
      </c>
      <c r="C31">
        <f t="shared" si="0"/>
        <v>-41.25</v>
      </c>
      <c r="D31">
        <f t="shared" si="1"/>
        <v>-2.4866474566871228</v>
      </c>
      <c r="F31" t="str">
        <f t="shared" si="2"/>
        <v/>
      </c>
      <c r="G31" t="str">
        <f t="shared" si="3"/>
        <v/>
      </c>
    </row>
    <row r="32" spans="1:7" x14ac:dyDescent="0.25">
      <c r="A32" s="1">
        <v>44561</v>
      </c>
      <c r="B32">
        <v>1658.86</v>
      </c>
      <c r="C32">
        <f t="shared" si="0"/>
        <v>77.299999999999955</v>
      </c>
      <c r="D32">
        <f t="shared" si="1"/>
        <v>4.8875793520321684</v>
      </c>
      <c r="F32" t="str">
        <f t="shared" si="2"/>
        <v/>
      </c>
      <c r="G32" t="str">
        <f t="shared" si="3"/>
        <v/>
      </c>
    </row>
    <row r="33" spans="1:7" x14ac:dyDescent="0.25">
      <c r="A33" s="1">
        <v>44530</v>
      </c>
      <c r="B33">
        <v>1581.56</v>
      </c>
      <c r="C33">
        <f t="shared" si="0"/>
        <v>-87.769999999999982</v>
      </c>
      <c r="D33">
        <f t="shared" si="1"/>
        <v>-5.2577980387341023</v>
      </c>
      <c r="F33" t="str">
        <f t="shared" si="2"/>
        <v/>
      </c>
      <c r="G33" t="str">
        <f t="shared" si="3"/>
        <v/>
      </c>
    </row>
    <row r="34" spans="1:7" x14ac:dyDescent="0.25">
      <c r="A34" s="1">
        <v>44498</v>
      </c>
      <c r="B34">
        <v>1669.33</v>
      </c>
      <c r="C34">
        <f t="shared" si="0"/>
        <v>16.230000000000018</v>
      </c>
      <c r="D34">
        <f t="shared" si="1"/>
        <v>0.98179178513096721</v>
      </c>
      <c r="F34" t="str">
        <f t="shared" si="2"/>
        <v/>
      </c>
      <c r="G34" t="str">
        <f t="shared" si="3"/>
        <v/>
      </c>
    </row>
    <row r="35" spans="1:7" x14ac:dyDescent="0.25">
      <c r="A35" s="1">
        <v>44469</v>
      </c>
      <c r="B35">
        <v>1653.1</v>
      </c>
      <c r="C35">
        <f t="shared" si="0"/>
        <v>-44.590000000000146</v>
      </c>
      <c r="D35">
        <f t="shared" si="1"/>
        <v>-2.626510140249406</v>
      </c>
      <c r="F35" t="str">
        <f t="shared" si="2"/>
        <v/>
      </c>
      <c r="G35" t="str">
        <f t="shared" si="3"/>
        <v/>
      </c>
    </row>
    <row r="36" spans="1:7" x14ac:dyDescent="0.25">
      <c r="A36" s="1">
        <v>44439</v>
      </c>
      <c r="B36">
        <v>1697.69</v>
      </c>
      <c r="C36">
        <f t="shared" si="0"/>
        <v>35.8900000000001</v>
      </c>
      <c r="D36">
        <f t="shared" si="1"/>
        <v>2.159706342520165</v>
      </c>
      <c r="F36" t="str">
        <f t="shared" si="2"/>
        <v/>
      </c>
      <c r="G36" t="str">
        <f t="shared" si="3"/>
        <v/>
      </c>
    </row>
    <row r="37" spans="1:7" x14ac:dyDescent="0.25">
      <c r="A37" s="1">
        <v>44407</v>
      </c>
      <c r="B37">
        <v>1661.8</v>
      </c>
      <c r="C37">
        <f t="shared" si="0"/>
        <v>-4</v>
      </c>
      <c r="D37">
        <f t="shared" si="1"/>
        <v>-0.24012486492976348</v>
      </c>
      <c r="F37" t="str">
        <f t="shared" si="2"/>
        <v/>
      </c>
      <c r="G37" t="str">
        <f t="shared" si="3"/>
        <v/>
      </c>
    </row>
    <row r="38" spans="1:7" x14ac:dyDescent="0.25">
      <c r="A38" s="1">
        <v>44377</v>
      </c>
      <c r="B38">
        <v>1665.8</v>
      </c>
      <c r="C38">
        <f t="shared" si="0"/>
        <v>-31.330000000000155</v>
      </c>
      <c r="D38">
        <f t="shared" si="1"/>
        <v>-1.8460577563298128</v>
      </c>
      <c r="F38" t="str">
        <f t="shared" si="2"/>
        <v/>
      </c>
      <c r="G38" t="str">
        <f t="shared" si="3"/>
        <v/>
      </c>
    </row>
    <row r="39" spans="1:7" x14ac:dyDescent="0.25">
      <c r="A39" s="1">
        <v>44347</v>
      </c>
      <c r="B39">
        <v>1697.13</v>
      </c>
      <c r="C39">
        <f t="shared" si="0"/>
        <v>46.100000000000136</v>
      </c>
      <c r="D39">
        <f t="shared" si="1"/>
        <v>2.7921963864981336</v>
      </c>
      <c r="F39" t="str">
        <f t="shared" si="2"/>
        <v/>
      </c>
      <c r="G39" t="str">
        <f t="shared" si="3"/>
        <v/>
      </c>
    </row>
    <row r="40" spans="1:7" x14ac:dyDescent="0.25">
      <c r="A40" s="1">
        <v>44316</v>
      </c>
      <c r="B40">
        <v>1651.03</v>
      </c>
      <c r="C40">
        <f t="shared" ref="C40:C71" si="4">IF(AND(ISNUMBER(B40),ISNUMBER(B41)), (B40 - B41), "")</f>
        <v>54.599999999999909</v>
      </c>
      <c r="D40">
        <f t="shared" ref="D40:D71" si="5">IF(AND(ISNUMBER(C40),ISNUMBER(B41)), (100*C40/ABS(B41)), "")</f>
        <v>3.420131167667853</v>
      </c>
      <c r="F40" t="str">
        <f t="shared" ref="F40:F71" si="6">IF(AND(ISNUMBER(E40),ISNUMBER(E41)), (E40 - E41), "")</f>
        <v/>
      </c>
      <c r="G40" t="str">
        <f t="shared" ref="G40:G71" si="7">IF(AND(ISNUMBER(F40),ISNUMBER(E41)), (100*F40/ABS(E41)), "")</f>
        <v/>
      </c>
    </row>
    <row r="41" spans="1:7" x14ac:dyDescent="0.25">
      <c r="A41" s="1">
        <v>44286</v>
      </c>
      <c r="B41">
        <v>1596.43</v>
      </c>
      <c r="C41">
        <f t="shared" si="4"/>
        <v>45</v>
      </c>
      <c r="D41">
        <f t="shared" si="5"/>
        <v>2.9005498153316616</v>
      </c>
      <c r="F41" t="str">
        <f t="shared" si="6"/>
        <v/>
      </c>
      <c r="G41" t="str">
        <f t="shared" si="7"/>
        <v/>
      </c>
    </row>
    <row r="42" spans="1:7" x14ac:dyDescent="0.25">
      <c r="A42" s="1">
        <v>44253</v>
      </c>
      <c r="B42">
        <v>1551.43</v>
      </c>
      <c r="C42">
        <f t="shared" si="4"/>
        <v>66.070000000000164</v>
      </c>
      <c r="D42">
        <f t="shared" si="5"/>
        <v>4.4480799267517748</v>
      </c>
      <c r="F42" t="str">
        <f t="shared" si="6"/>
        <v/>
      </c>
      <c r="G42" t="str">
        <f t="shared" si="7"/>
        <v/>
      </c>
    </row>
    <row r="43" spans="1:7" x14ac:dyDescent="0.25">
      <c r="A43" s="1">
        <v>44225</v>
      </c>
      <c r="B43">
        <v>1485.36</v>
      </c>
      <c r="C43">
        <f t="shared" si="4"/>
        <v>-0.75</v>
      </c>
      <c r="D43">
        <f t="shared" si="5"/>
        <v>-5.0467327452207444E-2</v>
      </c>
      <c r="F43" t="str">
        <f t="shared" si="6"/>
        <v/>
      </c>
      <c r="G43" t="str">
        <f t="shared" si="7"/>
        <v/>
      </c>
    </row>
    <row r="44" spans="1:7" x14ac:dyDescent="0.25">
      <c r="A44" s="1">
        <v>44196</v>
      </c>
      <c r="B44">
        <v>1486.11</v>
      </c>
      <c r="C44">
        <f t="shared" si="4"/>
        <v>87.099999999999909</v>
      </c>
      <c r="D44">
        <f t="shared" si="5"/>
        <v>6.2258311234372812</v>
      </c>
      <c r="F44" t="str">
        <f t="shared" si="6"/>
        <v/>
      </c>
      <c r="G44" t="str">
        <f t="shared" si="7"/>
        <v/>
      </c>
    </row>
    <row r="45" spans="1:7" x14ac:dyDescent="0.25">
      <c r="A45" s="1">
        <v>44165</v>
      </c>
      <c r="B45">
        <v>1399.01</v>
      </c>
      <c r="C45">
        <f t="shared" si="4"/>
        <v>197.01999999999998</v>
      </c>
      <c r="D45">
        <f t="shared" si="5"/>
        <v>16.391151340693352</v>
      </c>
      <c r="F45" t="str">
        <f t="shared" si="6"/>
        <v/>
      </c>
      <c r="G45" t="str">
        <f t="shared" si="7"/>
        <v/>
      </c>
    </row>
    <row r="46" spans="1:7" x14ac:dyDescent="0.25">
      <c r="A46" s="1">
        <v>44134</v>
      </c>
      <c r="B46">
        <v>1201.99</v>
      </c>
      <c r="C46">
        <f t="shared" si="4"/>
        <v>-31.789999999999964</v>
      </c>
      <c r="D46">
        <f t="shared" si="5"/>
        <v>-2.5766344080792334</v>
      </c>
      <c r="F46" t="str">
        <f t="shared" si="6"/>
        <v/>
      </c>
      <c r="G46" t="str">
        <f t="shared" si="7"/>
        <v/>
      </c>
    </row>
    <row r="47" spans="1:7" x14ac:dyDescent="0.25">
      <c r="A47" s="1">
        <v>44104</v>
      </c>
      <c r="B47">
        <v>1233.78</v>
      </c>
      <c r="C47">
        <f t="shared" si="4"/>
        <v>-30.950000000000045</v>
      </c>
      <c r="D47">
        <f t="shared" si="5"/>
        <v>-2.4471626355032337</v>
      </c>
      <c r="F47" t="str">
        <f t="shared" si="6"/>
        <v/>
      </c>
      <c r="G47" t="str">
        <f t="shared" si="7"/>
        <v/>
      </c>
    </row>
    <row r="48" spans="1:7" x14ac:dyDescent="0.25">
      <c r="A48" s="1">
        <v>44074</v>
      </c>
      <c r="B48">
        <v>1264.73</v>
      </c>
      <c r="C48">
        <f t="shared" si="4"/>
        <v>77.559999999999945</v>
      </c>
      <c r="D48">
        <f t="shared" si="5"/>
        <v>6.5331839584895119</v>
      </c>
      <c r="F48" t="str">
        <f t="shared" si="6"/>
        <v/>
      </c>
      <c r="G48" t="str">
        <f t="shared" si="7"/>
        <v/>
      </c>
    </row>
    <row r="49" spans="1:7" x14ac:dyDescent="0.25">
      <c r="A49" s="1">
        <v>44043</v>
      </c>
      <c r="B49">
        <v>1187.17</v>
      </c>
      <c r="C49">
        <f t="shared" si="4"/>
        <v>30.190000000000055</v>
      </c>
      <c r="D49">
        <f t="shared" si="5"/>
        <v>2.6093795916956259</v>
      </c>
      <c r="F49" t="str">
        <f t="shared" si="6"/>
        <v/>
      </c>
      <c r="G49" t="str">
        <f t="shared" si="7"/>
        <v/>
      </c>
    </row>
    <row r="50" spans="1:7" x14ac:dyDescent="0.25">
      <c r="A50" s="1">
        <v>44012</v>
      </c>
      <c r="B50">
        <v>1156.98</v>
      </c>
      <c r="C50">
        <f t="shared" si="4"/>
        <v>35.309999999999945</v>
      </c>
      <c r="D50">
        <f t="shared" si="5"/>
        <v>3.1479847013827547</v>
      </c>
      <c r="F50" t="str">
        <f t="shared" si="6"/>
        <v/>
      </c>
      <c r="G50" t="str">
        <f t="shared" si="7"/>
        <v/>
      </c>
    </row>
    <row r="51" spans="1:7" x14ac:dyDescent="0.25">
      <c r="A51" s="1">
        <v>43980</v>
      </c>
      <c r="B51">
        <v>1121.67</v>
      </c>
      <c r="C51">
        <f t="shared" si="4"/>
        <v>34.539999999999964</v>
      </c>
      <c r="D51">
        <f t="shared" si="5"/>
        <v>3.1771729232014532</v>
      </c>
      <c r="F51" t="str">
        <f t="shared" si="6"/>
        <v/>
      </c>
      <c r="G51" t="str">
        <f t="shared" si="7"/>
        <v/>
      </c>
    </row>
    <row r="52" spans="1:7" x14ac:dyDescent="0.25">
      <c r="A52" s="1">
        <v>43951</v>
      </c>
      <c r="B52">
        <v>1087.1300000000001</v>
      </c>
      <c r="C52">
        <f t="shared" si="4"/>
        <v>96.480000000000132</v>
      </c>
      <c r="D52">
        <f t="shared" si="5"/>
        <v>9.7390602129914825</v>
      </c>
      <c r="F52" t="str">
        <f t="shared" si="6"/>
        <v/>
      </c>
      <c r="G52" t="str">
        <f t="shared" si="7"/>
        <v/>
      </c>
    </row>
    <row r="53" spans="1:7" x14ac:dyDescent="0.25">
      <c r="A53" s="1">
        <v>43921</v>
      </c>
      <c r="B53">
        <v>990.65</v>
      </c>
      <c r="C53">
        <f t="shared" si="4"/>
        <v>-271.62</v>
      </c>
      <c r="D53">
        <f t="shared" si="5"/>
        <v>-21.518375624866312</v>
      </c>
      <c r="F53" t="str">
        <f t="shared" si="6"/>
        <v/>
      </c>
      <c r="G53" t="str">
        <f t="shared" si="7"/>
        <v/>
      </c>
    </row>
    <row r="54" spans="1:7" x14ac:dyDescent="0.25">
      <c r="A54" s="1">
        <v>43889</v>
      </c>
      <c r="B54">
        <v>1262.27</v>
      </c>
      <c r="C54">
        <f t="shared" si="4"/>
        <v>-130.8900000000001</v>
      </c>
      <c r="D54">
        <f t="shared" si="5"/>
        <v>-9.3951879181142228</v>
      </c>
      <c r="F54" t="str">
        <f t="shared" si="6"/>
        <v/>
      </c>
      <c r="G54" t="str">
        <f t="shared" si="7"/>
        <v/>
      </c>
    </row>
    <row r="55" spans="1:7" x14ac:dyDescent="0.25">
      <c r="A55" s="1">
        <v>43861</v>
      </c>
      <c r="B55">
        <v>1393.16</v>
      </c>
      <c r="C55">
        <f t="shared" si="4"/>
        <v>-58.289999999999964</v>
      </c>
      <c r="D55">
        <f t="shared" si="5"/>
        <v>-4.0159840159840137</v>
      </c>
      <c r="F55" t="str">
        <f t="shared" si="6"/>
        <v/>
      </c>
      <c r="G55" t="str">
        <f t="shared" si="7"/>
        <v/>
      </c>
    </row>
    <row r="56" spans="1:7" x14ac:dyDescent="0.25">
      <c r="A56" s="1">
        <v>43830</v>
      </c>
      <c r="B56">
        <v>1451.45</v>
      </c>
      <c r="C56">
        <f t="shared" si="4"/>
        <v>64.450000000000045</v>
      </c>
      <c r="D56">
        <f t="shared" si="5"/>
        <v>4.6467195385724622</v>
      </c>
      <c r="F56" t="str">
        <f t="shared" si="6"/>
        <v/>
      </c>
      <c r="G56" t="str">
        <f t="shared" si="7"/>
        <v/>
      </c>
    </row>
    <row r="57" spans="1:7" x14ac:dyDescent="0.25">
      <c r="A57" s="1">
        <v>43798</v>
      </c>
      <c r="B57">
        <v>1387</v>
      </c>
      <c r="C57">
        <f t="shared" si="4"/>
        <v>12.440000000000055</v>
      </c>
      <c r="D57">
        <f t="shared" si="5"/>
        <v>0.9050168781282778</v>
      </c>
      <c r="F57" t="str">
        <f t="shared" si="6"/>
        <v/>
      </c>
      <c r="G57" t="str">
        <f t="shared" si="7"/>
        <v/>
      </c>
    </row>
    <row r="58" spans="1:7" x14ac:dyDescent="0.25">
      <c r="A58" s="1">
        <v>43769</v>
      </c>
      <c r="B58">
        <v>1374.56</v>
      </c>
      <c r="C58">
        <f t="shared" si="4"/>
        <v>54.990000000000009</v>
      </c>
      <c r="D58">
        <f t="shared" si="5"/>
        <v>4.1672666095773634</v>
      </c>
      <c r="F58" t="str">
        <f t="shared" si="6"/>
        <v/>
      </c>
      <c r="G58" t="str">
        <f t="shared" si="7"/>
        <v/>
      </c>
    </row>
    <row r="59" spans="1:7" x14ac:dyDescent="0.25">
      <c r="A59" s="1">
        <v>43738</v>
      </c>
      <c r="B59">
        <v>1319.57</v>
      </c>
      <c r="C59">
        <f t="shared" si="4"/>
        <v>45.809999999999945</v>
      </c>
      <c r="D59">
        <f t="shared" si="5"/>
        <v>3.596438889586731</v>
      </c>
      <c r="F59" t="str">
        <f t="shared" si="6"/>
        <v/>
      </c>
      <c r="G59" t="str">
        <f t="shared" si="7"/>
        <v/>
      </c>
    </row>
    <row r="60" spans="1:7" x14ac:dyDescent="0.25">
      <c r="A60" s="1">
        <v>43707</v>
      </c>
      <c r="B60">
        <v>1273.76</v>
      </c>
      <c r="C60">
        <f t="shared" si="4"/>
        <v>-44.349999999999909</v>
      </c>
      <c r="D60">
        <f t="shared" si="5"/>
        <v>-3.3646660749102817</v>
      </c>
      <c r="F60" t="str">
        <f t="shared" si="6"/>
        <v/>
      </c>
      <c r="G60" t="str">
        <f t="shared" si="7"/>
        <v/>
      </c>
    </row>
    <row r="61" spans="1:7" x14ac:dyDescent="0.25">
      <c r="A61" s="1">
        <v>43677</v>
      </c>
      <c r="B61">
        <v>1318.11</v>
      </c>
      <c r="C61">
        <f t="shared" si="4"/>
        <v>-22.150000000000091</v>
      </c>
      <c r="D61">
        <f t="shared" si="5"/>
        <v>-1.6526644083983772</v>
      </c>
      <c r="F61" t="str">
        <f t="shared" si="6"/>
        <v/>
      </c>
      <c r="G61" t="str">
        <f t="shared" si="7"/>
        <v/>
      </c>
    </row>
    <row r="62" spans="1:7" x14ac:dyDescent="0.25">
      <c r="A62" s="1">
        <v>43644</v>
      </c>
      <c r="B62">
        <v>1340.26</v>
      </c>
      <c r="C62">
        <f t="shared" si="4"/>
        <v>61.829999999999927</v>
      </c>
      <c r="D62">
        <f t="shared" si="5"/>
        <v>4.8364008979764179</v>
      </c>
      <c r="F62" t="str">
        <f t="shared" si="6"/>
        <v/>
      </c>
      <c r="G62" t="str">
        <f t="shared" si="7"/>
        <v/>
      </c>
    </row>
    <row r="63" spans="1:7" x14ac:dyDescent="0.25">
      <c r="A63" s="1">
        <v>43616</v>
      </c>
      <c r="B63">
        <v>1278.43</v>
      </c>
      <c r="C63">
        <f t="shared" si="4"/>
        <v>-78.220000000000027</v>
      </c>
      <c r="D63">
        <f t="shared" si="5"/>
        <v>-5.7656727969631092</v>
      </c>
      <c r="F63" t="str">
        <f t="shared" si="6"/>
        <v/>
      </c>
      <c r="G63" t="str">
        <f t="shared" si="7"/>
        <v/>
      </c>
    </row>
    <row r="64" spans="1:7" x14ac:dyDescent="0.25">
      <c r="A64" s="1">
        <v>43585</v>
      </c>
      <c r="B64">
        <v>1356.65</v>
      </c>
      <c r="C64">
        <f t="shared" si="4"/>
        <v>21.630000000000109</v>
      </c>
      <c r="D64">
        <f t="shared" si="5"/>
        <v>1.6202004464352675</v>
      </c>
      <c r="F64" t="str">
        <f t="shared" si="6"/>
        <v/>
      </c>
      <c r="G64" t="str">
        <f t="shared" si="7"/>
        <v/>
      </c>
    </row>
    <row r="65" spans="1:7" x14ac:dyDescent="0.25">
      <c r="A65" s="1">
        <v>43553</v>
      </c>
      <c r="B65">
        <v>1335.02</v>
      </c>
      <c r="C65">
        <f t="shared" si="4"/>
        <v>-2.9100000000000819</v>
      </c>
      <c r="D65">
        <f t="shared" si="5"/>
        <v>-0.21750016817023923</v>
      </c>
      <c r="F65" t="str">
        <f t="shared" si="6"/>
        <v/>
      </c>
      <c r="G65" t="str">
        <f t="shared" si="7"/>
        <v/>
      </c>
    </row>
    <row r="66" spans="1:7" x14ac:dyDescent="0.25">
      <c r="A66" s="1">
        <v>43524</v>
      </c>
      <c r="B66">
        <v>1337.93</v>
      </c>
      <c r="C66">
        <f t="shared" si="4"/>
        <v>16.730000000000018</v>
      </c>
      <c r="D66">
        <f t="shared" si="5"/>
        <v>1.2662730850741764</v>
      </c>
      <c r="F66" t="str">
        <f t="shared" si="6"/>
        <v/>
      </c>
      <c r="G66" t="str">
        <f t="shared" si="7"/>
        <v/>
      </c>
    </row>
    <row r="67" spans="1:7" x14ac:dyDescent="0.25">
      <c r="A67" s="1">
        <v>43496</v>
      </c>
      <c r="B67">
        <v>1321.2</v>
      </c>
      <c r="C67">
        <f t="shared" si="4"/>
        <v>99.730000000000018</v>
      </c>
      <c r="D67">
        <f t="shared" si="5"/>
        <v>8.1647523066469105</v>
      </c>
      <c r="F67" t="str">
        <f t="shared" si="6"/>
        <v/>
      </c>
      <c r="G67" t="str">
        <f t="shared" si="7"/>
        <v/>
      </c>
    </row>
    <row r="68" spans="1:7" x14ac:dyDescent="0.25">
      <c r="A68" s="1">
        <v>43465</v>
      </c>
      <c r="B68">
        <v>1221.47</v>
      </c>
      <c r="C68">
        <f t="shared" si="4"/>
        <v>-62.049999999999955</v>
      </c>
      <c r="D68">
        <f t="shared" si="5"/>
        <v>-4.83436175517327</v>
      </c>
      <c r="F68" t="str">
        <f t="shared" si="6"/>
        <v/>
      </c>
      <c r="G68" t="str">
        <f t="shared" si="7"/>
        <v/>
      </c>
    </row>
    <row r="69" spans="1:7" x14ac:dyDescent="0.25">
      <c r="A69" s="1">
        <v>43434</v>
      </c>
      <c r="B69">
        <v>1283.52</v>
      </c>
      <c r="C69">
        <f t="shared" si="4"/>
        <v>6.8599999999999</v>
      </c>
      <c r="D69">
        <f t="shared" si="5"/>
        <v>0.53733962057242335</v>
      </c>
      <c r="F69" t="str">
        <f t="shared" si="6"/>
        <v/>
      </c>
      <c r="G69" t="str">
        <f t="shared" si="7"/>
        <v/>
      </c>
    </row>
    <row r="70" spans="1:7" x14ac:dyDescent="0.25">
      <c r="A70" s="1">
        <v>43404</v>
      </c>
      <c r="B70">
        <v>1276.6600000000001</v>
      </c>
      <c r="C70">
        <f t="shared" si="4"/>
        <v>-115.42999999999984</v>
      </c>
      <c r="D70">
        <f t="shared" si="5"/>
        <v>-8.2918489465479848</v>
      </c>
      <c r="F70" t="str">
        <f t="shared" si="6"/>
        <v/>
      </c>
      <c r="G70" t="str">
        <f t="shared" si="7"/>
        <v/>
      </c>
    </row>
    <row r="71" spans="1:7" x14ac:dyDescent="0.25">
      <c r="A71" s="1">
        <v>43371</v>
      </c>
      <c r="B71">
        <v>1392.09</v>
      </c>
      <c r="C71">
        <f t="shared" si="4"/>
        <v>-1.3200000000001637</v>
      </c>
      <c r="D71">
        <f t="shared" si="5"/>
        <v>-9.4731629599340006E-2</v>
      </c>
      <c r="F71" t="str">
        <f t="shared" si="6"/>
        <v/>
      </c>
      <c r="G71" t="str">
        <f t="shared" si="7"/>
        <v/>
      </c>
    </row>
    <row r="72" spans="1:7" x14ac:dyDescent="0.25">
      <c r="A72" s="1">
        <v>43343</v>
      </c>
      <c r="B72">
        <v>1393.41</v>
      </c>
      <c r="C72">
        <f t="shared" ref="C72:C103" si="8">IF(AND(ISNUMBER(B72),ISNUMBER(B73)), (B72 - B73), "")</f>
        <v>-23.199999999999818</v>
      </c>
      <c r="D72">
        <f t="shared" ref="D72:D103" si="9">IF(AND(ISNUMBER(C72),ISNUMBER(B73)), (100*C72/ABS(B73)), "")</f>
        <v>-1.6377125673262098</v>
      </c>
      <c r="F72" t="str">
        <f t="shared" ref="F72:F103" si="10">IF(AND(ISNUMBER(E72),ISNUMBER(E73)), (E72 - E73), "")</f>
        <v/>
      </c>
      <c r="G72" t="str">
        <f t="shared" ref="G72:G103" si="11">IF(AND(ISNUMBER(F72),ISNUMBER(E73)), (100*F72/ABS(E73)), "")</f>
        <v/>
      </c>
    </row>
    <row r="73" spans="1:7" x14ac:dyDescent="0.25">
      <c r="A73" s="1">
        <v>43312</v>
      </c>
      <c r="B73">
        <v>1416.61</v>
      </c>
      <c r="C73">
        <f t="shared" si="8"/>
        <v>21.829999999999927</v>
      </c>
      <c r="D73">
        <f t="shared" si="9"/>
        <v>1.5651213811497102</v>
      </c>
      <c r="F73" t="str">
        <f t="shared" si="10"/>
        <v/>
      </c>
      <c r="G73" t="str">
        <f t="shared" si="11"/>
        <v/>
      </c>
    </row>
    <row r="74" spans="1:7" x14ac:dyDescent="0.25">
      <c r="A74" s="1">
        <v>43280</v>
      </c>
      <c r="B74">
        <v>1394.78</v>
      </c>
      <c r="C74">
        <f t="shared" si="8"/>
        <v>-46.860000000000127</v>
      </c>
      <c r="D74">
        <f t="shared" si="9"/>
        <v>-3.2504647484809053</v>
      </c>
      <c r="F74" t="str">
        <f t="shared" si="10"/>
        <v/>
      </c>
      <c r="G74" t="str">
        <f t="shared" si="11"/>
        <v/>
      </c>
    </row>
    <row r="75" spans="1:7" x14ac:dyDescent="0.25">
      <c r="A75" s="1">
        <v>43251</v>
      </c>
      <c r="B75">
        <v>1441.64</v>
      </c>
      <c r="C75">
        <f t="shared" si="8"/>
        <v>-34.339999999999918</v>
      </c>
      <c r="D75">
        <f t="shared" si="9"/>
        <v>-2.3265897911895768</v>
      </c>
      <c r="F75" t="str">
        <f t="shared" si="10"/>
        <v/>
      </c>
      <c r="G75" t="str">
        <f t="shared" si="11"/>
        <v/>
      </c>
    </row>
    <row r="76" spans="1:7" x14ac:dyDescent="0.25">
      <c r="A76" s="1">
        <v>43220</v>
      </c>
      <c r="B76">
        <v>1475.98</v>
      </c>
      <c r="C76">
        <f t="shared" si="8"/>
        <v>33.329999999999927</v>
      </c>
      <c r="D76">
        <f t="shared" si="9"/>
        <v>2.3103316812809709</v>
      </c>
      <c r="F76" t="str">
        <f t="shared" si="10"/>
        <v/>
      </c>
      <c r="G76" t="str">
        <f t="shared" si="11"/>
        <v/>
      </c>
    </row>
    <row r="77" spans="1:7" x14ac:dyDescent="0.25">
      <c r="A77" s="1">
        <v>43189</v>
      </c>
      <c r="B77">
        <v>1442.65</v>
      </c>
      <c r="C77">
        <f t="shared" si="8"/>
        <v>-23.169999999999845</v>
      </c>
      <c r="D77">
        <f t="shared" si="9"/>
        <v>-1.5806852137370104</v>
      </c>
      <c r="F77" t="str">
        <f t="shared" si="10"/>
        <v/>
      </c>
      <c r="G77" t="str">
        <f t="shared" si="11"/>
        <v/>
      </c>
    </row>
    <row r="78" spans="1:7" x14ac:dyDescent="0.25">
      <c r="A78" s="1">
        <v>43159</v>
      </c>
      <c r="B78">
        <v>1465.82</v>
      </c>
      <c r="C78">
        <f t="shared" si="8"/>
        <v>-67.870000000000118</v>
      </c>
      <c r="D78">
        <f t="shared" si="9"/>
        <v>-4.4252749903826798</v>
      </c>
      <c r="F78" t="str">
        <f t="shared" si="10"/>
        <v/>
      </c>
      <c r="G78" t="str">
        <f t="shared" si="11"/>
        <v/>
      </c>
    </row>
    <row r="79" spans="1:7" x14ac:dyDescent="0.25">
      <c r="A79" s="1">
        <v>43131</v>
      </c>
      <c r="B79">
        <v>1533.69</v>
      </c>
      <c r="C79">
        <f t="shared" si="8"/>
        <v>67.840000000000146</v>
      </c>
      <c r="D79">
        <f t="shared" si="9"/>
        <v>4.6280315175495552</v>
      </c>
      <c r="F79" t="str">
        <f t="shared" si="10"/>
        <v/>
      </c>
      <c r="G79" t="str">
        <f t="shared" si="11"/>
        <v/>
      </c>
    </row>
    <row r="80" spans="1:7" x14ac:dyDescent="0.25">
      <c r="A80" s="1">
        <v>43098</v>
      </c>
      <c r="B80">
        <v>1465.85</v>
      </c>
      <c r="C80">
        <f t="shared" si="8"/>
        <v>46.849999999999909</v>
      </c>
      <c r="D80">
        <f t="shared" si="9"/>
        <v>3.3016208597603884</v>
      </c>
      <c r="F80" t="str">
        <f t="shared" si="10"/>
        <v/>
      </c>
      <c r="G80" t="str">
        <f t="shared" si="11"/>
        <v/>
      </c>
    </row>
    <row r="81" spans="1:7" x14ac:dyDescent="0.25">
      <c r="A81" s="1">
        <v>43069</v>
      </c>
      <c r="B81">
        <v>1419</v>
      </c>
      <c r="C81">
        <f t="shared" si="8"/>
        <v>12.349999999999909</v>
      </c>
      <c r="D81">
        <f t="shared" si="9"/>
        <v>0.8779724878256786</v>
      </c>
      <c r="F81" t="str">
        <f t="shared" si="10"/>
        <v/>
      </c>
      <c r="G81" t="str">
        <f t="shared" si="11"/>
        <v/>
      </c>
    </row>
    <row r="82" spans="1:7" x14ac:dyDescent="0.25">
      <c r="A82" s="1">
        <v>43039</v>
      </c>
      <c r="B82">
        <v>1406.65</v>
      </c>
      <c r="C82">
        <f t="shared" si="8"/>
        <v>18.980000000000018</v>
      </c>
      <c r="D82">
        <f t="shared" si="9"/>
        <v>1.3677603464800721</v>
      </c>
      <c r="F82" t="str">
        <f t="shared" si="10"/>
        <v/>
      </c>
      <c r="G82" t="str">
        <f t="shared" si="11"/>
        <v/>
      </c>
    </row>
    <row r="83" spans="1:7" x14ac:dyDescent="0.25">
      <c r="A83" s="1">
        <v>43007</v>
      </c>
      <c r="B83">
        <v>1387.67</v>
      </c>
      <c r="C83">
        <f t="shared" si="8"/>
        <v>21.539999999999964</v>
      </c>
      <c r="D83">
        <f t="shared" si="9"/>
        <v>1.5767167107083486</v>
      </c>
      <c r="F83" t="str">
        <f t="shared" si="10"/>
        <v/>
      </c>
      <c r="G83" t="str">
        <f t="shared" si="11"/>
        <v/>
      </c>
    </row>
    <row r="84" spans="1:7" x14ac:dyDescent="0.25">
      <c r="A84" s="1">
        <v>42978</v>
      </c>
      <c r="B84">
        <v>1366.13</v>
      </c>
      <c r="C84">
        <f t="shared" si="8"/>
        <v>8.7100000000000364</v>
      </c>
      <c r="D84">
        <f t="shared" si="9"/>
        <v>0.64165844027640939</v>
      </c>
      <c r="F84" t="str">
        <f t="shared" si="10"/>
        <v/>
      </c>
      <c r="G84" t="str">
        <f t="shared" si="11"/>
        <v/>
      </c>
    </row>
    <row r="85" spans="1:7" x14ac:dyDescent="0.25">
      <c r="A85" s="1">
        <v>42947</v>
      </c>
      <c r="B85">
        <v>1357.42</v>
      </c>
      <c r="C85">
        <f t="shared" si="8"/>
        <v>49.960000000000036</v>
      </c>
      <c r="D85">
        <f t="shared" si="9"/>
        <v>3.8211494041882763</v>
      </c>
      <c r="F85" t="str">
        <f t="shared" si="10"/>
        <v/>
      </c>
      <c r="G85" t="str">
        <f t="shared" si="11"/>
        <v/>
      </c>
    </row>
    <row r="86" spans="1:7" x14ac:dyDescent="0.25">
      <c r="A86" s="1">
        <v>42916</v>
      </c>
      <c r="B86">
        <v>1307.46</v>
      </c>
      <c r="C86">
        <f t="shared" si="8"/>
        <v>9.8299999999999272</v>
      </c>
      <c r="D86">
        <f t="shared" si="9"/>
        <v>0.75753489053119349</v>
      </c>
      <c r="F86" t="str">
        <f t="shared" si="10"/>
        <v/>
      </c>
      <c r="G86" t="str">
        <f t="shared" si="11"/>
        <v/>
      </c>
    </row>
    <row r="87" spans="1:7" x14ac:dyDescent="0.25">
      <c r="A87" s="1">
        <v>42886</v>
      </c>
      <c r="B87">
        <v>1297.6300000000001</v>
      </c>
      <c r="C87">
        <f t="shared" si="8"/>
        <v>29.300000000000182</v>
      </c>
      <c r="D87">
        <f t="shared" si="9"/>
        <v>2.3101243367262607</v>
      </c>
      <c r="F87" t="str">
        <f t="shared" si="10"/>
        <v/>
      </c>
      <c r="G87" t="str">
        <f t="shared" si="11"/>
        <v/>
      </c>
    </row>
    <row r="88" spans="1:7" x14ac:dyDescent="0.25">
      <c r="A88" s="1">
        <v>42853</v>
      </c>
      <c r="B88">
        <v>1268.33</v>
      </c>
      <c r="C88">
        <f t="shared" si="8"/>
        <v>31.169999999999845</v>
      </c>
      <c r="D88">
        <f t="shared" si="9"/>
        <v>2.519480099582903</v>
      </c>
      <c r="F88" t="str">
        <f t="shared" si="10"/>
        <v/>
      </c>
      <c r="G88" t="str">
        <f t="shared" si="11"/>
        <v/>
      </c>
    </row>
    <row r="89" spans="1:7" x14ac:dyDescent="0.25">
      <c r="A89" s="1">
        <v>42825</v>
      </c>
      <c r="B89">
        <v>1237.1600000000001</v>
      </c>
      <c r="C89">
        <f t="shared" si="8"/>
        <v>21.900000000000091</v>
      </c>
      <c r="D89">
        <f t="shared" si="9"/>
        <v>1.8020835047644201</v>
      </c>
      <c r="F89" t="str">
        <f t="shared" si="10"/>
        <v/>
      </c>
      <c r="G89" t="str">
        <f t="shared" si="11"/>
        <v/>
      </c>
    </row>
    <row r="90" spans="1:7" x14ac:dyDescent="0.25">
      <c r="A90" s="1">
        <v>42794</v>
      </c>
      <c r="B90">
        <v>1215.26</v>
      </c>
      <c r="C90">
        <f t="shared" si="8"/>
        <v>26.3900000000001</v>
      </c>
      <c r="D90">
        <f t="shared" si="9"/>
        <v>2.2197548933020519</v>
      </c>
      <c r="F90" t="str">
        <f t="shared" si="10"/>
        <v/>
      </c>
      <c r="G90" t="str">
        <f t="shared" si="11"/>
        <v/>
      </c>
    </row>
    <row r="91" spans="1:7" x14ac:dyDescent="0.25">
      <c r="A91" s="1">
        <v>42766</v>
      </c>
      <c r="B91">
        <v>1188.8699999999999</v>
      </c>
      <c r="C91">
        <f t="shared" si="8"/>
        <v>43.009999999999991</v>
      </c>
      <c r="D91">
        <f t="shared" si="9"/>
        <v>3.7535126455238856</v>
      </c>
      <c r="F91" t="str">
        <f t="shared" si="10"/>
        <v/>
      </c>
      <c r="G91" t="str">
        <f t="shared" si="11"/>
        <v/>
      </c>
    </row>
    <row r="92" spans="1:7" x14ac:dyDescent="0.25">
      <c r="A92" s="1">
        <v>42734</v>
      </c>
      <c r="B92">
        <v>1145.8599999999999</v>
      </c>
      <c r="C92">
        <f t="shared" si="8"/>
        <v>30.899999999999864</v>
      </c>
      <c r="D92">
        <f t="shared" si="9"/>
        <v>2.7713998708473722</v>
      </c>
      <c r="F92" t="str">
        <f t="shared" si="10"/>
        <v/>
      </c>
      <c r="G92" t="str">
        <f t="shared" si="11"/>
        <v/>
      </c>
    </row>
    <row r="93" spans="1:7" x14ac:dyDescent="0.25">
      <c r="A93" s="1">
        <v>42704</v>
      </c>
      <c r="B93">
        <v>1114.96</v>
      </c>
      <c r="C93">
        <f t="shared" si="8"/>
        <v>-20.190000000000055</v>
      </c>
      <c r="D93">
        <f t="shared" si="9"/>
        <v>-1.7786195656961681</v>
      </c>
      <c r="F93" t="str">
        <f t="shared" si="10"/>
        <v/>
      </c>
      <c r="G93" t="str">
        <f t="shared" si="11"/>
        <v/>
      </c>
    </row>
    <row r="94" spans="1:7" x14ac:dyDescent="0.25">
      <c r="A94" s="1">
        <v>42674</v>
      </c>
      <c r="B94">
        <v>1135.1500000000001</v>
      </c>
      <c r="C94">
        <f t="shared" si="8"/>
        <v>-16.779999999999973</v>
      </c>
      <c r="D94">
        <f t="shared" si="9"/>
        <v>-1.456685736112435</v>
      </c>
      <c r="F94" t="str">
        <f t="shared" si="10"/>
        <v/>
      </c>
      <c r="G94" t="str">
        <f t="shared" si="11"/>
        <v/>
      </c>
    </row>
    <row r="95" spans="1:7" x14ac:dyDescent="0.25">
      <c r="A95" s="1">
        <v>42643</v>
      </c>
      <c r="B95">
        <v>1151.93</v>
      </c>
      <c r="C95">
        <f t="shared" si="8"/>
        <v>21.670000000000073</v>
      </c>
      <c r="D95">
        <f t="shared" si="9"/>
        <v>1.9172579760409174</v>
      </c>
      <c r="F95" t="str">
        <f t="shared" si="10"/>
        <v/>
      </c>
      <c r="G95" t="str">
        <f t="shared" si="11"/>
        <v/>
      </c>
    </row>
    <row r="96" spans="1:7" x14ac:dyDescent="0.25">
      <c r="A96" s="1">
        <v>42613</v>
      </c>
      <c r="B96">
        <v>1130.26</v>
      </c>
      <c r="C96">
        <f t="shared" si="8"/>
        <v>6.2599999999999909</v>
      </c>
      <c r="D96">
        <f t="shared" si="9"/>
        <v>0.55693950177935858</v>
      </c>
      <c r="F96" t="str">
        <f t="shared" si="10"/>
        <v/>
      </c>
      <c r="G96" t="str">
        <f t="shared" si="11"/>
        <v/>
      </c>
    </row>
    <row r="97" spans="1:7" x14ac:dyDescent="0.25">
      <c r="A97" s="1">
        <v>42580</v>
      </c>
      <c r="B97">
        <v>1124</v>
      </c>
      <c r="C97">
        <f t="shared" si="8"/>
        <v>67.549999999999955</v>
      </c>
      <c r="D97">
        <f t="shared" si="9"/>
        <v>6.3940555634436036</v>
      </c>
      <c r="F97" t="str">
        <f t="shared" si="10"/>
        <v/>
      </c>
      <c r="G97" t="str">
        <f t="shared" si="11"/>
        <v/>
      </c>
    </row>
    <row r="98" spans="1:7" x14ac:dyDescent="0.25">
      <c r="A98" s="1">
        <v>42551</v>
      </c>
      <c r="B98">
        <v>1056.45</v>
      </c>
      <c r="C98">
        <f t="shared" si="8"/>
        <v>-35.389999999999873</v>
      </c>
      <c r="D98">
        <f t="shared" si="9"/>
        <v>-3.2413174091441856</v>
      </c>
      <c r="F98" t="str">
        <f t="shared" si="10"/>
        <v/>
      </c>
      <c r="G98" t="str">
        <f t="shared" si="11"/>
        <v/>
      </c>
    </row>
    <row r="99" spans="1:7" x14ac:dyDescent="0.25">
      <c r="A99" s="1">
        <v>42521</v>
      </c>
      <c r="B99">
        <v>1091.8399999999999</v>
      </c>
      <c r="C99">
        <f t="shared" si="8"/>
        <v>-29.480000000000018</v>
      </c>
      <c r="D99">
        <f t="shared" si="9"/>
        <v>-2.6290443405985822</v>
      </c>
      <c r="F99" t="str">
        <f t="shared" si="10"/>
        <v/>
      </c>
      <c r="G99" t="str">
        <f t="shared" si="11"/>
        <v/>
      </c>
    </row>
    <row r="100" spans="1:7" x14ac:dyDescent="0.25">
      <c r="A100" s="1">
        <v>42489</v>
      </c>
      <c r="B100">
        <v>1121.32</v>
      </c>
      <c r="C100">
        <f t="shared" si="8"/>
        <v>41.279999999999973</v>
      </c>
      <c r="D100">
        <f t="shared" si="9"/>
        <v>3.8220806636791207</v>
      </c>
      <c r="F100" t="str">
        <f t="shared" si="10"/>
        <v/>
      </c>
      <c r="G100" t="str">
        <f t="shared" si="11"/>
        <v/>
      </c>
    </row>
    <row r="101" spans="1:7" x14ac:dyDescent="0.25">
      <c r="A101" s="1">
        <v>42460</v>
      </c>
      <c r="B101">
        <v>1080.04</v>
      </c>
      <c r="C101">
        <f t="shared" si="8"/>
        <v>92.439999999999941</v>
      </c>
      <c r="D101">
        <f t="shared" si="9"/>
        <v>9.3600648035641907</v>
      </c>
      <c r="F101" t="str">
        <f t="shared" si="10"/>
        <v/>
      </c>
      <c r="G101" t="str">
        <f t="shared" si="11"/>
        <v/>
      </c>
    </row>
    <row r="102" spans="1:7" x14ac:dyDescent="0.25">
      <c r="A102" s="1">
        <v>42429</v>
      </c>
      <c r="B102">
        <v>987.6</v>
      </c>
      <c r="C102">
        <f t="shared" si="8"/>
        <v>4.7100000000000364</v>
      </c>
      <c r="D102">
        <f t="shared" si="9"/>
        <v>0.47919909654183446</v>
      </c>
      <c r="F102" t="str">
        <f t="shared" si="10"/>
        <v/>
      </c>
      <c r="G102" t="str">
        <f t="shared" si="11"/>
        <v/>
      </c>
    </row>
    <row r="103" spans="1:7" x14ac:dyDescent="0.25">
      <c r="A103" s="1">
        <v>42398</v>
      </c>
      <c r="B103">
        <v>982.89</v>
      </c>
      <c r="C103">
        <f t="shared" si="8"/>
        <v>-76.760000000000105</v>
      </c>
      <c r="D103">
        <f t="shared" si="9"/>
        <v>-7.2439012881611946</v>
      </c>
      <c r="F103" t="str">
        <f t="shared" si="10"/>
        <v/>
      </c>
      <c r="G103" t="str">
        <f t="shared" si="11"/>
        <v/>
      </c>
    </row>
    <row r="104" spans="1:7" x14ac:dyDescent="0.25">
      <c r="A104" s="1">
        <v>42369</v>
      </c>
      <c r="B104">
        <v>1059.6500000000001</v>
      </c>
      <c r="C104">
        <f t="shared" ref="C104:C135" si="12">IF(AND(ISNUMBER(B104),ISNUMBER(B105)), (B104 - B105), "")</f>
        <v>-13.429999999999836</v>
      </c>
      <c r="D104">
        <f t="shared" ref="D104:D135" si="13">IF(AND(ISNUMBER(C104),ISNUMBER(B105)), (100*C104/ABS(B105)), "")</f>
        <v>-1.2515376299996122</v>
      </c>
      <c r="F104" t="str">
        <f t="shared" ref="F104:F135" si="14">IF(AND(ISNUMBER(E104),ISNUMBER(E105)), (E104 - E105), "")</f>
        <v/>
      </c>
      <c r="G104" t="str">
        <f t="shared" ref="G104:G135" si="15">IF(AND(ISNUMBER(F104),ISNUMBER(E105)), (100*F104/ABS(E105)), "")</f>
        <v/>
      </c>
    </row>
    <row r="105" spans="1:7" x14ac:dyDescent="0.25">
      <c r="A105" s="1">
        <v>42338</v>
      </c>
      <c r="B105">
        <v>1073.08</v>
      </c>
      <c r="C105">
        <f t="shared" si="12"/>
        <v>-28.200000000000045</v>
      </c>
      <c r="D105">
        <f t="shared" si="13"/>
        <v>-2.5606566903966335</v>
      </c>
      <c r="F105" t="str">
        <f t="shared" si="14"/>
        <v/>
      </c>
      <c r="G105" t="str">
        <f t="shared" si="15"/>
        <v/>
      </c>
    </row>
    <row r="106" spans="1:7" x14ac:dyDescent="0.25">
      <c r="A106" s="1">
        <v>42307</v>
      </c>
      <c r="B106">
        <v>1101.28</v>
      </c>
      <c r="C106">
        <f t="shared" si="12"/>
        <v>68.190000000000055</v>
      </c>
      <c r="D106">
        <f t="shared" si="13"/>
        <v>6.6005865897453333</v>
      </c>
      <c r="F106" t="str">
        <f t="shared" si="14"/>
        <v/>
      </c>
      <c r="G106" t="str">
        <f t="shared" si="15"/>
        <v/>
      </c>
    </row>
    <row r="107" spans="1:7" x14ac:dyDescent="0.25">
      <c r="A107" s="1">
        <v>42277</v>
      </c>
      <c r="B107">
        <v>1033.0899999999999</v>
      </c>
      <c r="C107">
        <f t="shared" si="12"/>
        <v>-34.580000000000155</v>
      </c>
      <c r="D107">
        <f t="shared" si="13"/>
        <v>-3.23882847696387</v>
      </c>
      <c r="F107" t="str">
        <f t="shared" si="14"/>
        <v/>
      </c>
      <c r="G107" t="str">
        <f t="shared" si="15"/>
        <v/>
      </c>
    </row>
    <row r="108" spans="1:7" x14ac:dyDescent="0.25">
      <c r="A108" s="1">
        <v>42247</v>
      </c>
      <c r="B108">
        <v>1067.67</v>
      </c>
      <c r="C108">
        <f t="shared" si="12"/>
        <v>-72.669999999999845</v>
      </c>
      <c r="D108">
        <f t="shared" si="13"/>
        <v>-6.3726607853797859</v>
      </c>
      <c r="F108" t="str">
        <f t="shared" si="14"/>
        <v/>
      </c>
      <c r="G108" t="str">
        <f t="shared" si="15"/>
        <v/>
      </c>
    </row>
    <row r="109" spans="1:7" x14ac:dyDescent="0.25">
      <c r="A109" s="1">
        <v>42216</v>
      </c>
      <c r="B109">
        <v>1140.3399999999999</v>
      </c>
      <c r="C109">
        <f t="shared" si="12"/>
        <v>-21.730000000000018</v>
      </c>
      <c r="D109">
        <f t="shared" si="13"/>
        <v>-1.8699389881848787</v>
      </c>
      <c r="F109" t="str">
        <f t="shared" si="14"/>
        <v/>
      </c>
      <c r="G109" t="str">
        <f t="shared" si="15"/>
        <v/>
      </c>
    </row>
    <row r="110" spans="1:7" x14ac:dyDescent="0.25">
      <c r="A110" s="1">
        <v>42185</v>
      </c>
      <c r="B110">
        <v>1162.07</v>
      </c>
      <c r="C110">
        <f t="shared" si="12"/>
        <v>-37.720000000000027</v>
      </c>
      <c r="D110">
        <f t="shared" si="13"/>
        <v>-3.1438835129481015</v>
      </c>
      <c r="F110" t="str">
        <f t="shared" si="14"/>
        <v/>
      </c>
      <c r="G110" t="str">
        <f t="shared" si="15"/>
        <v/>
      </c>
    </row>
    <row r="111" spans="1:7" x14ac:dyDescent="0.25">
      <c r="A111" s="1">
        <v>42153</v>
      </c>
      <c r="B111">
        <v>1199.79</v>
      </c>
      <c r="C111">
        <f t="shared" si="12"/>
        <v>-10.029999999999973</v>
      </c>
      <c r="D111">
        <f t="shared" si="13"/>
        <v>-0.82904894943049157</v>
      </c>
      <c r="F111" t="str">
        <f t="shared" si="14"/>
        <v/>
      </c>
      <c r="G111" t="str">
        <f t="shared" si="15"/>
        <v/>
      </c>
    </row>
    <row r="112" spans="1:7" x14ac:dyDescent="0.25">
      <c r="A112" s="1">
        <v>42124</v>
      </c>
      <c r="B112">
        <v>1209.82</v>
      </c>
      <c r="C112">
        <f t="shared" si="12"/>
        <v>66.480000000000018</v>
      </c>
      <c r="D112">
        <f t="shared" si="13"/>
        <v>5.814543355432332</v>
      </c>
      <c r="F112" t="str">
        <f t="shared" si="14"/>
        <v/>
      </c>
      <c r="G112" t="str">
        <f t="shared" si="15"/>
        <v/>
      </c>
    </row>
    <row r="113" spans="1:7" x14ac:dyDescent="0.25">
      <c r="A113" s="1">
        <v>42094</v>
      </c>
      <c r="B113">
        <v>1143.3399999999999</v>
      </c>
      <c r="C113">
        <f t="shared" si="12"/>
        <v>-22.75</v>
      </c>
      <c r="D113">
        <f t="shared" si="13"/>
        <v>-1.9509643337992781</v>
      </c>
      <c r="F113" t="str">
        <f t="shared" si="14"/>
        <v/>
      </c>
      <c r="G113" t="str">
        <f t="shared" si="15"/>
        <v/>
      </c>
    </row>
    <row r="114" spans="1:7" x14ac:dyDescent="0.25">
      <c r="A114" s="1">
        <v>42062</v>
      </c>
      <c r="B114">
        <v>1166.0899999999999</v>
      </c>
      <c r="C114">
        <f t="shared" si="12"/>
        <v>58.139999999999873</v>
      </c>
      <c r="D114">
        <f t="shared" si="13"/>
        <v>5.2475292206326882</v>
      </c>
      <c r="F114" t="str">
        <f t="shared" si="14"/>
        <v/>
      </c>
      <c r="G114" t="str">
        <f t="shared" si="15"/>
        <v/>
      </c>
    </row>
    <row r="115" spans="1:7" x14ac:dyDescent="0.25">
      <c r="A115" s="1">
        <v>42034</v>
      </c>
      <c r="B115">
        <v>1107.95</v>
      </c>
      <c r="C115">
        <f t="shared" si="12"/>
        <v>3.1100000000001273</v>
      </c>
      <c r="D115">
        <f t="shared" si="13"/>
        <v>0.28148872234894895</v>
      </c>
      <c r="F115" t="str">
        <f t="shared" si="14"/>
        <v/>
      </c>
      <c r="G115" t="str">
        <f t="shared" si="15"/>
        <v/>
      </c>
    </row>
    <row r="116" spans="1:7" x14ac:dyDescent="0.25">
      <c r="A116" s="1">
        <v>42004</v>
      </c>
      <c r="B116">
        <v>1104.8399999999999</v>
      </c>
      <c r="C116">
        <f t="shared" si="12"/>
        <v>-21.420000000000073</v>
      </c>
      <c r="D116">
        <f t="shared" si="13"/>
        <v>-1.9018699057056161</v>
      </c>
      <c r="F116" t="str">
        <f t="shared" si="14"/>
        <v/>
      </c>
      <c r="G116" t="str">
        <f t="shared" si="15"/>
        <v/>
      </c>
    </row>
    <row r="117" spans="1:7" x14ac:dyDescent="0.25">
      <c r="A117" s="1">
        <v>41971</v>
      </c>
      <c r="B117">
        <v>1126.26</v>
      </c>
      <c r="C117">
        <f t="shared" si="12"/>
        <v>3.2799999999999727</v>
      </c>
      <c r="D117">
        <f t="shared" si="13"/>
        <v>0.29208000142477808</v>
      </c>
      <c r="F117" t="str">
        <f t="shared" si="14"/>
        <v/>
      </c>
      <c r="G117" t="str">
        <f t="shared" si="15"/>
        <v/>
      </c>
    </row>
    <row r="118" spans="1:7" x14ac:dyDescent="0.25">
      <c r="A118" s="1">
        <v>41943</v>
      </c>
      <c r="B118">
        <v>1122.98</v>
      </c>
      <c r="C118">
        <f t="shared" si="12"/>
        <v>-20.829999999999927</v>
      </c>
      <c r="D118">
        <f t="shared" si="13"/>
        <v>-1.8211066523286148</v>
      </c>
      <c r="F118" t="str">
        <f t="shared" si="14"/>
        <v/>
      </c>
      <c r="G118" t="str">
        <f t="shared" si="15"/>
        <v/>
      </c>
    </row>
    <row r="119" spans="1:7" x14ac:dyDescent="0.25">
      <c r="A119" s="1">
        <v>41912</v>
      </c>
      <c r="B119">
        <v>1143.81</v>
      </c>
      <c r="C119">
        <f t="shared" si="12"/>
        <v>-70.019999999999982</v>
      </c>
      <c r="D119">
        <f t="shared" si="13"/>
        <v>-5.7685178319863564</v>
      </c>
      <c r="F119" t="str">
        <f t="shared" si="14"/>
        <v/>
      </c>
      <c r="G119" t="str">
        <f t="shared" si="15"/>
        <v/>
      </c>
    </row>
    <row r="120" spans="1:7" x14ac:dyDescent="0.25">
      <c r="A120" s="1">
        <v>41880</v>
      </c>
      <c r="B120">
        <v>1213.83</v>
      </c>
      <c r="C120">
        <f t="shared" si="12"/>
        <v>2.8499999999999091</v>
      </c>
      <c r="D120">
        <f t="shared" si="13"/>
        <v>0.23534657880393639</v>
      </c>
      <c r="F120" t="str">
        <f t="shared" si="14"/>
        <v/>
      </c>
      <c r="G120" t="str">
        <f t="shared" si="15"/>
        <v/>
      </c>
    </row>
    <row r="121" spans="1:7" x14ac:dyDescent="0.25">
      <c r="A121" s="1">
        <v>41851</v>
      </c>
      <c r="B121">
        <v>1210.98</v>
      </c>
      <c r="C121">
        <f t="shared" si="12"/>
        <v>-16.970000000000027</v>
      </c>
      <c r="D121">
        <f t="shared" si="13"/>
        <v>-1.3819780935705872</v>
      </c>
      <c r="F121" t="str">
        <f t="shared" si="14"/>
        <v/>
      </c>
      <c r="G121" t="str">
        <f t="shared" si="15"/>
        <v/>
      </c>
    </row>
    <row r="122" spans="1:7" x14ac:dyDescent="0.25">
      <c r="A122" s="1">
        <v>41820</v>
      </c>
      <c r="B122">
        <v>1227.95</v>
      </c>
      <c r="C122">
        <f t="shared" si="12"/>
        <v>23.940000000000055</v>
      </c>
      <c r="D122">
        <f t="shared" si="13"/>
        <v>1.9883555784420441</v>
      </c>
      <c r="F122" t="str">
        <f t="shared" si="14"/>
        <v/>
      </c>
      <c r="G122" t="str">
        <f t="shared" si="15"/>
        <v/>
      </c>
    </row>
    <row r="123" spans="1:7" x14ac:dyDescent="0.25">
      <c r="A123" s="1">
        <v>41789</v>
      </c>
      <c r="B123">
        <v>1204.01</v>
      </c>
      <c r="C123">
        <f t="shared" si="12"/>
        <v>19.539999999999964</v>
      </c>
      <c r="D123">
        <f t="shared" si="13"/>
        <v>1.6496829805735869</v>
      </c>
      <c r="F123" t="str">
        <f t="shared" si="14"/>
        <v/>
      </c>
      <c r="G123" t="str">
        <f t="shared" si="15"/>
        <v/>
      </c>
    </row>
    <row r="124" spans="1:7" x14ac:dyDescent="0.25">
      <c r="A124" s="1">
        <v>41759</v>
      </c>
      <c r="B124">
        <v>1184.47</v>
      </c>
      <c r="C124">
        <f t="shared" si="12"/>
        <v>10.490000000000009</v>
      </c>
      <c r="D124">
        <f t="shared" si="13"/>
        <v>0.89354162762568434</v>
      </c>
      <c r="F124" t="str">
        <f t="shared" si="14"/>
        <v/>
      </c>
      <c r="G124" t="str">
        <f t="shared" si="15"/>
        <v/>
      </c>
    </row>
    <row r="125" spans="1:7" x14ac:dyDescent="0.25">
      <c r="A125" s="1">
        <v>41729</v>
      </c>
      <c r="B125">
        <v>1173.98</v>
      </c>
      <c r="C125">
        <f t="shared" si="12"/>
        <v>5.2699999999999818</v>
      </c>
      <c r="D125">
        <f t="shared" si="13"/>
        <v>0.45092452362005814</v>
      </c>
      <c r="F125" t="str">
        <f t="shared" si="14"/>
        <v/>
      </c>
      <c r="G125" t="str">
        <f t="shared" si="15"/>
        <v/>
      </c>
    </row>
    <row r="126" spans="1:7" x14ac:dyDescent="0.25">
      <c r="A126" s="1">
        <v>41698</v>
      </c>
      <c r="B126">
        <v>1168.71</v>
      </c>
      <c r="C126">
        <f t="shared" si="12"/>
        <v>54.870000000000118</v>
      </c>
      <c r="D126">
        <f t="shared" si="13"/>
        <v>4.9262012497306724</v>
      </c>
      <c r="F126" t="str">
        <f t="shared" si="14"/>
        <v/>
      </c>
      <c r="G126" t="str">
        <f t="shared" si="15"/>
        <v/>
      </c>
    </row>
    <row r="127" spans="1:7" x14ac:dyDescent="0.25">
      <c r="A127" s="1">
        <v>41670</v>
      </c>
      <c r="B127">
        <v>1113.8399999999999</v>
      </c>
      <c r="C127">
        <f t="shared" si="12"/>
        <v>-28.509999999999991</v>
      </c>
      <c r="D127">
        <f t="shared" si="13"/>
        <v>-2.4957324812885711</v>
      </c>
      <c r="F127" t="str">
        <f t="shared" si="14"/>
        <v/>
      </c>
      <c r="G127" t="str">
        <f t="shared" si="15"/>
        <v/>
      </c>
    </row>
    <row r="128" spans="1:7" x14ac:dyDescent="0.25">
      <c r="A128" s="1">
        <v>41639</v>
      </c>
      <c r="B128">
        <v>1142.3499999999999</v>
      </c>
      <c r="C128">
        <f t="shared" si="12"/>
        <v>14.599999999999909</v>
      </c>
      <c r="D128">
        <f t="shared" si="13"/>
        <v>1.294613167812007</v>
      </c>
      <c r="F128" t="str">
        <f t="shared" si="14"/>
        <v/>
      </c>
      <c r="G128" t="str">
        <f t="shared" si="15"/>
        <v/>
      </c>
    </row>
    <row r="129" spans="1:7" x14ac:dyDescent="0.25">
      <c r="A129" s="1">
        <v>41607</v>
      </c>
      <c r="B129">
        <v>1127.75</v>
      </c>
      <c r="C129">
        <f t="shared" si="12"/>
        <v>-6.5199999999999818</v>
      </c>
      <c r="D129">
        <f t="shared" si="13"/>
        <v>-0.57481904661147543</v>
      </c>
      <c r="F129" t="str">
        <f t="shared" si="14"/>
        <v/>
      </c>
      <c r="G129" t="str">
        <f t="shared" si="15"/>
        <v/>
      </c>
    </row>
    <row r="130" spans="1:7" x14ac:dyDescent="0.25">
      <c r="A130" s="1">
        <v>41578</v>
      </c>
      <c r="B130">
        <v>1134.27</v>
      </c>
      <c r="C130">
        <f t="shared" si="12"/>
        <v>38.829999999999927</v>
      </c>
      <c r="D130">
        <f t="shared" si="13"/>
        <v>3.5446943693858106</v>
      </c>
      <c r="F130" t="str">
        <f t="shared" si="14"/>
        <v/>
      </c>
      <c r="G130" t="str">
        <f t="shared" si="15"/>
        <v/>
      </c>
    </row>
    <row r="131" spans="1:7" x14ac:dyDescent="0.25">
      <c r="A131" s="1">
        <v>41547</v>
      </c>
      <c r="B131">
        <v>1095.44</v>
      </c>
      <c r="C131">
        <f t="shared" si="12"/>
        <v>79.1400000000001</v>
      </c>
      <c r="D131">
        <f t="shared" si="13"/>
        <v>7.7870707468267346</v>
      </c>
      <c r="F131" t="str">
        <f t="shared" si="14"/>
        <v/>
      </c>
      <c r="G131" t="str">
        <f t="shared" si="15"/>
        <v/>
      </c>
    </row>
    <row r="132" spans="1:7" x14ac:dyDescent="0.25">
      <c r="A132" s="1">
        <v>41516</v>
      </c>
      <c r="B132">
        <v>1016.3</v>
      </c>
      <c r="C132">
        <f t="shared" si="12"/>
        <v>-11.279999999999973</v>
      </c>
      <c r="D132">
        <f t="shared" si="13"/>
        <v>-1.0977247513575559</v>
      </c>
      <c r="F132" t="str">
        <f t="shared" si="14"/>
        <v/>
      </c>
      <c r="G132" t="str">
        <f t="shared" si="15"/>
        <v/>
      </c>
    </row>
    <row r="133" spans="1:7" x14ac:dyDescent="0.25">
      <c r="A133" s="1">
        <v>41486</v>
      </c>
      <c r="B133">
        <v>1027.58</v>
      </c>
      <c r="C133">
        <f t="shared" si="12"/>
        <v>46.659999999999968</v>
      </c>
      <c r="D133">
        <f t="shared" si="13"/>
        <v>4.7567589609754073</v>
      </c>
      <c r="F133" t="str">
        <f t="shared" si="14"/>
        <v/>
      </c>
      <c r="G133" t="str">
        <f t="shared" si="15"/>
        <v/>
      </c>
    </row>
    <row r="134" spans="1:7" x14ac:dyDescent="0.25">
      <c r="A134" s="1">
        <v>41453</v>
      </c>
      <c r="B134">
        <v>980.92</v>
      </c>
      <c r="C134">
        <f t="shared" si="12"/>
        <v>-49.560000000000059</v>
      </c>
      <c r="D134">
        <f t="shared" si="13"/>
        <v>-4.8094092073596819</v>
      </c>
      <c r="F134" t="str">
        <f t="shared" si="14"/>
        <v/>
      </c>
      <c r="G134" t="str">
        <f t="shared" si="15"/>
        <v/>
      </c>
    </row>
    <row r="135" spans="1:7" x14ac:dyDescent="0.25">
      <c r="A135" s="1">
        <v>41425</v>
      </c>
      <c r="B135">
        <v>1030.48</v>
      </c>
      <c r="C135">
        <f t="shared" si="12"/>
        <v>-24.089999999999918</v>
      </c>
      <c r="D135">
        <f t="shared" si="13"/>
        <v>-2.2843433816626604</v>
      </c>
      <c r="F135" t="str">
        <f t="shared" si="14"/>
        <v/>
      </c>
      <c r="G135" t="str">
        <f t="shared" si="15"/>
        <v/>
      </c>
    </row>
    <row r="136" spans="1:7" x14ac:dyDescent="0.25">
      <c r="A136" s="1">
        <v>41394</v>
      </c>
      <c r="B136">
        <v>1054.57</v>
      </c>
      <c r="C136">
        <f t="shared" ref="C136:C167" si="16">IF(AND(ISNUMBER(B136),ISNUMBER(B137)), (B136 - B137), "")</f>
        <v>45.009999999999991</v>
      </c>
      <c r="D136">
        <f t="shared" ref="D136:D167" si="17">IF(AND(ISNUMBER(C136),ISNUMBER(B137)), (100*C136/ABS(B137)), "")</f>
        <v>4.4583779072070993</v>
      </c>
      <c r="F136" t="str">
        <f t="shared" ref="F136:F167" si="18">IF(AND(ISNUMBER(E136),ISNUMBER(E137)), (E136 - E137), "")</f>
        <v/>
      </c>
      <c r="G136" t="str">
        <f t="shared" ref="G136:G167" si="19">IF(AND(ISNUMBER(F136),ISNUMBER(E137)), (100*F136/ABS(E137)), "")</f>
        <v/>
      </c>
    </row>
    <row r="137" spans="1:7" x14ac:dyDescent="0.25">
      <c r="A137" s="1">
        <v>41362</v>
      </c>
      <c r="B137">
        <v>1009.56</v>
      </c>
      <c r="C137">
        <f t="shared" si="16"/>
        <v>8.0999999999999091</v>
      </c>
      <c r="D137">
        <f t="shared" si="17"/>
        <v>0.80881912407883583</v>
      </c>
      <c r="F137" t="str">
        <f t="shared" si="18"/>
        <v/>
      </c>
      <c r="G137" t="str">
        <f t="shared" si="19"/>
        <v/>
      </c>
    </row>
    <row r="138" spans="1:7" x14ac:dyDescent="0.25">
      <c r="A138" s="1">
        <v>41333</v>
      </c>
      <c r="B138">
        <v>1001.46</v>
      </c>
      <c r="C138">
        <f t="shared" si="16"/>
        <v>0.74000000000000909</v>
      </c>
      <c r="D138">
        <f t="shared" si="17"/>
        <v>7.3946758334000426E-2</v>
      </c>
      <c r="F138" t="str">
        <f t="shared" si="18"/>
        <v/>
      </c>
      <c r="G138" t="str">
        <f t="shared" si="19"/>
        <v/>
      </c>
    </row>
    <row r="139" spans="1:7" x14ac:dyDescent="0.25">
      <c r="A139" s="1">
        <v>41305</v>
      </c>
      <c r="B139">
        <v>1000.72</v>
      </c>
      <c r="C139">
        <f t="shared" si="16"/>
        <v>41.680000000000064</v>
      </c>
      <c r="D139">
        <f t="shared" si="17"/>
        <v>4.3460126793460194</v>
      </c>
      <c r="F139" t="str">
        <f t="shared" si="18"/>
        <v/>
      </c>
      <c r="G139" t="str">
        <f t="shared" si="19"/>
        <v/>
      </c>
    </row>
    <row r="140" spans="1:7" x14ac:dyDescent="0.25">
      <c r="A140" s="1">
        <v>41274</v>
      </c>
      <c r="B140">
        <v>959.04</v>
      </c>
      <c r="C140">
        <f t="shared" si="16"/>
        <v>48.159999999999968</v>
      </c>
      <c r="D140">
        <f t="shared" si="17"/>
        <v>5.2871948006323519</v>
      </c>
      <c r="F140" t="str">
        <f t="shared" si="18"/>
        <v/>
      </c>
      <c r="G140" t="str">
        <f t="shared" si="19"/>
        <v/>
      </c>
    </row>
    <row r="141" spans="1:7" x14ac:dyDescent="0.25">
      <c r="A141" s="1">
        <v>41243</v>
      </c>
      <c r="B141">
        <v>910.88</v>
      </c>
      <c r="C141">
        <f t="shared" si="16"/>
        <v>16.57000000000005</v>
      </c>
      <c r="D141">
        <f t="shared" si="17"/>
        <v>1.8528250830249076</v>
      </c>
      <c r="F141" t="str">
        <f t="shared" si="18"/>
        <v/>
      </c>
      <c r="G141" t="str">
        <f t="shared" si="19"/>
        <v/>
      </c>
    </row>
    <row r="142" spans="1:7" x14ac:dyDescent="0.25">
      <c r="A142" s="1">
        <v>41213</v>
      </c>
      <c r="B142">
        <v>894.31</v>
      </c>
      <c r="C142">
        <f t="shared" si="16"/>
        <v>2.7399999999998954</v>
      </c>
      <c r="D142">
        <f t="shared" si="17"/>
        <v>0.30732303688996887</v>
      </c>
      <c r="F142" t="str">
        <f t="shared" si="18"/>
        <v/>
      </c>
      <c r="G142" t="str">
        <f t="shared" si="19"/>
        <v/>
      </c>
    </row>
    <row r="143" spans="1:7" x14ac:dyDescent="0.25">
      <c r="A143" s="1">
        <v>41180</v>
      </c>
      <c r="B143">
        <v>891.57</v>
      </c>
      <c r="C143">
        <f t="shared" si="16"/>
        <v>39.940000000000055</v>
      </c>
      <c r="D143">
        <f t="shared" si="17"/>
        <v>4.6898300905322801</v>
      </c>
      <c r="F143" t="str">
        <f t="shared" si="18"/>
        <v/>
      </c>
      <c r="G143" t="str">
        <f t="shared" si="19"/>
        <v/>
      </c>
    </row>
    <row r="144" spans="1:7" x14ac:dyDescent="0.25">
      <c r="A144" s="1">
        <v>41152</v>
      </c>
      <c r="B144">
        <v>851.63</v>
      </c>
      <c r="C144">
        <f t="shared" si="16"/>
        <v>19.039999999999964</v>
      </c>
      <c r="D144">
        <f t="shared" si="17"/>
        <v>2.2868398611561469</v>
      </c>
      <c r="F144" t="str">
        <f t="shared" si="18"/>
        <v/>
      </c>
      <c r="G144" t="str">
        <f t="shared" si="19"/>
        <v/>
      </c>
    </row>
    <row r="145" spans="1:7" x14ac:dyDescent="0.25">
      <c r="A145" s="1">
        <v>41121</v>
      </c>
      <c r="B145">
        <v>832.59</v>
      </c>
      <c r="C145">
        <f t="shared" si="16"/>
        <v>3.3600000000000136</v>
      </c>
      <c r="D145">
        <f t="shared" si="17"/>
        <v>0.40519518107159819</v>
      </c>
      <c r="F145" t="str">
        <f t="shared" si="18"/>
        <v/>
      </c>
      <c r="G145" t="str">
        <f t="shared" si="19"/>
        <v/>
      </c>
    </row>
    <row r="146" spans="1:7" x14ac:dyDescent="0.25">
      <c r="A146" s="1">
        <v>41089</v>
      </c>
      <c r="B146">
        <v>829.23</v>
      </c>
      <c r="C146">
        <f t="shared" si="16"/>
        <v>39.5</v>
      </c>
      <c r="D146">
        <f t="shared" si="17"/>
        <v>5.0017094450001895</v>
      </c>
      <c r="F146" t="str">
        <f t="shared" si="18"/>
        <v/>
      </c>
      <c r="G146" t="str">
        <f t="shared" si="19"/>
        <v/>
      </c>
    </row>
    <row r="147" spans="1:7" x14ac:dyDescent="0.25">
      <c r="A147" s="1">
        <v>41060</v>
      </c>
      <c r="B147">
        <v>789.73</v>
      </c>
      <c r="C147">
        <f t="shared" si="16"/>
        <v>-102.5</v>
      </c>
      <c r="D147">
        <f t="shared" si="17"/>
        <v>-11.488069219820002</v>
      </c>
      <c r="F147" t="str">
        <f t="shared" si="18"/>
        <v/>
      </c>
      <c r="G147" t="str">
        <f t="shared" si="19"/>
        <v/>
      </c>
    </row>
    <row r="148" spans="1:7" x14ac:dyDescent="0.25">
      <c r="A148" s="1">
        <v>41029</v>
      </c>
      <c r="B148">
        <v>892.23</v>
      </c>
      <c r="C148">
        <f t="shared" si="16"/>
        <v>-22.360000000000014</v>
      </c>
      <c r="D148">
        <f t="shared" si="17"/>
        <v>-2.4448113362271635</v>
      </c>
      <c r="F148" t="str">
        <f t="shared" si="18"/>
        <v/>
      </c>
      <c r="G148" t="str">
        <f t="shared" si="19"/>
        <v/>
      </c>
    </row>
    <row r="149" spans="1:7" x14ac:dyDescent="0.25">
      <c r="A149" s="1">
        <v>40998</v>
      </c>
      <c r="B149">
        <v>914.59</v>
      </c>
      <c r="C149">
        <f t="shared" si="16"/>
        <v>-9.9900000000000091</v>
      </c>
      <c r="D149">
        <f t="shared" si="17"/>
        <v>-1.0804906011378148</v>
      </c>
      <c r="F149" t="str">
        <f t="shared" si="18"/>
        <v/>
      </c>
      <c r="G149" t="str">
        <f t="shared" si="19"/>
        <v/>
      </c>
    </row>
    <row r="150" spans="1:7" x14ac:dyDescent="0.25">
      <c r="A150" s="1">
        <v>40968</v>
      </c>
      <c r="B150">
        <v>924.58</v>
      </c>
      <c r="C150">
        <f t="shared" si="16"/>
        <v>55.960000000000036</v>
      </c>
      <c r="D150">
        <f t="shared" si="17"/>
        <v>6.442402891943547</v>
      </c>
      <c r="F150" t="str">
        <f t="shared" si="18"/>
        <v/>
      </c>
      <c r="G150" t="str">
        <f t="shared" si="19"/>
        <v/>
      </c>
    </row>
    <row r="151" spans="1:7" x14ac:dyDescent="0.25">
      <c r="A151" s="1">
        <v>40939</v>
      </c>
      <c r="B151">
        <v>868.62</v>
      </c>
      <c r="C151">
        <f t="shared" si="16"/>
        <v>70.710000000000036</v>
      </c>
      <c r="D151">
        <f t="shared" si="17"/>
        <v>8.8619017182389044</v>
      </c>
      <c r="F151" t="str">
        <f t="shared" si="18"/>
        <v/>
      </c>
      <c r="G151" t="str">
        <f t="shared" si="19"/>
        <v/>
      </c>
    </row>
    <row r="152" spans="1:7" x14ac:dyDescent="0.25">
      <c r="A152" s="1">
        <v>40907</v>
      </c>
      <c r="B152">
        <v>797.91</v>
      </c>
      <c r="C152">
        <f t="shared" si="16"/>
        <v>-7.9100000000000819</v>
      </c>
      <c r="D152">
        <f t="shared" si="17"/>
        <v>-0.98160879600904438</v>
      </c>
      <c r="F152" t="str">
        <f t="shared" si="18"/>
        <v/>
      </c>
      <c r="G152" t="str">
        <f t="shared" si="19"/>
        <v/>
      </c>
    </row>
    <row r="153" spans="1:7" x14ac:dyDescent="0.25">
      <c r="A153" s="1">
        <v>40877</v>
      </c>
      <c r="B153">
        <v>805.82</v>
      </c>
      <c r="C153">
        <f t="shared" si="16"/>
        <v>-51.689999999999941</v>
      </c>
      <c r="D153">
        <f t="shared" si="17"/>
        <v>-6.027918041772101</v>
      </c>
      <c r="F153" t="str">
        <f t="shared" si="18"/>
        <v/>
      </c>
      <c r="G153" t="str">
        <f t="shared" si="19"/>
        <v/>
      </c>
    </row>
    <row r="154" spans="1:7" x14ac:dyDescent="0.25">
      <c r="A154" s="1">
        <v>40847</v>
      </c>
      <c r="B154">
        <v>857.51</v>
      </c>
      <c r="C154">
        <f t="shared" si="16"/>
        <v>63.230000000000018</v>
      </c>
      <c r="D154">
        <f t="shared" si="17"/>
        <v>7.9606687817897992</v>
      </c>
      <c r="F154" t="str">
        <f t="shared" si="18"/>
        <v/>
      </c>
      <c r="G154" t="str">
        <f t="shared" si="19"/>
        <v/>
      </c>
    </row>
    <row r="155" spans="1:7" x14ac:dyDescent="0.25">
      <c r="A155" s="1">
        <v>40816</v>
      </c>
      <c r="B155">
        <v>794.28</v>
      </c>
      <c r="C155">
        <f t="shared" si="16"/>
        <v>-103.67000000000007</v>
      </c>
      <c r="D155">
        <f t="shared" si="17"/>
        <v>-11.545186257586733</v>
      </c>
      <c r="F155" t="str">
        <f t="shared" si="18"/>
        <v/>
      </c>
      <c r="G155" t="str">
        <f t="shared" si="19"/>
        <v/>
      </c>
    </row>
    <row r="156" spans="1:7" x14ac:dyDescent="0.25">
      <c r="A156" s="1">
        <v>40786</v>
      </c>
      <c r="B156">
        <v>897.95</v>
      </c>
      <c r="C156">
        <f t="shared" si="16"/>
        <v>-84.88</v>
      </c>
      <c r="D156">
        <f t="shared" si="17"/>
        <v>-8.6362850136849705</v>
      </c>
      <c r="F156" t="str">
        <f t="shared" si="18"/>
        <v/>
      </c>
      <c r="G156" t="str">
        <f t="shared" si="19"/>
        <v/>
      </c>
    </row>
    <row r="157" spans="1:7" x14ac:dyDescent="0.25">
      <c r="A157" s="1">
        <v>40753</v>
      </c>
      <c r="B157">
        <v>982.83</v>
      </c>
      <c r="C157">
        <f t="shared" si="16"/>
        <v>-9.6100000000000136</v>
      </c>
      <c r="D157">
        <f t="shared" si="17"/>
        <v>-0.96832050300270178</v>
      </c>
      <c r="F157" t="str">
        <f t="shared" si="18"/>
        <v/>
      </c>
      <c r="G157" t="str">
        <f t="shared" si="19"/>
        <v/>
      </c>
    </row>
    <row r="158" spans="1:7" x14ac:dyDescent="0.25">
      <c r="A158" s="1">
        <v>40724</v>
      </c>
      <c r="B158">
        <v>992.44</v>
      </c>
      <c r="C158">
        <f t="shared" si="16"/>
        <v>-20.099999999999909</v>
      </c>
      <c r="D158">
        <f t="shared" si="17"/>
        <v>-1.9851067612143629</v>
      </c>
      <c r="F158" t="str">
        <f t="shared" si="18"/>
        <v/>
      </c>
      <c r="G158" t="str">
        <f t="shared" si="19"/>
        <v/>
      </c>
    </row>
    <row r="159" spans="1:7" x14ac:dyDescent="0.25">
      <c r="A159" s="1">
        <v>40694</v>
      </c>
      <c r="B159">
        <v>1012.54</v>
      </c>
      <c r="C159">
        <f t="shared" si="16"/>
        <v>-28.299999999999955</v>
      </c>
      <c r="D159">
        <f t="shared" si="17"/>
        <v>-2.7189577648822065</v>
      </c>
      <c r="F159" t="str">
        <f t="shared" si="18"/>
        <v/>
      </c>
      <c r="G159" t="str">
        <f t="shared" si="19"/>
        <v/>
      </c>
    </row>
    <row r="160" spans="1:7" x14ac:dyDescent="0.25">
      <c r="A160" s="1">
        <v>40662</v>
      </c>
      <c r="B160">
        <v>1040.8399999999999</v>
      </c>
      <c r="C160">
        <f t="shared" si="16"/>
        <v>44.069999999999936</v>
      </c>
      <c r="D160">
        <f t="shared" si="17"/>
        <v>4.4212807367797922</v>
      </c>
      <c r="F160" t="str">
        <f t="shared" si="18"/>
        <v/>
      </c>
      <c r="G160" t="str">
        <f t="shared" si="19"/>
        <v/>
      </c>
    </row>
    <row r="161" spans="1:7" x14ac:dyDescent="0.25">
      <c r="A161" s="1">
        <v>40633</v>
      </c>
      <c r="B161">
        <v>996.77</v>
      </c>
      <c r="C161">
        <f t="shared" si="16"/>
        <v>1.2599999999999909</v>
      </c>
      <c r="D161">
        <f t="shared" si="17"/>
        <v>0.12656829162941516</v>
      </c>
      <c r="F161" t="str">
        <f t="shared" si="18"/>
        <v/>
      </c>
      <c r="G161" t="str">
        <f t="shared" si="19"/>
        <v/>
      </c>
    </row>
    <row r="162" spans="1:7" x14ac:dyDescent="0.25">
      <c r="A162" s="1">
        <v>40602</v>
      </c>
      <c r="B162">
        <v>995.51</v>
      </c>
      <c r="C162">
        <f t="shared" si="16"/>
        <v>13.879999999999995</v>
      </c>
      <c r="D162">
        <f t="shared" si="17"/>
        <v>1.4139747155241786</v>
      </c>
      <c r="F162" t="str">
        <f t="shared" si="18"/>
        <v/>
      </c>
      <c r="G162" t="str">
        <f t="shared" si="19"/>
        <v/>
      </c>
    </row>
    <row r="163" spans="1:7" x14ac:dyDescent="0.25">
      <c r="A163" s="1">
        <v>40574</v>
      </c>
      <c r="B163">
        <v>981.63</v>
      </c>
      <c r="C163">
        <f t="shared" si="16"/>
        <v>9.9500000000000455</v>
      </c>
      <c r="D163">
        <f t="shared" si="17"/>
        <v>1.0239996706734775</v>
      </c>
      <c r="F163" t="str">
        <f t="shared" si="18"/>
        <v/>
      </c>
      <c r="G163" t="str">
        <f t="shared" si="19"/>
        <v/>
      </c>
    </row>
    <row r="164" spans="1:7" x14ac:dyDescent="0.25">
      <c r="A164" s="1">
        <v>40543</v>
      </c>
      <c r="B164">
        <v>971.68</v>
      </c>
      <c r="C164">
        <f t="shared" si="16"/>
        <v>84.389999999999986</v>
      </c>
      <c r="D164">
        <f t="shared" si="17"/>
        <v>9.5109828804562184</v>
      </c>
      <c r="F164" t="str">
        <f t="shared" si="18"/>
        <v/>
      </c>
      <c r="G164" t="str">
        <f t="shared" si="19"/>
        <v/>
      </c>
    </row>
    <row r="165" spans="1:7" x14ac:dyDescent="0.25">
      <c r="A165" s="1">
        <v>40512</v>
      </c>
      <c r="B165">
        <v>887.29</v>
      </c>
      <c r="C165">
        <f t="shared" si="16"/>
        <v>-35.100000000000023</v>
      </c>
      <c r="D165">
        <f t="shared" si="17"/>
        <v>-3.8053318010819743</v>
      </c>
      <c r="F165" t="str">
        <f t="shared" si="18"/>
        <v/>
      </c>
      <c r="G165" t="str">
        <f t="shared" si="19"/>
        <v/>
      </c>
    </row>
    <row r="166" spans="1:7" x14ac:dyDescent="0.25">
      <c r="A166" s="1">
        <v>40480</v>
      </c>
      <c r="B166">
        <v>922.39</v>
      </c>
      <c r="C166">
        <f t="shared" si="16"/>
        <v>30.870000000000005</v>
      </c>
      <c r="D166">
        <f t="shared" si="17"/>
        <v>3.462625628140704</v>
      </c>
      <c r="F166" t="str">
        <f t="shared" si="18"/>
        <v/>
      </c>
      <c r="G166" t="str">
        <f t="shared" si="19"/>
        <v/>
      </c>
    </row>
    <row r="167" spans="1:7" x14ac:dyDescent="0.25">
      <c r="A167" s="1">
        <v>40451</v>
      </c>
      <c r="B167">
        <v>891.52</v>
      </c>
      <c r="C167">
        <f t="shared" si="16"/>
        <v>86.67999999999995</v>
      </c>
      <c r="D167">
        <f t="shared" si="17"/>
        <v>10.769842453158384</v>
      </c>
      <c r="F167" t="str">
        <f t="shared" si="18"/>
        <v/>
      </c>
      <c r="G167" t="str">
        <f t="shared" si="19"/>
        <v/>
      </c>
    </row>
    <row r="168" spans="1:7" x14ac:dyDescent="0.25">
      <c r="A168" s="1">
        <v>40421</v>
      </c>
      <c r="B168">
        <v>804.84</v>
      </c>
      <c r="C168">
        <f t="shared" ref="C168:C199" si="20">IF(AND(ISNUMBER(B168),ISNUMBER(B169)), (B168 - B169), "")</f>
        <v>-20</v>
      </c>
      <c r="D168">
        <f t="shared" ref="D168:D199" si="21">IF(AND(ISNUMBER(C168),ISNUMBER(B169)), (100*C168/ABS(B169)), "")</f>
        <v>-2.4247126715484213</v>
      </c>
      <c r="F168" t="str">
        <f t="shared" ref="F168:F199" si="22">IF(AND(ISNUMBER(E168),ISNUMBER(E169)), (E168 - E169), "")</f>
        <v/>
      </c>
      <c r="G168" t="str">
        <f t="shared" ref="G168:G199" si="23">IF(AND(ISNUMBER(F168),ISNUMBER(E169)), (100*F168/ABS(E169)), "")</f>
        <v/>
      </c>
    </row>
    <row r="169" spans="1:7" x14ac:dyDescent="0.25">
      <c r="A169" s="1">
        <v>40389</v>
      </c>
      <c r="B169">
        <v>824.84</v>
      </c>
      <c r="C169">
        <f t="shared" si="20"/>
        <v>67.600000000000023</v>
      </c>
      <c r="D169">
        <f t="shared" si="21"/>
        <v>8.9271565157677912</v>
      </c>
      <c r="F169" t="str">
        <f t="shared" si="22"/>
        <v/>
      </c>
      <c r="G169" t="str">
        <f t="shared" si="23"/>
        <v/>
      </c>
    </row>
    <row r="170" spans="1:7" x14ac:dyDescent="0.25">
      <c r="A170" s="1">
        <v>40359</v>
      </c>
      <c r="B170">
        <v>757.24</v>
      </c>
      <c r="C170">
        <f t="shared" si="20"/>
        <v>-2.9500000000000455</v>
      </c>
      <c r="D170">
        <f t="shared" si="21"/>
        <v>-0.38806087951696883</v>
      </c>
      <c r="F170" t="str">
        <f t="shared" si="22"/>
        <v/>
      </c>
      <c r="G170" t="str">
        <f t="shared" si="23"/>
        <v/>
      </c>
    </row>
    <row r="171" spans="1:7" x14ac:dyDescent="0.25">
      <c r="A171" s="1">
        <v>40329</v>
      </c>
      <c r="B171">
        <v>760.19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Richard W Lin</cp:lastModifiedBy>
  <dcterms:created xsi:type="dcterms:W3CDTF">2013-04-03T15:49:21Z</dcterms:created>
  <dcterms:modified xsi:type="dcterms:W3CDTF">2023-12-07T18:42:59Z</dcterms:modified>
</cp:coreProperties>
</file>