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842B660B-56AF-47E7-88C1-F4BFBF7D0324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0" i="2" l="1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<sst xmlns="http://schemas.openxmlformats.org/spreadsheetml/2006/main" count="15" uniqueCount="13">
  <si>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</si>
  <si>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M1WDU00Z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</si>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</sst>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BDH|17555934301580874744</stp>
        <tr r="E8" s="2"/>
      </tp>
    </main>
    <main first="bofaddin.rtdserver">
      <tp t="s">
        <v>#N/A N/A</v>
        <stp/>
        <stp>BDH|7640603965917247580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B1" sqref="B1"/>
    </sheetView>
  </sheetViews>
  <sheetFormatPr defaultRowHeight="15" x14ac:dyDescent="0.25"/>
  <cols>
    <col min="1" max="1" width="13.1406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40329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_xll.BDH(B1,B7,B2,B3,"Dir=V","Dts=S","Sort=D","Quote=C","QtTyp=P","Days=T",CONCATENATE("Per=c",B4),"DtFmt=D","UseDPDF=Y",CONCATENATE("FX=",B5),"cols=2;rows=164")</f>
        <v>45289</v>
      </c>
      <c r="B8">
        <v>1473.45</v>
      </c>
      <c r="C8">
        <f t="shared" ref="C8:C39" si="0">IF(AND(ISNUMBER(B8),ISNUMBER(B9)), (B8 - B9), "")</f>
        <v>2.7799999999999727</v>
      </c>
      <c r="D8">
        <f t="shared" ref="D8:D39" si="1">IF(AND(ISNUMBER(C8),ISNUMBER(B9)), (100*C8/ABS(B9)), "")</f>
        <v>0.18902948996035634</v>
      </c>
      <c r="E8">
        <f>_xll.BDH(B1,E7,B2,B3,"Dir=V","Sort=D","Quote=C","QtTyp=P","Days=T","Dates=H",CONCATENATE("Per=c",B4),"DtFmt=D","UseDPDF=Y",CONCATENATE("FX=",B5),"cols=1;rows=84")</f>
        <v>120641989921</v>
      </c>
      <c r="F8">
        <f t="shared" ref="F8:F39" si="2">IF(AND(ISNUMBER(E8),ISNUMBER(E9)), (E8 - E9), "")</f>
        <v>-195740620870</v>
      </c>
      <c r="G8">
        <f t="shared" ref="G8:G39" si="3">IF(AND(ISNUMBER(F8),ISNUMBER(E9)), (100*F8/ABS(E9)), "")</f>
        <v>-61.868324678344855</v>
      </c>
    </row>
    <row r="9" spans="1:7" x14ac:dyDescent="0.25">
      <c r="A9" s="1">
        <v>45260</v>
      </c>
      <c r="B9">
        <v>1470.67</v>
      </c>
      <c r="C9">
        <f t="shared" si="0"/>
        <v>142.94000000000005</v>
      </c>
      <c r="D9">
        <f t="shared" si="1"/>
        <v>10.765743035105032</v>
      </c>
      <c r="E9">
        <v>316382610791</v>
      </c>
      <c r="F9">
        <f t="shared" si="2"/>
        <v>42255978482</v>
      </c>
      <c r="G9">
        <f t="shared" si="3"/>
        <v>15.414765842367469</v>
      </c>
    </row>
    <row r="10" spans="1:7" x14ac:dyDescent="0.25">
      <c r="A10" s="1">
        <v>45230</v>
      </c>
      <c r="B10">
        <v>1327.73</v>
      </c>
      <c r="C10">
        <f t="shared" si="0"/>
        <v>-86.019999999999982</v>
      </c>
      <c r="D10">
        <f t="shared" si="1"/>
        <v>-6.0845269672855871</v>
      </c>
      <c r="E10">
        <v>274126632309</v>
      </c>
      <c r="F10">
        <f t="shared" si="2"/>
        <v>-49490982457</v>
      </c>
      <c r="G10">
        <f t="shared" si="3"/>
        <v>-15.293043455865567</v>
      </c>
    </row>
    <row r="11" spans="1:7" x14ac:dyDescent="0.25">
      <c r="A11" s="1">
        <v>45198</v>
      </c>
      <c r="B11">
        <v>1413.75</v>
      </c>
      <c r="C11">
        <f t="shared" si="0"/>
        <v>-70.75</v>
      </c>
      <c r="D11">
        <f t="shared" si="1"/>
        <v>-4.7659144493095322</v>
      </c>
      <c r="E11">
        <v>323617614766</v>
      </c>
      <c r="F11">
        <f t="shared" si="2"/>
        <v>19853309902</v>
      </c>
      <c r="G11">
        <f t="shared" si="3"/>
        <v>6.5357613070728098</v>
      </c>
    </row>
    <row r="12" spans="1:7" x14ac:dyDescent="0.25">
      <c r="A12" s="1">
        <v>45169</v>
      </c>
      <c r="B12">
        <v>1484.5</v>
      </c>
      <c r="C12">
        <f t="shared" si="0"/>
        <v>-55.650000000000091</v>
      </c>
      <c r="D12">
        <f t="shared" si="1"/>
        <v>-3.6132844203486729</v>
      </c>
      <c r="E12">
        <v>303764304864</v>
      </c>
      <c r="F12">
        <f t="shared" si="2"/>
        <v>18780154473</v>
      </c>
      <c r="G12">
        <f t="shared" si="3"/>
        <v>6.589894366838827</v>
      </c>
    </row>
    <row r="13" spans="1:7" x14ac:dyDescent="0.25">
      <c r="A13" s="1">
        <v>45138</v>
      </c>
      <c r="B13">
        <v>1540.15</v>
      </c>
      <c r="C13">
        <f t="shared" si="0"/>
        <v>65.090000000000146</v>
      </c>
      <c r="D13">
        <f t="shared" si="1"/>
        <v>4.4127018561956906</v>
      </c>
      <c r="E13">
        <v>284984150391</v>
      </c>
      <c r="F13">
        <f t="shared" si="2"/>
        <v>11230237832</v>
      </c>
      <c r="G13">
        <f t="shared" si="3"/>
        <v>4.102311352200176</v>
      </c>
    </row>
    <row r="14" spans="1:7" x14ac:dyDescent="0.25">
      <c r="A14" s="1">
        <v>45107</v>
      </c>
      <c r="B14">
        <v>1475.06</v>
      </c>
      <c r="C14">
        <f t="shared" si="0"/>
        <v>45.099999999999909</v>
      </c>
      <c r="D14">
        <f t="shared" si="1"/>
        <v>3.1539343757867289</v>
      </c>
      <c r="E14">
        <v>273753912559</v>
      </c>
      <c r="F14">
        <f t="shared" si="2"/>
        <v>24187343955</v>
      </c>
      <c r="G14">
        <f t="shared" si="3"/>
        <v>9.691740400285461</v>
      </c>
    </row>
    <row r="15" spans="1:7" x14ac:dyDescent="0.25">
      <c r="A15" s="1">
        <v>45077</v>
      </c>
      <c r="B15">
        <v>1429.96</v>
      </c>
      <c r="C15">
        <f t="shared" si="0"/>
        <v>-37.720000000000027</v>
      </c>
      <c r="D15">
        <f t="shared" si="1"/>
        <v>-2.5700425160798011</v>
      </c>
      <c r="E15">
        <v>249566568604</v>
      </c>
      <c r="F15">
        <f t="shared" si="2"/>
        <v>36607948030</v>
      </c>
      <c r="G15">
        <f t="shared" si="3"/>
        <v>17.1901695884996</v>
      </c>
    </row>
    <row r="16" spans="1:7" x14ac:dyDescent="0.25">
      <c r="A16" s="1">
        <v>45044</v>
      </c>
      <c r="B16">
        <v>1467.68</v>
      </c>
      <c r="C16">
        <f t="shared" si="0"/>
        <v>19.400000000000091</v>
      </c>
      <c r="D16">
        <f t="shared" si="1"/>
        <v>1.3395199823238664</v>
      </c>
      <c r="E16">
        <v>212958620574</v>
      </c>
      <c r="F16">
        <f t="shared" si="2"/>
        <v>-79600991254</v>
      </c>
      <c r="G16">
        <f t="shared" si="3"/>
        <v>-27.208468987441289</v>
      </c>
    </row>
    <row r="17" spans="1:7" x14ac:dyDescent="0.25">
      <c r="A17" s="1">
        <v>45016</v>
      </c>
      <c r="B17">
        <v>1448.28</v>
      </c>
      <c r="C17">
        <f t="shared" si="0"/>
        <v>31.299999999999955</v>
      </c>
      <c r="D17">
        <f t="shared" si="1"/>
        <v>2.2089232028680681</v>
      </c>
      <c r="E17">
        <v>292559611828</v>
      </c>
      <c r="F17">
        <f t="shared" si="2"/>
        <v>9550685447</v>
      </c>
      <c r="G17">
        <f t="shared" si="3"/>
        <v>3.3746940667667902</v>
      </c>
    </row>
    <row r="18" spans="1:7" x14ac:dyDescent="0.25">
      <c r="A18" s="1">
        <v>44985</v>
      </c>
      <c r="B18">
        <v>1416.98</v>
      </c>
      <c r="C18">
        <f t="shared" si="0"/>
        <v>-41.339999999999918</v>
      </c>
      <c r="D18">
        <f t="shared" si="1"/>
        <v>-2.8347687750287949</v>
      </c>
      <c r="E18">
        <v>283008926381</v>
      </c>
      <c r="F18">
        <f t="shared" si="2"/>
        <v>-11198522059</v>
      </c>
      <c r="G18">
        <f t="shared" si="3"/>
        <v>-3.8063353318819191</v>
      </c>
    </row>
    <row r="19" spans="1:7" x14ac:dyDescent="0.25">
      <c r="A19" s="1">
        <v>44957</v>
      </c>
      <c r="B19">
        <v>1458.32</v>
      </c>
      <c r="C19">
        <f t="shared" si="0"/>
        <v>101</v>
      </c>
      <c r="D19">
        <f t="shared" si="1"/>
        <v>7.4411339993516643</v>
      </c>
      <c r="E19">
        <v>294207448440</v>
      </c>
      <c r="F19">
        <f t="shared" si="2"/>
        <v>-18204329979</v>
      </c>
      <c r="G19">
        <f t="shared" si="3"/>
        <v>-5.8270306168113617</v>
      </c>
    </row>
    <row r="20" spans="1:7" x14ac:dyDescent="0.25">
      <c r="A20" s="1">
        <v>44925</v>
      </c>
      <c r="B20">
        <v>1357.32</v>
      </c>
      <c r="C20">
        <f t="shared" si="0"/>
        <v>-17.490000000000009</v>
      </c>
      <c r="D20">
        <f t="shared" si="1"/>
        <v>-1.272175791563926</v>
      </c>
      <c r="E20">
        <v>312411778419</v>
      </c>
      <c r="F20">
        <f t="shared" si="2"/>
        <v>-104701748618</v>
      </c>
      <c r="G20">
        <f t="shared" si="3"/>
        <v>-25.101499191780572</v>
      </c>
    </row>
    <row r="21" spans="1:7" x14ac:dyDescent="0.25">
      <c r="A21" s="1">
        <v>44895</v>
      </c>
      <c r="B21">
        <v>1374.81</v>
      </c>
      <c r="C21">
        <f t="shared" si="0"/>
        <v>122.30999999999995</v>
      </c>
      <c r="D21">
        <f t="shared" si="1"/>
        <v>9.7652694610778408</v>
      </c>
      <c r="E21">
        <v>417113527037</v>
      </c>
      <c r="F21">
        <f t="shared" si="2"/>
        <v>138280069725</v>
      </c>
      <c r="G21">
        <f t="shared" si="3"/>
        <v>49.592352029072273</v>
      </c>
    </row>
    <row r="22" spans="1:7" x14ac:dyDescent="0.25">
      <c r="A22" s="1">
        <v>44865</v>
      </c>
      <c r="B22">
        <v>1252.5</v>
      </c>
      <c r="C22">
        <f t="shared" si="0"/>
        <v>43.380000000000109</v>
      </c>
      <c r="D22">
        <f t="shared" si="1"/>
        <v>3.5877332274712281</v>
      </c>
      <c r="E22">
        <v>278833457312</v>
      </c>
      <c r="F22">
        <f t="shared" si="2"/>
        <v>-49243866627</v>
      </c>
      <c r="G22">
        <f t="shared" si="3"/>
        <v>-15.009835497242717</v>
      </c>
    </row>
    <row r="23" spans="1:7" x14ac:dyDescent="0.25">
      <c r="A23" s="1">
        <v>44834</v>
      </c>
      <c r="B23">
        <v>1209.1199999999999</v>
      </c>
      <c r="C23">
        <f t="shared" si="0"/>
        <v>-150.68000000000006</v>
      </c>
      <c r="D23">
        <f t="shared" si="1"/>
        <v>-11.0810413296073</v>
      </c>
      <c r="E23">
        <v>328077323939</v>
      </c>
      <c r="F23">
        <f t="shared" si="2"/>
        <v>-48423060128</v>
      </c>
      <c r="G23">
        <f t="shared" si="3"/>
        <v>-12.861357432077119</v>
      </c>
    </row>
    <row r="24" spans="1:7" x14ac:dyDescent="0.25">
      <c r="A24" s="1">
        <v>44804</v>
      </c>
      <c r="B24">
        <v>1359.8</v>
      </c>
      <c r="C24">
        <f t="shared" si="0"/>
        <v>-51.059999999999945</v>
      </c>
      <c r="D24">
        <f t="shared" si="1"/>
        <v>-3.6190692201919359</v>
      </c>
      <c r="E24">
        <v>376500384067</v>
      </c>
      <c r="F24">
        <f t="shared" si="2"/>
        <v>40965062623</v>
      </c>
      <c r="G24">
        <f t="shared" si="3"/>
        <v>12.208867444030618</v>
      </c>
    </row>
    <row r="25" spans="1:7" x14ac:dyDescent="0.25">
      <c r="A25" s="1">
        <v>44771</v>
      </c>
      <c r="B25">
        <v>1410.86</v>
      </c>
      <c r="C25">
        <f t="shared" si="0"/>
        <v>85.4699999999998</v>
      </c>
      <c r="D25">
        <f t="shared" si="1"/>
        <v>6.4486679392480548</v>
      </c>
      <c r="E25">
        <v>335535321444</v>
      </c>
      <c r="F25">
        <f t="shared" si="2"/>
        <v>-106411707786</v>
      </c>
      <c r="G25">
        <f t="shared" si="3"/>
        <v>-24.077932591016637</v>
      </c>
    </row>
    <row r="26" spans="1:7" x14ac:dyDescent="0.25">
      <c r="A26" s="1">
        <v>44742</v>
      </c>
      <c r="B26">
        <v>1325.39</v>
      </c>
      <c r="C26">
        <f t="shared" si="0"/>
        <v>-153.90999999999985</v>
      </c>
      <c r="D26">
        <f t="shared" si="1"/>
        <v>-10.404245251132282</v>
      </c>
      <c r="E26">
        <v>441947029230</v>
      </c>
      <c r="F26">
        <f t="shared" si="2"/>
        <v>197097911561</v>
      </c>
      <c r="G26">
        <f t="shared" si="3"/>
        <v>80.497701375198503</v>
      </c>
    </row>
    <row r="27" spans="1:7" x14ac:dyDescent="0.25">
      <c r="A27" s="1">
        <v>44712</v>
      </c>
      <c r="B27">
        <v>1479.3</v>
      </c>
      <c r="C27">
        <f t="shared" si="0"/>
        <v>-17.759999999999991</v>
      </c>
      <c r="D27">
        <f t="shared" si="1"/>
        <v>-1.1863251973868778</v>
      </c>
      <c r="E27">
        <v>244849117669</v>
      </c>
      <c r="F27">
        <f t="shared" si="2"/>
        <v>-3489302237</v>
      </c>
      <c r="G27">
        <f t="shared" si="3"/>
        <v>-1.4050593695171112</v>
      </c>
    </row>
    <row r="28" spans="1:7" x14ac:dyDescent="0.25">
      <c r="A28" s="1">
        <v>44680</v>
      </c>
      <c r="B28">
        <v>1497.06</v>
      </c>
      <c r="C28">
        <f t="shared" si="0"/>
        <v>-135.8900000000001</v>
      </c>
      <c r="D28">
        <f t="shared" si="1"/>
        <v>-8.321748981903923</v>
      </c>
      <c r="E28">
        <v>248338419906</v>
      </c>
      <c r="F28">
        <f t="shared" si="2"/>
        <v>-94467725151</v>
      </c>
      <c r="G28">
        <f t="shared" si="3"/>
        <v>-27.557185456897923</v>
      </c>
    </row>
    <row r="29" spans="1:7" x14ac:dyDescent="0.25">
      <c r="A29" s="1">
        <v>44651</v>
      </c>
      <c r="B29">
        <v>1632.95</v>
      </c>
      <c r="C29">
        <f t="shared" si="0"/>
        <v>16.410000000000082</v>
      </c>
      <c r="D29">
        <f t="shared" si="1"/>
        <v>1.0151310824353299</v>
      </c>
      <c r="E29">
        <v>342806145057</v>
      </c>
      <c r="F29">
        <f t="shared" si="2"/>
        <v>87370754841</v>
      </c>
      <c r="G29">
        <f t="shared" si="3"/>
        <v>34.204639680945533</v>
      </c>
    </row>
    <row r="30" spans="1:7" x14ac:dyDescent="0.25">
      <c r="A30" s="1">
        <v>44620</v>
      </c>
      <c r="B30">
        <v>1616.54</v>
      </c>
      <c r="C30">
        <f t="shared" si="0"/>
        <v>-26.700000000000045</v>
      </c>
      <c r="D30">
        <f t="shared" si="1"/>
        <v>-1.6248387332343446</v>
      </c>
      <c r="E30">
        <v>255435390216</v>
      </c>
      <c r="F30">
        <f t="shared" si="2"/>
        <v>-30905472292</v>
      </c>
      <c r="G30">
        <f t="shared" si="3"/>
        <v>-10.793245512116364</v>
      </c>
    </row>
    <row r="31" spans="1:7" x14ac:dyDescent="0.25">
      <c r="A31" s="1">
        <v>44592</v>
      </c>
      <c r="B31">
        <v>1643.24</v>
      </c>
      <c r="C31">
        <f t="shared" si="0"/>
        <v>-182.51999999999998</v>
      </c>
      <c r="D31">
        <f t="shared" si="1"/>
        <v>-9.9969327841556392</v>
      </c>
      <c r="E31">
        <v>286340862508</v>
      </c>
      <c r="F31">
        <f t="shared" si="2"/>
        <v>-32056014476</v>
      </c>
      <c r="G31">
        <f t="shared" si="3"/>
        <v>-10.067942493547408</v>
      </c>
    </row>
    <row r="32" spans="1:7" x14ac:dyDescent="0.25">
      <c r="A32" s="1">
        <v>44561</v>
      </c>
      <c r="B32">
        <v>1825.76</v>
      </c>
      <c r="C32">
        <f t="shared" si="0"/>
        <v>54.119999999999891</v>
      </c>
      <c r="D32">
        <f t="shared" si="1"/>
        <v>3.0547966855568789</v>
      </c>
      <c r="E32">
        <v>318396876984</v>
      </c>
      <c r="F32">
        <f t="shared" si="2"/>
        <v>-3911116972</v>
      </c>
      <c r="G32">
        <f t="shared" si="3"/>
        <v>-1.2134719105148624</v>
      </c>
    </row>
    <row r="33" spans="1:7" x14ac:dyDescent="0.25">
      <c r="A33" s="1">
        <v>44530</v>
      </c>
      <c r="B33">
        <v>1771.64</v>
      </c>
      <c r="C33">
        <f t="shared" si="0"/>
        <v>-75.179999999999836</v>
      </c>
      <c r="D33">
        <f t="shared" si="1"/>
        <v>-4.0707811264768541</v>
      </c>
      <c r="E33">
        <v>322307993956</v>
      </c>
      <c r="F33">
        <f t="shared" si="2"/>
        <v>66149153280</v>
      </c>
      <c r="G33">
        <f t="shared" si="3"/>
        <v>25.823490263085674</v>
      </c>
    </row>
    <row r="34" spans="1:7" x14ac:dyDescent="0.25">
      <c r="A34" s="1">
        <v>44498</v>
      </c>
      <c r="B34">
        <v>1846.82</v>
      </c>
      <c r="C34">
        <f t="shared" si="0"/>
        <v>36.569999999999936</v>
      </c>
      <c r="D34">
        <f t="shared" si="1"/>
        <v>2.0201629609169971</v>
      </c>
      <c r="E34">
        <v>256158840676</v>
      </c>
      <c r="F34">
        <f t="shared" si="2"/>
        <v>-29455639430</v>
      </c>
      <c r="G34">
        <f t="shared" si="3"/>
        <v>-10.313076360508102</v>
      </c>
    </row>
    <row r="35" spans="1:7" x14ac:dyDescent="0.25">
      <c r="A35" s="1">
        <v>44469</v>
      </c>
      <c r="B35">
        <v>1810.25</v>
      </c>
      <c r="C35">
        <f t="shared" si="0"/>
        <v>-75.759999999999991</v>
      </c>
      <c r="D35">
        <f t="shared" si="1"/>
        <v>-4.016945827434637</v>
      </c>
      <c r="E35">
        <v>285614480106</v>
      </c>
      <c r="F35">
        <f t="shared" si="2"/>
        <v>-41170274539</v>
      </c>
      <c r="G35">
        <f t="shared" si="3"/>
        <v>-12.59859095438066</v>
      </c>
    </row>
    <row r="36" spans="1:7" x14ac:dyDescent="0.25">
      <c r="A36" s="1">
        <v>44439</v>
      </c>
      <c r="B36">
        <v>1886.01</v>
      </c>
      <c r="C36">
        <f t="shared" si="0"/>
        <v>42.75</v>
      </c>
      <c r="D36">
        <f t="shared" si="1"/>
        <v>2.3192604407408615</v>
      </c>
      <c r="E36">
        <v>326784754645</v>
      </c>
      <c r="F36">
        <f t="shared" si="2"/>
        <v>-10036220730</v>
      </c>
      <c r="G36">
        <f t="shared" si="3"/>
        <v>-2.9796899432483865</v>
      </c>
    </row>
    <row r="37" spans="1:7" x14ac:dyDescent="0.25">
      <c r="A37" s="1">
        <v>44407</v>
      </c>
      <c r="B37">
        <v>1843.26</v>
      </c>
      <c r="C37">
        <f t="shared" si="0"/>
        <v>12.579999999999927</v>
      </c>
      <c r="D37">
        <f t="shared" si="1"/>
        <v>0.68717634977166553</v>
      </c>
      <c r="E37">
        <v>336820975375</v>
      </c>
      <c r="F37">
        <f t="shared" si="2"/>
        <v>-30331285223</v>
      </c>
      <c r="G37">
        <f t="shared" si="3"/>
        <v>-8.2612279640054123</v>
      </c>
    </row>
    <row r="38" spans="1:7" x14ac:dyDescent="0.25">
      <c r="A38" s="1">
        <v>44377</v>
      </c>
      <c r="B38">
        <v>1830.68</v>
      </c>
      <c r="C38">
        <f t="shared" si="0"/>
        <v>10.269999999999982</v>
      </c>
      <c r="D38">
        <f t="shared" si="1"/>
        <v>0.56415862360676883</v>
      </c>
      <c r="E38">
        <v>367152260598</v>
      </c>
      <c r="F38">
        <f t="shared" si="2"/>
        <v>107082888062</v>
      </c>
      <c r="G38">
        <f t="shared" si="3"/>
        <v>41.174740038709132</v>
      </c>
    </row>
    <row r="39" spans="1:7" x14ac:dyDescent="0.25">
      <c r="A39" s="1">
        <v>44347</v>
      </c>
      <c r="B39">
        <v>1820.41</v>
      </c>
      <c r="C39">
        <f t="shared" si="0"/>
        <v>38.830000000000155</v>
      </c>
      <c r="D39">
        <f t="shared" si="1"/>
        <v>2.1795260386847719</v>
      </c>
      <c r="E39">
        <v>260069372536</v>
      </c>
      <c r="F39">
        <f t="shared" si="2"/>
        <v>9409759203</v>
      </c>
      <c r="G39">
        <f t="shared" si="3"/>
        <v>3.7539989302142516</v>
      </c>
    </row>
    <row r="40" spans="1:7" x14ac:dyDescent="0.25">
      <c r="A40" s="1">
        <v>44316</v>
      </c>
      <c r="B40">
        <v>1781.58</v>
      </c>
      <c r="C40">
        <f t="shared" ref="C40:C71" si="4">IF(AND(ISNUMBER(B40),ISNUMBER(B41)), (B40 - B41), "")</f>
        <v>82.549999999999955</v>
      </c>
      <c r="D40">
        <f t="shared" ref="D40:D71" si="5">IF(AND(ISNUMBER(C40),ISNUMBER(B41)), (100*C40/ABS(B41)), "")</f>
        <v>4.8586546441204668</v>
      </c>
      <c r="E40">
        <v>250659613333</v>
      </c>
      <c r="F40">
        <f t="shared" ref="F40:F71" si="6">IF(AND(ISNUMBER(E40),ISNUMBER(E41)), (E40 - E41), "")</f>
        <v>-57881965912</v>
      </c>
      <c r="G40">
        <f t="shared" ref="G40:G71" si="7">IF(AND(ISNUMBER(F40),ISNUMBER(E41)), (100*F40/ABS(E41)), "")</f>
        <v>-18.759859223394439</v>
      </c>
    </row>
    <row r="41" spans="1:7" x14ac:dyDescent="0.25">
      <c r="A41" s="1">
        <v>44286</v>
      </c>
      <c r="B41">
        <v>1699.03</v>
      </c>
      <c r="C41">
        <f t="shared" si="4"/>
        <v>21.309999999999945</v>
      </c>
      <c r="D41">
        <f t="shared" si="5"/>
        <v>1.2701761914979821</v>
      </c>
      <c r="E41">
        <v>308541579245</v>
      </c>
      <c r="F41">
        <f t="shared" si="6"/>
        <v>33979240291</v>
      </c>
      <c r="G41">
        <f t="shared" si="7"/>
        <v>12.375783372348405</v>
      </c>
    </row>
    <row r="42" spans="1:7" x14ac:dyDescent="0.25">
      <c r="A42" s="1">
        <v>44253</v>
      </c>
      <c r="B42">
        <v>1677.72</v>
      </c>
      <c r="C42">
        <f t="shared" si="4"/>
        <v>6.3500000000001364</v>
      </c>
      <c r="D42">
        <f t="shared" si="5"/>
        <v>0.37992784362529763</v>
      </c>
      <c r="E42">
        <v>274562338954</v>
      </c>
      <c r="F42">
        <f t="shared" si="6"/>
        <v>-52563119422</v>
      </c>
      <c r="G42">
        <f t="shared" si="7"/>
        <v>-16.068183651296142</v>
      </c>
    </row>
    <row r="43" spans="1:7" x14ac:dyDescent="0.25">
      <c r="A43" s="1">
        <v>44225</v>
      </c>
      <c r="B43">
        <v>1671.37</v>
      </c>
      <c r="C43">
        <f t="shared" si="4"/>
        <v>-11.170000000000073</v>
      </c>
      <c r="D43">
        <f t="shared" si="5"/>
        <v>-0.66387723323071501</v>
      </c>
      <c r="E43">
        <v>327125458376</v>
      </c>
      <c r="F43">
        <f t="shared" si="6"/>
        <v>-23225206080</v>
      </c>
      <c r="G43">
        <f t="shared" si="7"/>
        <v>-6.6291314492188773</v>
      </c>
    </row>
    <row r="44" spans="1:7" x14ac:dyDescent="0.25">
      <c r="A44" s="1">
        <v>44196</v>
      </c>
      <c r="B44">
        <v>1682.54</v>
      </c>
      <c r="C44">
        <f t="shared" si="4"/>
        <v>100.67000000000007</v>
      </c>
      <c r="D44">
        <f t="shared" si="5"/>
        <v>6.3639869268650449</v>
      </c>
      <c r="E44">
        <v>350350664456</v>
      </c>
      <c r="F44">
        <f t="shared" si="6"/>
        <v>99288428383</v>
      </c>
      <c r="G44">
        <f t="shared" si="7"/>
        <v>39.547336921722646</v>
      </c>
    </row>
    <row r="45" spans="1:7" x14ac:dyDescent="0.25">
      <c r="A45" s="1">
        <v>44165</v>
      </c>
      <c r="B45">
        <v>1581.87</v>
      </c>
      <c r="C45">
        <f t="shared" si="4"/>
        <v>164.53999999999996</v>
      </c>
      <c r="D45">
        <f t="shared" si="5"/>
        <v>11.609152420396095</v>
      </c>
      <c r="E45">
        <v>251062236073</v>
      </c>
      <c r="F45">
        <f t="shared" si="6"/>
        <v>67012846257</v>
      </c>
      <c r="G45">
        <f t="shared" si="7"/>
        <v>36.410251793822766</v>
      </c>
    </row>
    <row r="46" spans="1:7" x14ac:dyDescent="0.25">
      <c r="A46" s="1">
        <v>44134</v>
      </c>
      <c r="B46">
        <v>1417.33</v>
      </c>
      <c r="C46">
        <f t="shared" si="4"/>
        <v>-42.720000000000027</v>
      </c>
      <c r="D46">
        <f t="shared" si="5"/>
        <v>-2.9259271942741707</v>
      </c>
      <c r="E46">
        <v>184049389816</v>
      </c>
      <c r="F46">
        <f t="shared" si="6"/>
        <v>-48897385050</v>
      </c>
      <c r="G46">
        <f t="shared" si="7"/>
        <v>-20.990797180226114</v>
      </c>
    </row>
    <row r="47" spans="1:7" x14ac:dyDescent="0.25">
      <c r="A47" s="1">
        <v>44104</v>
      </c>
      <c r="B47">
        <v>1460.05</v>
      </c>
      <c r="C47">
        <f t="shared" si="4"/>
        <v>-12.769999999999982</v>
      </c>
      <c r="D47">
        <f t="shared" si="5"/>
        <v>-0.8670441737618978</v>
      </c>
      <c r="E47">
        <v>232946774866</v>
      </c>
      <c r="F47">
        <f t="shared" si="6"/>
        <v>-699161828</v>
      </c>
      <c r="G47">
        <f t="shared" si="7"/>
        <v>-0.2992398831723207</v>
      </c>
    </row>
    <row r="48" spans="1:7" x14ac:dyDescent="0.25">
      <c r="A48" s="1">
        <v>44074</v>
      </c>
      <c r="B48">
        <v>1472.82</v>
      </c>
      <c r="C48">
        <f t="shared" si="4"/>
        <v>76.849999999999909</v>
      </c>
      <c r="D48">
        <f t="shared" si="5"/>
        <v>5.5051326317900751</v>
      </c>
      <c r="E48">
        <v>233645936694</v>
      </c>
      <c r="F48">
        <f t="shared" si="6"/>
        <v>-66306500093</v>
      </c>
      <c r="G48">
        <f t="shared" si="7"/>
        <v>-22.105671420194223</v>
      </c>
    </row>
    <row r="49" spans="1:7" x14ac:dyDescent="0.25">
      <c r="A49" s="1">
        <v>44043</v>
      </c>
      <c r="B49">
        <v>1395.97</v>
      </c>
      <c r="C49">
        <f t="shared" si="4"/>
        <v>82.809999999999945</v>
      </c>
      <c r="D49">
        <f t="shared" si="5"/>
        <v>6.3061622346096398</v>
      </c>
      <c r="E49">
        <v>299952436787</v>
      </c>
      <c r="F49">
        <f t="shared" si="6"/>
        <v>28365341541</v>
      </c>
      <c r="G49">
        <f t="shared" si="7"/>
        <v>10.444289157151244</v>
      </c>
    </row>
    <row r="50" spans="1:7" x14ac:dyDescent="0.25">
      <c r="A50" s="1">
        <v>44012</v>
      </c>
      <c r="B50">
        <v>1313.16</v>
      </c>
      <c r="C50">
        <f t="shared" si="4"/>
        <v>42.680000000000064</v>
      </c>
      <c r="D50">
        <f t="shared" si="5"/>
        <v>3.3593602417983806</v>
      </c>
      <c r="E50">
        <v>271587095246</v>
      </c>
      <c r="F50">
        <f t="shared" si="6"/>
        <v>27489557374</v>
      </c>
      <c r="G50">
        <f t="shared" si="7"/>
        <v>11.261710221925707</v>
      </c>
    </row>
    <row r="51" spans="1:7" x14ac:dyDescent="0.25">
      <c r="A51" s="1">
        <v>43980</v>
      </c>
      <c r="B51">
        <v>1270.48</v>
      </c>
      <c r="C51">
        <f t="shared" si="4"/>
        <v>88.589999999999918</v>
      </c>
      <c r="D51">
        <f t="shared" si="5"/>
        <v>7.4956214199290896</v>
      </c>
      <c r="E51">
        <v>244097537872</v>
      </c>
      <c r="F51">
        <f t="shared" si="6"/>
        <v>-7913102449</v>
      </c>
      <c r="G51">
        <f t="shared" si="7"/>
        <v>-3.1399874381973079</v>
      </c>
    </row>
    <row r="52" spans="1:7" x14ac:dyDescent="0.25">
      <c r="A52" s="1">
        <v>43951</v>
      </c>
      <c r="B52">
        <v>1181.8900000000001</v>
      </c>
      <c r="C52">
        <f t="shared" si="4"/>
        <v>127.0300000000002</v>
      </c>
      <c r="D52">
        <f t="shared" si="5"/>
        <v>12.042356331645927</v>
      </c>
      <c r="E52">
        <v>252010640321</v>
      </c>
      <c r="F52">
        <f t="shared" si="6"/>
        <v>-59994632132</v>
      </c>
      <c r="G52">
        <f t="shared" si="7"/>
        <v>-19.228723816209708</v>
      </c>
    </row>
    <row r="53" spans="1:7" x14ac:dyDescent="0.25">
      <c r="A53" s="1">
        <v>43921</v>
      </c>
      <c r="B53">
        <v>1054.8599999999999</v>
      </c>
      <c r="C53">
        <f t="shared" si="4"/>
        <v>-198.04000000000019</v>
      </c>
      <c r="D53">
        <f t="shared" si="5"/>
        <v>-15.806528853060913</v>
      </c>
      <c r="E53">
        <v>312005272453</v>
      </c>
      <c r="F53">
        <f t="shared" si="6"/>
        <v>69702068695</v>
      </c>
      <c r="G53">
        <f t="shared" si="7"/>
        <v>28.766465987224358</v>
      </c>
    </row>
    <row r="54" spans="1:7" x14ac:dyDescent="0.25">
      <c r="A54" s="1">
        <v>43889</v>
      </c>
      <c r="B54">
        <v>1252.9000000000001</v>
      </c>
      <c r="C54">
        <f t="shared" si="4"/>
        <v>-124.02999999999997</v>
      </c>
      <c r="D54">
        <f t="shared" si="5"/>
        <v>-9.0077200729158307</v>
      </c>
      <c r="E54">
        <v>242303203758</v>
      </c>
      <c r="F54">
        <f t="shared" si="6"/>
        <v>41736780489</v>
      </c>
      <c r="G54">
        <f t="shared" si="7"/>
        <v>20.809455445601962</v>
      </c>
    </row>
    <row r="55" spans="1:7" x14ac:dyDescent="0.25">
      <c r="A55" s="1">
        <v>43861</v>
      </c>
      <c r="B55">
        <v>1376.93</v>
      </c>
      <c r="C55">
        <f t="shared" si="4"/>
        <v>-26.6099999999999</v>
      </c>
      <c r="D55">
        <f t="shared" si="5"/>
        <v>-1.8959203157729669</v>
      </c>
      <c r="E55">
        <v>200566423269</v>
      </c>
      <c r="F55">
        <f t="shared" si="6"/>
        <v>19825427839</v>
      </c>
      <c r="G55">
        <f t="shared" si="7"/>
        <v>10.968971257369377</v>
      </c>
    </row>
    <row r="56" spans="1:7" x14ac:dyDescent="0.25">
      <c r="A56" s="1">
        <v>43830</v>
      </c>
      <c r="B56">
        <v>1403.54</v>
      </c>
      <c r="C56">
        <f t="shared" si="4"/>
        <v>55.470000000000027</v>
      </c>
      <c r="D56">
        <f t="shared" si="5"/>
        <v>4.1147714881274737</v>
      </c>
      <c r="E56">
        <v>180740995430</v>
      </c>
      <c r="F56">
        <f t="shared" si="6"/>
        <v>26698334007</v>
      </c>
      <c r="G56">
        <f t="shared" si="7"/>
        <v>17.331779235939436</v>
      </c>
    </row>
    <row r="57" spans="1:7" x14ac:dyDescent="0.25">
      <c r="A57" s="1">
        <v>43798</v>
      </c>
      <c r="B57">
        <v>1348.07</v>
      </c>
      <c r="C57">
        <f t="shared" si="4"/>
        <v>26.649999999999864</v>
      </c>
      <c r="D57">
        <f t="shared" si="5"/>
        <v>2.01676983850705</v>
      </c>
      <c r="E57">
        <v>154042661423</v>
      </c>
      <c r="F57">
        <f t="shared" si="6"/>
        <v>6934345648</v>
      </c>
      <c r="G57">
        <f t="shared" si="7"/>
        <v>4.7137686346745884</v>
      </c>
    </row>
    <row r="58" spans="1:7" x14ac:dyDescent="0.25">
      <c r="A58" s="1">
        <v>43769</v>
      </c>
      <c r="B58">
        <v>1321.42</v>
      </c>
      <c r="C58">
        <f t="shared" si="4"/>
        <v>50.870000000000118</v>
      </c>
      <c r="D58">
        <f t="shared" si="5"/>
        <v>4.0037778914643356</v>
      </c>
      <c r="E58">
        <v>147108315775</v>
      </c>
      <c r="F58">
        <f t="shared" si="6"/>
        <v>4833101830</v>
      </c>
      <c r="G58">
        <f t="shared" si="7"/>
        <v>3.3970090052848945</v>
      </c>
    </row>
    <row r="59" spans="1:7" x14ac:dyDescent="0.25">
      <c r="A59" s="1">
        <v>43738</v>
      </c>
      <c r="B59">
        <v>1270.55</v>
      </c>
      <c r="C59">
        <f t="shared" si="4"/>
        <v>17.029999999999973</v>
      </c>
      <c r="D59">
        <f t="shared" si="5"/>
        <v>1.3585742548982045</v>
      </c>
      <c r="E59">
        <v>142275213945</v>
      </c>
      <c r="F59">
        <f t="shared" si="6"/>
        <v>-11060373557</v>
      </c>
      <c r="G59">
        <f t="shared" si="7"/>
        <v>-7.2131810606952129</v>
      </c>
    </row>
    <row r="60" spans="1:7" x14ac:dyDescent="0.25">
      <c r="A60" s="1">
        <v>43707</v>
      </c>
      <c r="B60">
        <v>1253.52</v>
      </c>
      <c r="C60">
        <f t="shared" si="4"/>
        <v>-30.880000000000109</v>
      </c>
      <c r="D60">
        <f t="shared" si="5"/>
        <v>-2.404235440672696</v>
      </c>
      <c r="E60">
        <v>153335587502</v>
      </c>
      <c r="F60">
        <f t="shared" si="6"/>
        <v>-29787831169</v>
      </c>
      <c r="G60">
        <f t="shared" si="7"/>
        <v>-16.266532912711124</v>
      </c>
    </row>
    <row r="61" spans="1:7" x14ac:dyDescent="0.25">
      <c r="A61" s="1">
        <v>43677</v>
      </c>
      <c r="B61">
        <v>1284.4000000000001</v>
      </c>
      <c r="C61">
        <f t="shared" si="4"/>
        <v>-4.3799999999998818</v>
      </c>
      <c r="D61">
        <f t="shared" si="5"/>
        <v>-0.33985629820449431</v>
      </c>
      <c r="E61">
        <v>183123418671</v>
      </c>
      <c r="F61">
        <f t="shared" si="6"/>
        <v>46621826061</v>
      </c>
      <c r="G61">
        <f t="shared" si="7"/>
        <v>34.15478542745187</v>
      </c>
    </row>
    <row r="62" spans="1:7" x14ac:dyDescent="0.25">
      <c r="A62" s="1">
        <v>43644</v>
      </c>
      <c r="B62">
        <v>1288.78</v>
      </c>
      <c r="C62">
        <f t="shared" si="4"/>
        <v>67.369999999999891</v>
      </c>
      <c r="D62">
        <f t="shared" si="5"/>
        <v>5.515756379921557</v>
      </c>
      <c r="E62">
        <v>136501592610</v>
      </c>
      <c r="F62">
        <f t="shared" si="6"/>
        <v>-10221281193</v>
      </c>
      <c r="G62">
        <f t="shared" si="7"/>
        <v>-6.966385627590542</v>
      </c>
    </row>
    <row r="63" spans="1:7" x14ac:dyDescent="0.25">
      <c r="A63" s="1">
        <v>43616</v>
      </c>
      <c r="B63">
        <v>1221.4100000000001</v>
      </c>
      <c r="C63">
        <f t="shared" si="4"/>
        <v>-60.569999999999936</v>
      </c>
      <c r="D63">
        <f t="shared" si="5"/>
        <v>-4.7247226945818142</v>
      </c>
      <c r="E63">
        <v>146722873803</v>
      </c>
      <c r="F63">
        <f t="shared" si="6"/>
        <v>2947916558</v>
      </c>
      <c r="G63">
        <f t="shared" si="7"/>
        <v>2.0503685860790046</v>
      </c>
    </row>
    <row r="64" spans="1:7" x14ac:dyDescent="0.25">
      <c r="A64" s="1">
        <v>43585</v>
      </c>
      <c r="B64">
        <v>1281.98</v>
      </c>
      <c r="C64">
        <f t="shared" si="4"/>
        <v>36.360000000000127</v>
      </c>
      <c r="D64">
        <f t="shared" si="5"/>
        <v>2.9190282750758763</v>
      </c>
      <c r="E64">
        <v>143774957245</v>
      </c>
      <c r="F64">
        <f t="shared" si="6"/>
        <v>-23352843739</v>
      </c>
      <c r="G64">
        <f t="shared" si="7"/>
        <v>-13.973045538507197</v>
      </c>
    </row>
    <row r="65" spans="1:7" x14ac:dyDescent="0.25">
      <c r="A65" s="1">
        <v>43553</v>
      </c>
      <c r="B65">
        <v>1245.6199999999999</v>
      </c>
      <c r="C65">
        <f t="shared" si="4"/>
        <v>7.9099999999998545</v>
      </c>
      <c r="D65">
        <f t="shared" si="5"/>
        <v>0.63908346866389176</v>
      </c>
      <c r="E65">
        <v>167127800984</v>
      </c>
      <c r="F65">
        <f t="shared" si="6"/>
        <v>14112530459</v>
      </c>
      <c r="G65">
        <f t="shared" si="7"/>
        <v>9.2229555982089124</v>
      </c>
    </row>
    <row r="66" spans="1:7" x14ac:dyDescent="0.25">
      <c r="A66" s="1">
        <v>43524</v>
      </c>
      <c r="B66">
        <v>1237.71</v>
      </c>
      <c r="C66">
        <f t="shared" si="4"/>
        <v>30.1400000000001</v>
      </c>
      <c r="D66">
        <f t="shared" si="5"/>
        <v>2.4959215614829868</v>
      </c>
      <c r="E66">
        <v>153015270525</v>
      </c>
      <c r="F66">
        <f t="shared" si="6"/>
        <v>-13203195017</v>
      </c>
      <c r="G66">
        <f t="shared" si="7"/>
        <v>-7.9432781273412871</v>
      </c>
    </row>
    <row r="67" spans="1:7" x14ac:dyDescent="0.25">
      <c r="A67" s="1">
        <v>43496</v>
      </c>
      <c r="B67">
        <v>1207.57</v>
      </c>
      <c r="C67">
        <f t="shared" si="4"/>
        <v>85.329999999999927</v>
      </c>
      <c r="D67">
        <f t="shared" si="5"/>
        <v>7.6035429141716504</v>
      </c>
      <c r="E67">
        <v>166218465542</v>
      </c>
      <c r="F67">
        <f t="shared" si="6"/>
        <v>32360031814</v>
      </c>
      <c r="G67">
        <f t="shared" si="7"/>
        <v>24.174817314653108</v>
      </c>
    </row>
    <row r="68" spans="1:7" x14ac:dyDescent="0.25">
      <c r="A68" s="1">
        <v>43465</v>
      </c>
      <c r="B68">
        <v>1122.24</v>
      </c>
      <c r="C68">
        <f t="shared" si="4"/>
        <v>-59.779999999999973</v>
      </c>
      <c r="D68">
        <f t="shared" si="5"/>
        <v>-5.0574440364799216</v>
      </c>
      <c r="E68">
        <v>133858433728</v>
      </c>
      <c r="F68">
        <f t="shared" si="6"/>
        <v>-28630170839</v>
      </c>
      <c r="G68">
        <f t="shared" si="7"/>
        <v>-17.619802271853921</v>
      </c>
    </row>
    <row r="69" spans="1:7" x14ac:dyDescent="0.25">
      <c r="A69" s="1">
        <v>43434</v>
      </c>
      <c r="B69">
        <v>1182.02</v>
      </c>
      <c r="C69">
        <f t="shared" si="4"/>
        <v>-3.0099999999999909</v>
      </c>
      <c r="D69">
        <f t="shared" si="5"/>
        <v>-0.25400200838797254</v>
      </c>
      <c r="E69">
        <v>162488604567</v>
      </c>
      <c r="F69">
        <f t="shared" si="6"/>
        <v>-12218425748</v>
      </c>
      <c r="G69">
        <f t="shared" si="7"/>
        <v>-6.9936657534444677</v>
      </c>
    </row>
    <row r="70" spans="1:7" x14ac:dyDescent="0.25">
      <c r="A70" s="1">
        <v>43404</v>
      </c>
      <c r="B70">
        <v>1185.03</v>
      </c>
      <c r="C70">
        <f t="shared" si="4"/>
        <v>-138.5</v>
      </c>
      <c r="D70">
        <f t="shared" si="5"/>
        <v>-10.464439793582315</v>
      </c>
      <c r="E70">
        <v>174707030315</v>
      </c>
      <c r="F70">
        <f t="shared" si="6"/>
        <v>33583469315</v>
      </c>
      <c r="G70">
        <f t="shared" si="7"/>
        <v>23.797209393688696</v>
      </c>
    </row>
    <row r="71" spans="1:7" x14ac:dyDescent="0.25">
      <c r="A71" s="1">
        <v>43371</v>
      </c>
      <c r="B71">
        <v>1323.53</v>
      </c>
      <c r="C71">
        <f t="shared" si="4"/>
        <v>-16.380000000000109</v>
      </c>
      <c r="D71">
        <f t="shared" si="5"/>
        <v>-1.2224701659066735</v>
      </c>
      <c r="E71">
        <v>141123561000</v>
      </c>
      <c r="F71">
        <f t="shared" si="6"/>
        <v>-11311011000</v>
      </c>
      <c r="G71">
        <f t="shared" si="7"/>
        <v>-7.4202399439938072</v>
      </c>
    </row>
    <row r="72" spans="1:7" x14ac:dyDescent="0.25">
      <c r="A72" s="1">
        <v>43343</v>
      </c>
      <c r="B72">
        <v>1339.91</v>
      </c>
      <c r="C72">
        <f t="shared" ref="C72:C103" si="8">IF(AND(ISNUMBER(B72),ISNUMBER(B73)), (B72 - B73), "")</f>
        <v>-9.3199999999999363</v>
      </c>
      <c r="D72">
        <f t="shared" ref="D72:D103" si="9">IF(AND(ISNUMBER(C72),ISNUMBER(B73)), (100*C72/ABS(B73)), "")</f>
        <v>-0.69076436189529855</v>
      </c>
      <c r="E72">
        <v>152434572000</v>
      </c>
      <c r="F72">
        <f t="shared" ref="F72:F103" si="10">IF(AND(ISNUMBER(E72),ISNUMBER(E73)), (E72 - E73), "")</f>
        <v>-15260056000</v>
      </c>
      <c r="G72">
        <f t="shared" ref="G72:G103" si="11">IF(AND(ISNUMBER(F72),ISNUMBER(E73)), (100*F72/ABS(E73)), "")</f>
        <v>-9.0999074818306038</v>
      </c>
    </row>
    <row r="73" spans="1:7" x14ac:dyDescent="0.25">
      <c r="A73" s="1">
        <v>43312</v>
      </c>
      <c r="B73">
        <v>1349.23</v>
      </c>
      <c r="C73">
        <f t="shared" si="8"/>
        <v>11.370000000000118</v>
      </c>
      <c r="D73">
        <f t="shared" si="9"/>
        <v>0.84986470931189506</v>
      </c>
      <c r="E73">
        <v>167694628000</v>
      </c>
      <c r="F73">
        <f t="shared" si="10"/>
        <v>806715000</v>
      </c>
      <c r="G73">
        <f t="shared" si="11"/>
        <v>0.48338731397521878</v>
      </c>
    </row>
    <row r="74" spans="1:7" x14ac:dyDescent="0.25">
      <c r="A74" s="1">
        <v>43280</v>
      </c>
      <c r="B74">
        <v>1337.86</v>
      </c>
      <c r="C74">
        <f t="shared" si="8"/>
        <v>-27.720000000000027</v>
      </c>
      <c r="D74">
        <f t="shared" si="9"/>
        <v>-2.0299067063079446</v>
      </c>
      <c r="E74">
        <v>166887913000</v>
      </c>
      <c r="F74">
        <f t="shared" si="10"/>
        <v>-62460328000</v>
      </c>
      <c r="G74">
        <f t="shared" si="11"/>
        <v>-27.233837821324297</v>
      </c>
    </row>
    <row r="75" spans="1:7" x14ac:dyDescent="0.25">
      <c r="A75" s="1">
        <v>43251</v>
      </c>
      <c r="B75">
        <v>1365.58</v>
      </c>
      <c r="C75">
        <f t="shared" si="8"/>
        <v>0.61999999999989086</v>
      </c>
      <c r="D75">
        <f t="shared" si="9"/>
        <v>4.5422576485749828E-2</v>
      </c>
      <c r="E75">
        <v>229348241000</v>
      </c>
      <c r="F75">
        <f t="shared" si="10"/>
        <v>73411404000</v>
      </c>
      <c r="G75">
        <f t="shared" si="11"/>
        <v>47.077653627154177</v>
      </c>
    </row>
    <row r="76" spans="1:7" x14ac:dyDescent="0.25">
      <c r="A76" s="1">
        <v>43220</v>
      </c>
      <c r="B76">
        <v>1364.96</v>
      </c>
      <c r="C76">
        <f t="shared" si="8"/>
        <v>9</v>
      </c>
      <c r="D76">
        <f t="shared" si="9"/>
        <v>0.6637363934039352</v>
      </c>
      <c r="E76">
        <v>155936837000</v>
      </c>
      <c r="F76">
        <f t="shared" si="10"/>
        <v>-32928276000</v>
      </c>
      <c r="G76">
        <f t="shared" si="11"/>
        <v>-17.434811266599564</v>
      </c>
    </row>
    <row r="77" spans="1:7" x14ac:dyDescent="0.25">
      <c r="A77" s="1">
        <v>43189</v>
      </c>
      <c r="B77">
        <v>1355.96</v>
      </c>
      <c r="C77">
        <f t="shared" si="8"/>
        <v>-13.970000000000027</v>
      </c>
      <c r="D77">
        <f t="shared" si="9"/>
        <v>-1.0197601337294626</v>
      </c>
      <c r="E77">
        <v>188865113000</v>
      </c>
      <c r="F77">
        <f t="shared" si="10"/>
        <v>637033000</v>
      </c>
      <c r="G77">
        <f t="shared" si="11"/>
        <v>0.33843675183851424</v>
      </c>
    </row>
    <row r="78" spans="1:7" x14ac:dyDescent="0.25">
      <c r="A78" s="1">
        <v>43159</v>
      </c>
      <c r="B78">
        <v>1369.93</v>
      </c>
      <c r="C78">
        <f t="shared" si="8"/>
        <v>-56.829999999999927</v>
      </c>
      <c r="D78">
        <f t="shared" si="9"/>
        <v>-3.9831506350051815</v>
      </c>
      <c r="E78">
        <v>188228080000</v>
      </c>
      <c r="F78">
        <f t="shared" si="10"/>
        <v>-36600207200</v>
      </c>
      <c r="G78">
        <f t="shared" si="11"/>
        <v>-16.279182506710836</v>
      </c>
    </row>
    <row r="79" spans="1:7" x14ac:dyDescent="0.25">
      <c r="A79" s="1">
        <v>43131</v>
      </c>
      <c r="B79">
        <v>1426.76</v>
      </c>
      <c r="C79">
        <f t="shared" si="8"/>
        <v>70.129999999999882</v>
      </c>
      <c r="D79">
        <f t="shared" si="9"/>
        <v>5.1694271835356638</v>
      </c>
      <c r="E79">
        <v>224828287200</v>
      </c>
      <c r="F79">
        <f t="shared" si="10"/>
        <v>47475029200</v>
      </c>
      <c r="G79">
        <f t="shared" si="11"/>
        <v>26.768625361254994</v>
      </c>
    </row>
    <row r="80" spans="1:7" x14ac:dyDescent="0.25">
      <c r="A80" s="1">
        <v>43098</v>
      </c>
      <c r="B80">
        <v>1356.63</v>
      </c>
      <c r="C80">
        <f t="shared" si="8"/>
        <v>36.510000000000218</v>
      </c>
      <c r="D80">
        <f t="shared" si="9"/>
        <v>2.765657667484791</v>
      </c>
      <c r="E80">
        <v>177353258000</v>
      </c>
      <c r="F80">
        <f t="shared" si="10"/>
        <v>-32768499000</v>
      </c>
      <c r="G80">
        <f t="shared" si="11"/>
        <v>-15.59500523308493</v>
      </c>
    </row>
    <row r="81" spans="1:7" x14ac:dyDescent="0.25">
      <c r="A81" s="1">
        <v>43069</v>
      </c>
      <c r="B81">
        <v>1320.12</v>
      </c>
      <c r="C81">
        <f t="shared" si="8"/>
        <v>17.759999999999991</v>
      </c>
      <c r="D81">
        <f t="shared" si="9"/>
        <v>1.3636782456463645</v>
      </c>
      <c r="E81">
        <v>210121757000</v>
      </c>
      <c r="F81">
        <f t="shared" si="10"/>
        <v>12693481000</v>
      </c>
      <c r="G81">
        <f t="shared" si="11"/>
        <v>6.4294138900346773</v>
      </c>
    </row>
    <row r="82" spans="1:7" x14ac:dyDescent="0.25">
      <c r="A82" s="1">
        <v>43039</v>
      </c>
      <c r="B82">
        <v>1302.3599999999999</v>
      </c>
      <c r="C82">
        <f t="shared" si="8"/>
        <v>27.379999999999882</v>
      </c>
      <c r="D82">
        <f t="shared" si="9"/>
        <v>2.1474846664261307</v>
      </c>
      <c r="E82">
        <v>197428276000</v>
      </c>
      <c r="F82">
        <f t="shared" si="10"/>
        <v>6123786000</v>
      </c>
      <c r="G82">
        <f t="shared" si="11"/>
        <v>3.2010675755702338</v>
      </c>
    </row>
    <row r="83" spans="1:7" x14ac:dyDescent="0.25">
      <c r="A83" s="1">
        <v>43007</v>
      </c>
      <c r="B83">
        <v>1274.98</v>
      </c>
      <c r="C83">
        <f t="shared" si="8"/>
        <v>26.940000000000055</v>
      </c>
      <c r="D83">
        <f t="shared" si="9"/>
        <v>2.1585846607480574</v>
      </c>
      <c r="E83">
        <v>191304490000</v>
      </c>
      <c r="F83">
        <f t="shared" si="10"/>
        <v>14820342000</v>
      </c>
      <c r="G83">
        <f t="shared" si="11"/>
        <v>8.3975485435666446</v>
      </c>
    </row>
    <row r="84" spans="1:7" x14ac:dyDescent="0.25">
      <c r="A84" s="1">
        <v>42978</v>
      </c>
      <c r="B84">
        <v>1248.04</v>
      </c>
      <c r="C84">
        <f t="shared" si="8"/>
        <v>14.559999999999945</v>
      </c>
      <c r="D84">
        <f t="shared" si="9"/>
        <v>1.180400168628591</v>
      </c>
      <c r="E84">
        <v>176484148000</v>
      </c>
      <c r="F84">
        <f t="shared" si="10"/>
        <v>20288748000</v>
      </c>
      <c r="G84">
        <f t="shared" si="11"/>
        <v>12.989337714170841</v>
      </c>
    </row>
    <row r="85" spans="1:7" x14ac:dyDescent="0.25">
      <c r="A85" s="1">
        <v>42947</v>
      </c>
      <c r="B85">
        <v>1233.48</v>
      </c>
      <c r="C85">
        <f t="shared" si="8"/>
        <v>39.710000000000036</v>
      </c>
      <c r="D85">
        <f t="shared" si="9"/>
        <v>3.3264364157249751</v>
      </c>
      <c r="E85">
        <v>156195400000</v>
      </c>
      <c r="F85">
        <f t="shared" si="10"/>
        <v>-23467893000</v>
      </c>
      <c r="G85">
        <f t="shared" si="11"/>
        <v>-13.062152322901039</v>
      </c>
    </row>
    <row r="86" spans="1:7" x14ac:dyDescent="0.25">
      <c r="A86" s="1">
        <v>42916</v>
      </c>
      <c r="B86">
        <v>1193.77</v>
      </c>
      <c r="C86">
        <f t="shared" si="8"/>
        <v>-2.0099999999999909</v>
      </c>
      <c r="D86">
        <f t="shared" si="9"/>
        <v>-0.16809112044021399</v>
      </c>
      <c r="E86">
        <v>179663293000</v>
      </c>
      <c r="F86">
        <f t="shared" si="10"/>
        <v>4177869000</v>
      </c>
      <c r="G86">
        <f t="shared" si="11"/>
        <v>2.3807498678636696</v>
      </c>
    </row>
    <row r="87" spans="1:7" x14ac:dyDescent="0.25">
      <c r="A87" s="1">
        <v>42886</v>
      </c>
      <c r="B87">
        <v>1195.78</v>
      </c>
      <c r="C87">
        <f t="shared" si="8"/>
        <v>42.369999999999891</v>
      </c>
      <c r="D87">
        <f t="shared" si="9"/>
        <v>3.6734552327446344</v>
      </c>
      <c r="E87">
        <v>175485424000</v>
      </c>
      <c r="F87">
        <f t="shared" si="10"/>
        <v>22209762000</v>
      </c>
      <c r="G87">
        <f t="shared" si="11"/>
        <v>14.490077361401315</v>
      </c>
    </row>
    <row r="88" spans="1:7" x14ac:dyDescent="0.25">
      <c r="A88" s="1">
        <v>42853</v>
      </c>
      <c r="B88">
        <v>1153.4100000000001</v>
      </c>
      <c r="C88">
        <f t="shared" si="8"/>
        <v>36.540000000000191</v>
      </c>
      <c r="D88">
        <f t="shared" si="9"/>
        <v>3.2716430739477462</v>
      </c>
      <c r="E88">
        <v>153275662000</v>
      </c>
      <c r="F88">
        <f t="shared" si="10"/>
        <v>-76349004000</v>
      </c>
      <c r="G88">
        <f t="shared" si="11"/>
        <v>-33.249478520743935</v>
      </c>
    </row>
    <row r="89" spans="1:7" x14ac:dyDescent="0.25">
      <c r="A89" s="1">
        <v>42825</v>
      </c>
      <c r="B89">
        <v>1116.8699999999999</v>
      </c>
      <c r="C89">
        <f t="shared" si="8"/>
        <v>27.599999999999909</v>
      </c>
      <c r="D89">
        <f t="shared" si="9"/>
        <v>2.5338070450852324</v>
      </c>
      <c r="E89">
        <v>229624666000</v>
      </c>
      <c r="F89">
        <f t="shared" si="10"/>
        <v>219987395000</v>
      </c>
      <c r="G89">
        <f t="shared" si="11"/>
        <v>2282.6731239580167</v>
      </c>
    </row>
    <row r="90" spans="1:7" x14ac:dyDescent="0.25">
      <c r="A90" s="1">
        <v>42794</v>
      </c>
      <c r="B90">
        <v>1089.27</v>
      </c>
      <c r="C90">
        <f t="shared" si="8"/>
        <v>20.690000000000055</v>
      </c>
      <c r="D90">
        <f t="shared" si="9"/>
        <v>1.9362144153923952</v>
      </c>
      <c r="E90">
        <v>9637271000</v>
      </c>
      <c r="F90">
        <f t="shared" si="10"/>
        <v>3059304000</v>
      </c>
      <c r="G90">
        <f t="shared" si="11"/>
        <v>46.508351288475602</v>
      </c>
    </row>
    <row r="91" spans="1:7" x14ac:dyDescent="0.25">
      <c r="A91" s="1">
        <v>42766</v>
      </c>
      <c r="B91">
        <v>1068.58</v>
      </c>
      <c r="C91">
        <f t="shared" si="8"/>
        <v>43.919999999999845</v>
      </c>
      <c r="D91">
        <f t="shared" si="9"/>
        <v>4.2862998458024943</v>
      </c>
      <c r="E91">
        <v>6577967000</v>
      </c>
      <c r="F91" t="str">
        <f t="shared" si="10"/>
        <v/>
      </c>
      <c r="G91" t="str">
        <f t="shared" si="11"/>
        <v/>
      </c>
    </row>
    <row r="92" spans="1:7" x14ac:dyDescent="0.25">
      <c r="A92" s="1">
        <v>42734</v>
      </c>
      <c r="B92">
        <v>1024.6600000000001</v>
      </c>
      <c r="C92">
        <f t="shared" si="8"/>
        <v>13.020000000000095</v>
      </c>
      <c r="D92">
        <f t="shared" si="9"/>
        <v>1.2870190977027496</v>
      </c>
      <c r="F92" t="str">
        <f t="shared" si="10"/>
        <v/>
      </c>
      <c r="G92" t="str">
        <f t="shared" si="11"/>
        <v/>
      </c>
    </row>
    <row r="93" spans="1:7" x14ac:dyDescent="0.25">
      <c r="A93" s="1">
        <v>42704</v>
      </c>
      <c r="B93">
        <v>1011.64</v>
      </c>
      <c r="C93">
        <f t="shared" si="8"/>
        <v>-37.760000000000105</v>
      </c>
      <c r="D93">
        <f t="shared" si="9"/>
        <v>-3.5982466171145515</v>
      </c>
      <c r="F93" t="str">
        <f t="shared" si="10"/>
        <v/>
      </c>
      <c r="G93" t="str">
        <f t="shared" si="11"/>
        <v/>
      </c>
    </row>
    <row r="94" spans="1:7" x14ac:dyDescent="0.25">
      <c r="A94" s="1">
        <v>42674</v>
      </c>
      <c r="B94">
        <v>1049.4000000000001</v>
      </c>
      <c r="C94">
        <f t="shared" si="8"/>
        <v>-37.509999999999991</v>
      </c>
      <c r="D94">
        <f t="shared" si="9"/>
        <v>-3.451067705697803</v>
      </c>
      <c r="F94" t="str">
        <f t="shared" si="10"/>
        <v/>
      </c>
      <c r="G94" t="str">
        <f t="shared" si="11"/>
        <v/>
      </c>
    </row>
    <row r="95" spans="1:7" x14ac:dyDescent="0.25">
      <c r="A95" s="1">
        <v>42643</v>
      </c>
      <c r="B95">
        <v>1086.9100000000001</v>
      </c>
      <c r="C95">
        <f t="shared" si="8"/>
        <v>20.700000000000045</v>
      </c>
      <c r="D95">
        <f t="shared" si="9"/>
        <v>1.9414561859296053</v>
      </c>
      <c r="F95" t="str">
        <f t="shared" si="10"/>
        <v/>
      </c>
      <c r="G95" t="str">
        <f t="shared" si="11"/>
        <v/>
      </c>
    </row>
    <row r="96" spans="1:7" x14ac:dyDescent="0.25">
      <c r="A96" s="1">
        <v>42613</v>
      </c>
      <c r="B96">
        <v>1066.21</v>
      </c>
      <c r="C96">
        <f t="shared" si="8"/>
        <v>-9.9900000000000091</v>
      </c>
      <c r="D96">
        <f t="shared" si="9"/>
        <v>-0.92826612153874821</v>
      </c>
      <c r="F96" t="str">
        <f t="shared" si="10"/>
        <v/>
      </c>
      <c r="G96" t="str">
        <f t="shared" si="11"/>
        <v/>
      </c>
    </row>
    <row r="97" spans="1:7" x14ac:dyDescent="0.25">
      <c r="A97" s="1">
        <v>42580</v>
      </c>
      <c r="B97">
        <v>1076.2</v>
      </c>
      <c r="C97">
        <f t="shared" si="8"/>
        <v>54.780000000000086</v>
      </c>
      <c r="D97">
        <f t="shared" si="9"/>
        <v>5.3631219282959108</v>
      </c>
      <c r="F97" t="str">
        <f t="shared" si="10"/>
        <v/>
      </c>
      <c r="G97" t="str">
        <f t="shared" si="11"/>
        <v/>
      </c>
    </row>
    <row r="98" spans="1:7" x14ac:dyDescent="0.25">
      <c r="A98" s="1">
        <v>42551</v>
      </c>
      <c r="B98">
        <v>1021.42</v>
      </c>
      <c r="C98">
        <f t="shared" si="8"/>
        <v>-23.919999999999959</v>
      </c>
      <c r="D98">
        <f t="shared" si="9"/>
        <v>-2.2882507126867777</v>
      </c>
      <c r="F98" t="str">
        <f t="shared" si="10"/>
        <v/>
      </c>
      <c r="G98" t="str">
        <f t="shared" si="11"/>
        <v/>
      </c>
    </row>
    <row r="99" spans="1:7" x14ac:dyDescent="0.25">
      <c r="A99" s="1">
        <v>42521</v>
      </c>
      <c r="B99">
        <v>1045.3399999999999</v>
      </c>
      <c r="C99">
        <f t="shared" si="8"/>
        <v>-2.6900000000000546</v>
      </c>
      <c r="D99">
        <f t="shared" si="9"/>
        <v>-0.25667204183086884</v>
      </c>
      <c r="F99" t="str">
        <f t="shared" si="10"/>
        <v/>
      </c>
      <c r="G99" t="str">
        <f t="shared" si="11"/>
        <v/>
      </c>
    </row>
    <row r="100" spans="1:7" x14ac:dyDescent="0.25">
      <c r="A100" s="1">
        <v>42489</v>
      </c>
      <c r="B100">
        <v>1048.03</v>
      </c>
      <c r="C100">
        <f t="shared" si="8"/>
        <v>19.960000000000036</v>
      </c>
      <c r="D100">
        <f t="shared" si="9"/>
        <v>1.9415020377989862</v>
      </c>
      <c r="F100" t="str">
        <f t="shared" si="10"/>
        <v/>
      </c>
      <c r="G100" t="str">
        <f t="shared" si="11"/>
        <v/>
      </c>
    </row>
    <row r="101" spans="1:7" x14ac:dyDescent="0.25">
      <c r="A101" s="1">
        <v>42460</v>
      </c>
      <c r="B101">
        <v>1028.07</v>
      </c>
      <c r="C101">
        <f t="shared" si="8"/>
        <v>77.739999999999895</v>
      </c>
      <c r="D101">
        <f t="shared" si="9"/>
        <v>8.1803163111761066</v>
      </c>
      <c r="F101" t="str">
        <f t="shared" si="10"/>
        <v/>
      </c>
      <c r="G101" t="str">
        <f t="shared" si="11"/>
        <v/>
      </c>
    </row>
    <row r="102" spans="1:7" x14ac:dyDescent="0.25">
      <c r="A102" s="1">
        <v>42429</v>
      </c>
      <c r="B102">
        <v>950.33</v>
      </c>
      <c r="C102">
        <f t="shared" si="8"/>
        <v>-1.7599999999999909</v>
      </c>
      <c r="D102">
        <f t="shared" si="9"/>
        <v>-0.18485647365269994</v>
      </c>
      <c r="F102" t="str">
        <f t="shared" si="10"/>
        <v/>
      </c>
      <c r="G102" t="str">
        <f t="shared" si="11"/>
        <v/>
      </c>
    </row>
    <row r="103" spans="1:7" x14ac:dyDescent="0.25">
      <c r="A103" s="1">
        <v>42398</v>
      </c>
      <c r="B103">
        <v>952.09</v>
      </c>
      <c r="C103">
        <f t="shared" si="8"/>
        <v>-72.350000000000023</v>
      </c>
      <c r="D103">
        <f t="shared" si="9"/>
        <v>-7.0623950646206719</v>
      </c>
      <c r="F103" t="str">
        <f t="shared" si="10"/>
        <v/>
      </c>
      <c r="G103" t="str">
        <f t="shared" si="11"/>
        <v/>
      </c>
    </row>
    <row r="104" spans="1:7" x14ac:dyDescent="0.25">
      <c r="A104" s="1">
        <v>42369</v>
      </c>
      <c r="B104">
        <v>1024.44</v>
      </c>
      <c r="C104">
        <f t="shared" ref="C104:C135" si="12">IF(AND(ISNUMBER(B104),ISNUMBER(B105)), (B104 - B105), "")</f>
        <v>-3.5599999999999454</v>
      </c>
      <c r="D104">
        <f t="shared" ref="D104:D135" si="13">IF(AND(ISNUMBER(C104),ISNUMBER(B105)), (100*C104/ABS(B105)), "")</f>
        <v>-0.34630350194552001</v>
      </c>
      <c r="F104" t="str">
        <f t="shared" ref="F104:F135" si="14">IF(AND(ISNUMBER(E104),ISNUMBER(E105)), (E104 - E105), "")</f>
        <v/>
      </c>
      <c r="G104" t="str">
        <f t="shared" ref="G104:G135" si="15">IF(AND(ISNUMBER(F104),ISNUMBER(E105)), (100*F104/ABS(E105)), "")</f>
        <v/>
      </c>
    </row>
    <row r="105" spans="1:7" x14ac:dyDescent="0.25">
      <c r="A105" s="1">
        <v>42338</v>
      </c>
      <c r="B105">
        <v>1028</v>
      </c>
      <c r="C105">
        <f t="shared" si="12"/>
        <v>0.81999999999993634</v>
      </c>
      <c r="D105">
        <f t="shared" si="13"/>
        <v>7.9830214762742296E-2</v>
      </c>
      <c r="F105" t="str">
        <f t="shared" si="14"/>
        <v/>
      </c>
      <c r="G105" t="str">
        <f t="shared" si="15"/>
        <v/>
      </c>
    </row>
    <row r="106" spans="1:7" x14ac:dyDescent="0.25">
      <c r="A106" s="1">
        <v>42307</v>
      </c>
      <c r="B106">
        <v>1027.18</v>
      </c>
      <c r="C106">
        <f t="shared" si="12"/>
        <v>63.530000000000086</v>
      </c>
      <c r="D106">
        <f t="shared" si="13"/>
        <v>6.5926425569449583</v>
      </c>
      <c r="F106" t="str">
        <f t="shared" si="14"/>
        <v/>
      </c>
      <c r="G106" t="str">
        <f t="shared" si="15"/>
        <v/>
      </c>
    </row>
    <row r="107" spans="1:7" x14ac:dyDescent="0.25">
      <c r="A107" s="1">
        <v>42277</v>
      </c>
      <c r="B107">
        <v>963.65</v>
      </c>
      <c r="C107">
        <f t="shared" si="12"/>
        <v>-34.879999999999995</v>
      </c>
      <c r="D107">
        <f t="shared" si="13"/>
        <v>-3.493134908315223</v>
      </c>
      <c r="F107" t="str">
        <f t="shared" si="14"/>
        <v/>
      </c>
      <c r="G107" t="str">
        <f t="shared" si="15"/>
        <v/>
      </c>
    </row>
    <row r="108" spans="1:7" x14ac:dyDescent="0.25">
      <c r="A108" s="1">
        <v>42247</v>
      </c>
      <c r="B108">
        <v>998.53</v>
      </c>
      <c r="C108">
        <f t="shared" si="12"/>
        <v>-61.870000000000118</v>
      </c>
      <c r="D108">
        <f t="shared" si="13"/>
        <v>-5.8345907204828471</v>
      </c>
      <c r="F108" t="str">
        <f t="shared" si="14"/>
        <v/>
      </c>
      <c r="G108" t="str">
        <f t="shared" si="15"/>
        <v/>
      </c>
    </row>
    <row r="109" spans="1:7" x14ac:dyDescent="0.25">
      <c r="A109" s="1">
        <v>42216</v>
      </c>
      <c r="B109">
        <v>1060.4000000000001</v>
      </c>
      <c r="C109">
        <f t="shared" si="12"/>
        <v>-0.76999999999998181</v>
      </c>
      <c r="D109">
        <f t="shared" si="13"/>
        <v>-7.2561418057425456E-2</v>
      </c>
      <c r="F109" t="str">
        <f t="shared" si="14"/>
        <v/>
      </c>
      <c r="G109" t="str">
        <f t="shared" si="15"/>
        <v/>
      </c>
    </row>
    <row r="110" spans="1:7" x14ac:dyDescent="0.25">
      <c r="A110" s="1">
        <v>42185</v>
      </c>
      <c r="B110">
        <v>1061.17</v>
      </c>
      <c r="C110">
        <f t="shared" si="12"/>
        <v>-22.189999999999827</v>
      </c>
      <c r="D110">
        <f t="shared" si="13"/>
        <v>-2.0482572736670939</v>
      </c>
      <c r="F110" t="str">
        <f t="shared" si="14"/>
        <v/>
      </c>
      <c r="G110" t="str">
        <f t="shared" si="15"/>
        <v/>
      </c>
    </row>
    <row r="111" spans="1:7" x14ac:dyDescent="0.25">
      <c r="A111" s="1">
        <v>42153</v>
      </c>
      <c r="B111">
        <v>1083.3599999999999</v>
      </c>
      <c r="C111">
        <f t="shared" si="12"/>
        <v>2.6499999999998636</v>
      </c>
      <c r="D111">
        <f t="shared" si="13"/>
        <v>0.24520916804691947</v>
      </c>
      <c r="F111" t="str">
        <f t="shared" si="14"/>
        <v/>
      </c>
      <c r="G111" t="str">
        <f t="shared" si="15"/>
        <v/>
      </c>
    </row>
    <row r="112" spans="1:7" x14ac:dyDescent="0.25">
      <c r="A112" s="1">
        <v>42124</v>
      </c>
      <c r="B112">
        <v>1080.71</v>
      </c>
      <c r="C112">
        <f t="shared" si="12"/>
        <v>53.069999999999936</v>
      </c>
      <c r="D112">
        <f t="shared" si="13"/>
        <v>5.1642598575376528</v>
      </c>
      <c r="F112" t="str">
        <f t="shared" si="14"/>
        <v/>
      </c>
      <c r="G112" t="str">
        <f t="shared" si="15"/>
        <v/>
      </c>
    </row>
    <row r="113" spans="1:7" x14ac:dyDescent="0.25">
      <c r="A113" s="1">
        <v>42094</v>
      </c>
      <c r="B113">
        <v>1027.6400000000001</v>
      </c>
      <c r="C113">
        <f t="shared" si="12"/>
        <v>-10.879999999999882</v>
      </c>
      <c r="D113">
        <f t="shared" si="13"/>
        <v>-1.0476447251858301</v>
      </c>
      <c r="F113" t="str">
        <f t="shared" si="14"/>
        <v/>
      </c>
      <c r="G113" t="str">
        <f t="shared" si="15"/>
        <v/>
      </c>
    </row>
    <row r="114" spans="1:7" x14ac:dyDescent="0.25">
      <c r="A114" s="1">
        <v>42062</v>
      </c>
      <c r="B114">
        <v>1038.52</v>
      </c>
      <c r="C114">
        <f t="shared" si="12"/>
        <v>54.360000000000014</v>
      </c>
      <c r="D114">
        <f t="shared" si="13"/>
        <v>5.5234921151032372</v>
      </c>
      <c r="F114" t="str">
        <f t="shared" si="14"/>
        <v/>
      </c>
      <c r="G114" t="str">
        <f t="shared" si="15"/>
        <v/>
      </c>
    </row>
    <row r="115" spans="1:7" x14ac:dyDescent="0.25">
      <c r="A115" s="1">
        <v>42034</v>
      </c>
      <c r="B115">
        <v>984.16</v>
      </c>
      <c r="C115">
        <f t="shared" si="12"/>
        <v>0.79999999999995453</v>
      </c>
      <c r="D115">
        <f t="shared" si="13"/>
        <v>8.1353726000646207E-2</v>
      </c>
      <c r="F115" t="str">
        <f t="shared" si="14"/>
        <v/>
      </c>
      <c r="G115" t="str">
        <f t="shared" si="15"/>
        <v/>
      </c>
    </row>
    <row r="116" spans="1:7" x14ac:dyDescent="0.25">
      <c r="A116" s="1">
        <v>42004</v>
      </c>
      <c r="B116">
        <v>983.36</v>
      </c>
      <c r="C116">
        <f t="shared" si="12"/>
        <v>-14.649999999999977</v>
      </c>
      <c r="D116">
        <f t="shared" si="13"/>
        <v>-1.4679211631145959</v>
      </c>
      <c r="F116" t="str">
        <f t="shared" si="14"/>
        <v/>
      </c>
      <c r="G116" t="str">
        <f t="shared" si="15"/>
        <v/>
      </c>
    </row>
    <row r="117" spans="1:7" x14ac:dyDescent="0.25">
      <c r="A117" s="1">
        <v>41971</v>
      </c>
      <c r="B117">
        <v>998.01</v>
      </c>
      <c r="C117">
        <f t="shared" si="12"/>
        <v>4.9600000000000364</v>
      </c>
      <c r="D117">
        <f t="shared" si="13"/>
        <v>0.499471325713714</v>
      </c>
      <c r="F117" t="str">
        <f t="shared" si="14"/>
        <v/>
      </c>
      <c r="G117" t="str">
        <f t="shared" si="15"/>
        <v/>
      </c>
    </row>
    <row r="118" spans="1:7" x14ac:dyDescent="0.25">
      <c r="A118" s="1">
        <v>41943</v>
      </c>
      <c r="B118">
        <v>993.05</v>
      </c>
      <c r="C118">
        <f t="shared" si="12"/>
        <v>-16.930000000000064</v>
      </c>
      <c r="D118">
        <f t="shared" si="13"/>
        <v>-1.676270817243912</v>
      </c>
      <c r="F118" t="str">
        <f t="shared" si="14"/>
        <v/>
      </c>
      <c r="G118" t="str">
        <f t="shared" si="15"/>
        <v/>
      </c>
    </row>
    <row r="119" spans="1:7" x14ac:dyDescent="0.25">
      <c r="A119" s="1">
        <v>41912</v>
      </c>
      <c r="B119">
        <v>1009.98</v>
      </c>
      <c r="C119">
        <f t="shared" si="12"/>
        <v>-57.569999999999936</v>
      </c>
      <c r="D119">
        <f t="shared" si="13"/>
        <v>-5.3927216523816162</v>
      </c>
      <c r="F119" t="str">
        <f t="shared" si="14"/>
        <v/>
      </c>
      <c r="G119" t="str">
        <f t="shared" si="15"/>
        <v/>
      </c>
    </row>
    <row r="120" spans="1:7" x14ac:dyDescent="0.25">
      <c r="A120" s="1">
        <v>41880</v>
      </c>
      <c r="B120">
        <v>1067.55</v>
      </c>
      <c r="C120">
        <f t="shared" si="12"/>
        <v>11.230000000000018</v>
      </c>
      <c r="D120">
        <f t="shared" si="13"/>
        <v>1.063124810663437</v>
      </c>
      <c r="F120" t="str">
        <f t="shared" si="14"/>
        <v/>
      </c>
      <c r="G120" t="str">
        <f t="shared" si="15"/>
        <v/>
      </c>
    </row>
    <row r="121" spans="1:7" x14ac:dyDescent="0.25">
      <c r="A121" s="1">
        <v>41851</v>
      </c>
      <c r="B121">
        <v>1056.32</v>
      </c>
      <c r="C121">
        <f t="shared" si="12"/>
        <v>-21.769999999999982</v>
      </c>
      <c r="D121">
        <f t="shared" si="13"/>
        <v>-2.0193119312858836</v>
      </c>
      <c r="F121" t="str">
        <f t="shared" si="14"/>
        <v/>
      </c>
      <c r="G121" t="str">
        <f t="shared" si="15"/>
        <v/>
      </c>
    </row>
    <row r="122" spans="1:7" x14ac:dyDescent="0.25">
      <c r="A122" s="1">
        <v>41820</v>
      </c>
      <c r="B122">
        <v>1078.0899999999999</v>
      </c>
      <c r="C122">
        <f t="shared" si="12"/>
        <v>20.159999999999854</v>
      </c>
      <c r="D122">
        <f t="shared" si="13"/>
        <v>1.9056081215203136</v>
      </c>
      <c r="F122" t="str">
        <f t="shared" si="14"/>
        <v/>
      </c>
      <c r="G122" t="str">
        <f t="shared" si="15"/>
        <v/>
      </c>
    </row>
    <row r="123" spans="1:7" x14ac:dyDescent="0.25">
      <c r="A123" s="1">
        <v>41789</v>
      </c>
      <c r="B123">
        <v>1057.93</v>
      </c>
      <c r="C123">
        <f t="shared" si="12"/>
        <v>17.990000000000009</v>
      </c>
      <c r="D123">
        <f t="shared" si="13"/>
        <v>1.7299074946631545</v>
      </c>
      <c r="F123" t="str">
        <f t="shared" si="14"/>
        <v/>
      </c>
      <c r="G123" t="str">
        <f t="shared" si="15"/>
        <v/>
      </c>
    </row>
    <row r="124" spans="1:7" x14ac:dyDescent="0.25">
      <c r="A124" s="1">
        <v>41759</v>
      </c>
      <c r="B124">
        <v>1039.94</v>
      </c>
      <c r="C124">
        <f t="shared" si="12"/>
        <v>1.5</v>
      </c>
      <c r="D124">
        <f t="shared" si="13"/>
        <v>0.14444744039135626</v>
      </c>
      <c r="F124" t="str">
        <f t="shared" si="14"/>
        <v/>
      </c>
      <c r="G124" t="str">
        <f t="shared" si="15"/>
        <v/>
      </c>
    </row>
    <row r="125" spans="1:7" x14ac:dyDescent="0.25">
      <c r="A125" s="1">
        <v>41729</v>
      </c>
      <c r="B125">
        <v>1038.44</v>
      </c>
      <c r="C125">
        <f t="shared" si="12"/>
        <v>-2.2000000000000455</v>
      </c>
      <c r="D125">
        <f t="shared" si="13"/>
        <v>-0.21140836408364519</v>
      </c>
      <c r="F125" t="str">
        <f t="shared" si="14"/>
        <v/>
      </c>
      <c r="G125" t="str">
        <f t="shared" si="15"/>
        <v/>
      </c>
    </row>
    <row r="126" spans="1:7" x14ac:dyDescent="0.25">
      <c r="A126" s="1">
        <v>41698</v>
      </c>
      <c r="B126">
        <v>1040.6400000000001</v>
      </c>
      <c r="C126">
        <f t="shared" si="12"/>
        <v>56.110000000000127</v>
      </c>
      <c r="D126">
        <f t="shared" si="13"/>
        <v>5.6991660995602089</v>
      </c>
      <c r="F126" t="str">
        <f t="shared" si="14"/>
        <v/>
      </c>
      <c r="G126" t="str">
        <f t="shared" si="15"/>
        <v/>
      </c>
    </row>
    <row r="127" spans="1:7" x14ac:dyDescent="0.25">
      <c r="A127" s="1">
        <v>41670</v>
      </c>
      <c r="B127">
        <v>984.53</v>
      </c>
      <c r="C127">
        <f t="shared" si="12"/>
        <v>-27.649999999999977</v>
      </c>
      <c r="D127">
        <f t="shared" si="13"/>
        <v>-2.7317275583394238</v>
      </c>
      <c r="F127" t="str">
        <f t="shared" si="14"/>
        <v/>
      </c>
      <c r="G127" t="str">
        <f t="shared" si="15"/>
        <v/>
      </c>
    </row>
    <row r="128" spans="1:7" x14ac:dyDescent="0.25">
      <c r="A128" s="1">
        <v>41639</v>
      </c>
      <c r="B128">
        <v>1012.18</v>
      </c>
      <c r="C128">
        <f t="shared" si="12"/>
        <v>16.469999999999914</v>
      </c>
      <c r="D128">
        <f t="shared" si="13"/>
        <v>1.6540960721495128</v>
      </c>
      <c r="F128" t="str">
        <f t="shared" si="14"/>
        <v/>
      </c>
      <c r="G128" t="str">
        <f t="shared" si="15"/>
        <v/>
      </c>
    </row>
    <row r="129" spans="1:7" x14ac:dyDescent="0.25">
      <c r="A129" s="1">
        <v>41607</v>
      </c>
      <c r="B129">
        <v>995.71</v>
      </c>
      <c r="C129">
        <f t="shared" si="12"/>
        <v>-1.6499999999999773</v>
      </c>
      <c r="D129">
        <f t="shared" si="13"/>
        <v>-0.16543675302799163</v>
      </c>
      <c r="F129" t="str">
        <f t="shared" si="14"/>
        <v/>
      </c>
      <c r="G129" t="str">
        <f t="shared" si="15"/>
        <v/>
      </c>
    </row>
    <row r="130" spans="1:7" x14ac:dyDescent="0.25">
      <c r="A130" s="1">
        <v>41578</v>
      </c>
      <c r="B130">
        <v>997.36</v>
      </c>
      <c r="C130">
        <f t="shared" si="12"/>
        <v>25.190000000000055</v>
      </c>
      <c r="D130">
        <f t="shared" si="13"/>
        <v>2.5911106082269617</v>
      </c>
      <c r="F130" t="str">
        <f t="shared" si="14"/>
        <v/>
      </c>
      <c r="G130" t="str">
        <f t="shared" si="15"/>
        <v/>
      </c>
    </row>
    <row r="131" spans="1:7" x14ac:dyDescent="0.25">
      <c r="A131" s="1">
        <v>41547</v>
      </c>
      <c r="B131">
        <v>972.17</v>
      </c>
      <c r="C131">
        <f t="shared" si="12"/>
        <v>65.539999999999964</v>
      </c>
      <c r="D131">
        <f t="shared" si="13"/>
        <v>7.2289688185919241</v>
      </c>
      <c r="F131" t="str">
        <f t="shared" si="14"/>
        <v/>
      </c>
      <c r="G131" t="str">
        <f t="shared" si="15"/>
        <v/>
      </c>
    </row>
    <row r="132" spans="1:7" x14ac:dyDescent="0.25">
      <c r="A132" s="1">
        <v>41516</v>
      </c>
      <c r="B132">
        <v>906.63</v>
      </c>
      <c r="C132">
        <f t="shared" si="12"/>
        <v>-13.07000000000005</v>
      </c>
      <c r="D132">
        <f t="shared" si="13"/>
        <v>-1.4211155811677774</v>
      </c>
      <c r="F132" t="str">
        <f t="shared" si="14"/>
        <v/>
      </c>
      <c r="G132" t="str">
        <f t="shared" si="15"/>
        <v/>
      </c>
    </row>
    <row r="133" spans="1:7" x14ac:dyDescent="0.25">
      <c r="A133" s="1">
        <v>41486</v>
      </c>
      <c r="B133">
        <v>919.7</v>
      </c>
      <c r="C133">
        <f t="shared" si="12"/>
        <v>42.660000000000082</v>
      </c>
      <c r="D133">
        <f t="shared" si="13"/>
        <v>4.8640882969990065</v>
      </c>
      <c r="F133" t="str">
        <f t="shared" si="14"/>
        <v/>
      </c>
      <c r="G133" t="str">
        <f t="shared" si="15"/>
        <v/>
      </c>
    </row>
    <row r="134" spans="1:7" x14ac:dyDescent="0.25">
      <c r="A134" s="1">
        <v>41453</v>
      </c>
      <c r="B134">
        <v>877.04</v>
      </c>
      <c r="C134">
        <f t="shared" si="12"/>
        <v>-41.639999999999986</v>
      </c>
      <c r="D134">
        <f t="shared" si="13"/>
        <v>-4.5325902381678045</v>
      </c>
      <c r="F134" t="str">
        <f t="shared" si="14"/>
        <v/>
      </c>
      <c r="G134" t="str">
        <f t="shared" si="15"/>
        <v/>
      </c>
    </row>
    <row r="135" spans="1:7" x14ac:dyDescent="0.25">
      <c r="A135" s="1">
        <v>41425</v>
      </c>
      <c r="B135">
        <v>918.68</v>
      </c>
      <c r="C135">
        <f t="shared" si="12"/>
        <v>-13.300000000000068</v>
      </c>
      <c r="D135">
        <f t="shared" si="13"/>
        <v>-1.4270692504131064</v>
      </c>
      <c r="F135" t="str">
        <f t="shared" si="14"/>
        <v/>
      </c>
      <c r="G135" t="str">
        <f t="shared" si="15"/>
        <v/>
      </c>
    </row>
    <row r="136" spans="1:7" x14ac:dyDescent="0.25">
      <c r="A136" s="1">
        <v>41394</v>
      </c>
      <c r="B136">
        <v>931.98</v>
      </c>
      <c r="C136">
        <f t="shared" ref="C136:C167" si="16">IF(AND(ISNUMBER(B136),ISNUMBER(B137)), (B136 - B137), "")</f>
        <v>20.82000000000005</v>
      </c>
      <c r="D136">
        <f t="shared" ref="D136:D167" si="17">IF(AND(ISNUMBER(C136),ISNUMBER(B137)), (100*C136/ABS(B137)), "")</f>
        <v>2.2849993414987546</v>
      </c>
      <c r="F136" t="str">
        <f t="shared" ref="F136:F167" si="18">IF(AND(ISNUMBER(E136),ISNUMBER(E137)), (E136 - E137), "")</f>
        <v/>
      </c>
      <c r="G136" t="str">
        <f t="shared" ref="G136:G167" si="19">IF(AND(ISNUMBER(F136),ISNUMBER(E137)), (100*F136/ABS(E137)), "")</f>
        <v/>
      </c>
    </row>
    <row r="137" spans="1:7" x14ac:dyDescent="0.25">
      <c r="A137" s="1">
        <v>41362</v>
      </c>
      <c r="B137">
        <v>911.16</v>
      </c>
      <c r="C137">
        <f t="shared" si="16"/>
        <v>13.819999999999936</v>
      </c>
      <c r="D137">
        <f t="shared" si="17"/>
        <v>1.5401074286223657</v>
      </c>
      <c r="F137" t="str">
        <f t="shared" si="18"/>
        <v/>
      </c>
      <c r="G137" t="str">
        <f t="shared" si="19"/>
        <v/>
      </c>
    </row>
    <row r="138" spans="1:7" x14ac:dyDescent="0.25">
      <c r="A138" s="1">
        <v>41333</v>
      </c>
      <c r="B138">
        <v>897.34</v>
      </c>
      <c r="C138">
        <f t="shared" si="16"/>
        <v>3.8300000000000409</v>
      </c>
      <c r="D138">
        <f t="shared" si="17"/>
        <v>0.42864657362536973</v>
      </c>
      <c r="F138" t="str">
        <f t="shared" si="18"/>
        <v/>
      </c>
      <c r="G138" t="str">
        <f t="shared" si="19"/>
        <v/>
      </c>
    </row>
    <row r="139" spans="1:7" x14ac:dyDescent="0.25">
      <c r="A139" s="1">
        <v>41305</v>
      </c>
      <c r="B139">
        <v>893.51</v>
      </c>
      <c r="C139">
        <f t="shared" si="16"/>
        <v>25.649999999999977</v>
      </c>
      <c r="D139">
        <f t="shared" si="17"/>
        <v>2.9555458253635352</v>
      </c>
      <c r="F139" t="str">
        <f t="shared" si="18"/>
        <v/>
      </c>
      <c r="G139" t="str">
        <f t="shared" si="19"/>
        <v/>
      </c>
    </row>
    <row r="140" spans="1:7" x14ac:dyDescent="0.25">
      <c r="A140" s="1">
        <v>41274</v>
      </c>
      <c r="B140">
        <v>867.86</v>
      </c>
      <c r="C140">
        <f t="shared" si="16"/>
        <v>20.810000000000059</v>
      </c>
      <c r="D140">
        <f t="shared" si="17"/>
        <v>2.4567617023788513</v>
      </c>
      <c r="F140" t="str">
        <f t="shared" si="18"/>
        <v/>
      </c>
      <c r="G140" t="str">
        <f t="shared" si="19"/>
        <v/>
      </c>
    </row>
    <row r="141" spans="1:7" x14ac:dyDescent="0.25">
      <c r="A141" s="1">
        <v>41243</v>
      </c>
      <c r="B141">
        <v>847.05</v>
      </c>
      <c r="C141">
        <f t="shared" si="16"/>
        <v>7.8799999999999955</v>
      </c>
      <c r="D141">
        <f t="shared" si="17"/>
        <v>0.93902308233135068</v>
      </c>
      <c r="F141" t="str">
        <f t="shared" si="18"/>
        <v/>
      </c>
      <c r="G141" t="str">
        <f t="shared" si="19"/>
        <v/>
      </c>
    </row>
    <row r="142" spans="1:7" x14ac:dyDescent="0.25">
      <c r="A142" s="1">
        <v>41213</v>
      </c>
      <c r="B142">
        <v>839.17</v>
      </c>
      <c r="C142">
        <f t="shared" si="16"/>
        <v>-0.83000000000004093</v>
      </c>
      <c r="D142">
        <f t="shared" si="17"/>
        <v>-9.8809523809528677E-2</v>
      </c>
      <c r="F142" t="str">
        <f t="shared" si="18"/>
        <v/>
      </c>
      <c r="G142" t="str">
        <f t="shared" si="19"/>
        <v/>
      </c>
    </row>
    <row r="143" spans="1:7" x14ac:dyDescent="0.25">
      <c r="A143" s="1">
        <v>41180</v>
      </c>
      <c r="B143">
        <v>840</v>
      </c>
      <c r="C143">
        <f t="shared" si="16"/>
        <v>35.539999999999964</v>
      </c>
      <c r="D143">
        <f t="shared" si="17"/>
        <v>4.4178703726723469</v>
      </c>
      <c r="F143" t="str">
        <f t="shared" si="18"/>
        <v/>
      </c>
      <c r="G143" t="str">
        <f t="shared" si="19"/>
        <v/>
      </c>
    </row>
    <row r="144" spans="1:7" x14ac:dyDescent="0.25">
      <c r="A144" s="1">
        <v>41152</v>
      </c>
      <c r="B144">
        <v>804.46</v>
      </c>
      <c r="C144">
        <f t="shared" si="16"/>
        <v>22.759999999999991</v>
      </c>
      <c r="D144">
        <f t="shared" si="17"/>
        <v>2.9116029167199682</v>
      </c>
      <c r="F144" t="str">
        <f t="shared" si="18"/>
        <v/>
      </c>
      <c r="G144" t="str">
        <f t="shared" si="19"/>
        <v/>
      </c>
    </row>
    <row r="145" spans="1:7" x14ac:dyDescent="0.25">
      <c r="A145" s="1">
        <v>41121</v>
      </c>
      <c r="B145">
        <v>781.7</v>
      </c>
      <c r="C145">
        <f t="shared" si="16"/>
        <v>9.6100000000000136</v>
      </c>
      <c r="D145">
        <f t="shared" si="17"/>
        <v>1.2446735484205227</v>
      </c>
      <c r="F145" t="str">
        <f t="shared" si="18"/>
        <v/>
      </c>
      <c r="G145" t="str">
        <f t="shared" si="19"/>
        <v/>
      </c>
    </row>
    <row r="146" spans="1:7" x14ac:dyDescent="0.25">
      <c r="A146" s="1">
        <v>41089</v>
      </c>
      <c r="B146">
        <v>772.09</v>
      </c>
      <c r="C146">
        <f t="shared" si="16"/>
        <v>26.910000000000082</v>
      </c>
      <c r="D146">
        <f t="shared" si="17"/>
        <v>3.6112080302745757</v>
      </c>
      <c r="F146" t="str">
        <f t="shared" si="18"/>
        <v/>
      </c>
      <c r="G146" t="str">
        <f t="shared" si="19"/>
        <v/>
      </c>
    </row>
    <row r="147" spans="1:7" x14ac:dyDescent="0.25">
      <c r="A147" s="1">
        <v>41060</v>
      </c>
      <c r="B147">
        <v>745.18</v>
      </c>
      <c r="C147">
        <f t="shared" si="16"/>
        <v>-91.220000000000027</v>
      </c>
      <c r="D147">
        <f t="shared" si="17"/>
        <v>-10.906264945002397</v>
      </c>
      <c r="F147" t="str">
        <f t="shared" si="18"/>
        <v/>
      </c>
      <c r="G147" t="str">
        <f t="shared" si="19"/>
        <v/>
      </c>
    </row>
    <row r="148" spans="1:7" x14ac:dyDescent="0.25">
      <c r="A148" s="1">
        <v>41029</v>
      </c>
      <c r="B148">
        <v>836.4</v>
      </c>
      <c r="C148">
        <f t="shared" si="16"/>
        <v>-3.2400000000000091</v>
      </c>
      <c r="D148">
        <f t="shared" si="17"/>
        <v>-0.38587966271259222</v>
      </c>
      <c r="F148" t="str">
        <f t="shared" si="18"/>
        <v/>
      </c>
      <c r="G148" t="str">
        <f t="shared" si="19"/>
        <v/>
      </c>
    </row>
    <row r="149" spans="1:7" x14ac:dyDescent="0.25">
      <c r="A149" s="1">
        <v>40998</v>
      </c>
      <c r="B149">
        <v>839.64</v>
      </c>
      <c r="C149">
        <f t="shared" si="16"/>
        <v>-7.57000000000005</v>
      </c>
      <c r="D149">
        <f t="shared" si="17"/>
        <v>-0.89352108686158682</v>
      </c>
      <c r="F149" t="str">
        <f t="shared" si="18"/>
        <v/>
      </c>
      <c r="G149" t="str">
        <f t="shared" si="19"/>
        <v/>
      </c>
    </row>
    <row r="150" spans="1:7" x14ac:dyDescent="0.25">
      <c r="A150" s="1">
        <v>40968</v>
      </c>
      <c r="B150">
        <v>847.21</v>
      </c>
      <c r="C150">
        <f t="shared" si="16"/>
        <v>46.060000000000059</v>
      </c>
      <c r="D150">
        <f t="shared" si="17"/>
        <v>5.7492354740061229</v>
      </c>
      <c r="F150" t="str">
        <f t="shared" si="18"/>
        <v/>
      </c>
      <c r="G150" t="str">
        <f t="shared" si="19"/>
        <v/>
      </c>
    </row>
    <row r="151" spans="1:7" x14ac:dyDescent="0.25">
      <c r="A151" s="1">
        <v>40939</v>
      </c>
      <c r="B151">
        <v>801.15</v>
      </c>
      <c r="C151">
        <f t="shared" si="16"/>
        <v>53.590000000000032</v>
      </c>
      <c r="D151">
        <f t="shared" si="17"/>
        <v>7.1686553587671948</v>
      </c>
      <c r="F151" t="str">
        <f t="shared" si="18"/>
        <v/>
      </c>
      <c r="G151" t="str">
        <f t="shared" si="19"/>
        <v/>
      </c>
    </row>
    <row r="152" spans="1:7" x14ac:dyDescent="0.25">
      <c r="A152" s="1">
        <v>40907</v>
      </c>
      <c r="B152">
        <v>747.56</v>
      </c>
      <c r="C152">
        <f t="shared" si="16"/>
        <v>-14.720000000000027</v>
      </c>
      <c r="D152">
        <f t="shared" si="17"/>
        <v>-1.9310489583879975</v>
      </c>
      <c r="F152" t="str">
        <f t="shared" si="18"/>
        <v/>
      </c>
      <c r="G152" t="str">
        <f t="shared" si="19"/>
        <v/>
      </c>
    </row>
    <row r="153" spans="1:7" x14ac:dyDescent="0.25">
      <c r="A153" s="1">
        <v>40877</v>
      </c>
      <c r="B153">
        <v>762.28</v>
      </c>
      <c r="C153">
        <f t="shared" si="16"/>
        <v>-43.170000000000073</v>
      </c>
      <c r="D153">
        <f t="shared" si="17"/>
        <v>-5.359736793097035</v>
      </c>
      <c r="F153" t="str">
        <f t="shared" si="18"/>
        <v/>
      </c>
      <c r="G153" t="str">
        <f t="shared" si="19"/>
        <v/>
      </c>
    </row>
    <row r="154" spans="1:7" x14ac:dyDescent="0.25">
      <c r="A154" s="1">
        <v>40847</v>
      </c>
      <c r="B154">
        <v>805.45</v>
      </c>
      <c r="C154">
        <f t="shared" si="16"/>
        <v>71.75</v>
      </c>
      <c r="D154">
        <f t="shared" si="17"/>
        <v>9.77920130843669</v>
      </c>
      <c r="F154" t="str">
        <f t="shared" si="18"/>
        <v/>
      </c>
      <c r="G154" t="str">
        <f t="shared" si="19"/>
        <v/>
      </c>
    </row>
    <row r="155" spans="1:7" x14ac:dyDescent="0.25">
      <c r="A155" s="1">
        <v>40816</v>
      </c>
      <c r="B155">
        <v>733.7</v>
      </c>
      <c r="C155">
        <f t="shared" si="16"/>
        <v>-110.06999999999994</v>
      </c>
      <c r="D155">
        <f t="shared" si="17"/>
        <v>-13.045024117946825</v>
      </c>
      <c r="F155" t="str">
        <f t="shared" si="18"/>
        <v/>
      </c>
      <c r="G155" t="str">
        <f t="shared" si="19"/>
        <v/>
      </c>
    </row>
    <row r="156" spans="1:7" x14ac:dyDescent="0.25">
      <c r="A156" s="1">
        <v>40786</v>
      </c>
      <c r="B156">
        <v>843.77</v>
      </c>
      <c r="C156">
        <f t="shared" si="16"/>
        <v>-72.710000000000036</v>
      </c>
      <c r="D156">
        <f t="shared" si="17"/>
        <v>-7.9336155726257021</v>
      </c>
      <c r="F156" t="str">
        <f t="shared" si="18"/>
        <v/>
      </c>
      <c r="G156" t="str">
        <f t="shared" si="19"/>
        <v/>
      </c>
    </row>
    <row r="157" spans="1:7" x14ac:dyDescent="0.25">
      <c r="A157" s="1">
        <v>40753</v>
      </c>
      <c r="B157">
        <v>916.48</v>
      </c>
      <c r="C157">
        <f t="shared" si="16"/>
        <v>-2.5299999999999727</v>
      </c>
      <c r="D157">
        <f t="shared" si="17"/>
        <v>-0.27529624269594161</v>
      </c>
      <c r="F157" t="str">
        <f t="shared" si="18"/>
        <v/>
      </c>
      <c r="G157" t="str">
        <f t="shared" si="19"/>
        <v/>
      </c>
    </row>
    <row r="158" spans="1:7" x14ac:dyDescent="0.25">
      <c r="A158" s="1">
        <v>40724</v>
      </c>
      <c r="B158">
        <v>919.01</v>
      </c>
      <c r="C158">
        <f t="shared" si="16"/>
        <v>-18.950000000000045</v>
      </c>
      <c r="D158">
        <f t="shared" si="17"/>
        <v>-2.0203420188494228</v>
      </c>
      <c r="F158" t="str">
        <f t="shared" si="18"/>
        <v/>
      </c>
      <c r="G158" t="str">
        <f t="shared" si="19"/>
        <v/>
      </c>
    </row>
    <row r="159" spans="1:7" x14ac:dyDescent="0.25">
      <c r="A159" s="1">
        <v>40694</v>
      </c>
      <c r="B159">
        <v>937.96</v>
      </c>
      <c r="C159">
        <f t="shared" si="16"/>
        <v>-23.029999999999973</v>
      </c>
      <c r="D159">
        <f t="shared" si="17"/>
        <v>-2.3964869561597908</v>
      </c>
      <c r="F159" t="str">
        <f t="shared" si="18"/>
        <v/>
      </c>
      <c r="G159" t="str">
        <f t="shared" si="19"/>
        <v/>
      </c>
    </row>
    <row r="160" spans="1:7" x14ac:dyDescent="0.25">
      <c r="A160" s="1">
        <v>40662</v>
      </c>
      <c r="B160">
        <v>960.99</v>
      </c>
      <c r="C160">
        <f t="shared" si="16"/>
        <v>46.57000000000005</v>
      </c>
      <c r="D160">
        <f t="shared" si="17"/>
        <v>5.0928457382821959</v>
      </c>
      <c r="F160" t="str">
        <f t="shared" si="18"/>
        <v/>
      </c>
      <c r="G160" t="str">
        <f t="shared" si="19"/>
        <v/>
      </c>
    </row>
    <row r="161" spans="1:7" x14ac:dyDescent="0.25">
      <c r="A161" s="1">
        <v>40633</v>
      </c>
      <c r="B161">
        <v>914.42</v>
      </c>
      <c r="C161">
        <f t="shared" si="16"/>
        <v>11.469999999999914</v>
      </c>
      <c r="D161">
        <f t="shared" si="17"/>
        <v>1.2702807464422075</v>
      </c>
      <c r="F161" t="str">
        <f t="shared" si="18"/>
        <v/>
      </c>
      <c r="G161" t="str">
        <f t="shared" si="19"/>
        <v/>
      </c>
    </row>
    <row r="162" spans="1:7" x14ac:dyDescent="0.25">
      <c r="A162" s="1">
        <v>40602</v>
      </c>
      <c r="B162">
        <v>902.95</v>
      </c>
      <c r="C162">
        <f t="shared" si="16"/>
        <v>17.6400000000001</v>
      </c>
      <c r="D162">
        <f t="shared" si="17"/>
        <v>1.992522393285979</v>
      </c>
      <c r="F162" t="str">
        <f t="shared" si="18"/>
        <v/>
      </c>
      <c r="G162" t="str">
        <f t="shared" si="19"/>
        <v/>
      </c>
    </row>
    <row r="163" spans="1:7" x14ac:dyDescent="0.25">
      <c r="A163" s="1">
        <v>40574</v>
      </c>
      <c r="B163">
        <v>885.31</v>
      </c>
      <c r="C163">
        <f t="shared" si="16"/>
        <v>-5</v>
      </c>
      <c r="D163">
        <f t="shared" si="17"/>
        <v>-0.56160213858094377</v>
      </c>
      <c r="F163" t="str">
        <f t="shared" si="18"/>
        <v/>
      </c>
      <c r="G163" t="str">
        <f t="shared" si="19"/>
        <v/>
      </c>
    </row>
    <row r="164" spans="1:7" x14ac:dyDescent="0.25">
      <c r="A164" s="1">
        <v>40543</v>
      </c>
      <c r="B164">
        <v>890.31</v>
      </c>
      <c r="C164">
        <f t="shared" si="16"/>
        <v>70.6099999999999</v>
      </c>
      <c r="D164">
        <f t="shared" si="17"/>
        <v>8.614127119677919</v>
      </c>
      <c r="F164" t="str">
        <f t="shared" si="18"/>
        <v/>
      </c>
      <c r="G164" t="str">
        <f t="shared" si="19"/>
        <v/>
      </c>
    </row>
    <row r="165" spans="1:7" x14ac:dyDescent="0.25">
      <c r="A165" s="1">
        <v>40512</v>
      </c>
      <c r="B165">
        <v>819.7</v>
      </c>
      <c r="C165">
        <f t="shared" si="16"/>
        <v>-19.490000000000009</v>
      </c>
      <c r="D165">
        <f t="shared" si="17"/>
        <v>-2.3224776272357879</v>
      </c>
      <c r="F165" t="str">
        <f t="shared" si="18"/>
        <v/>
      </c>
      <c r="G165" t="str">
        <f t="shared" si="19"/>
        <v/>
      </c>
    </row>
    <row r="166" spans="1:7" x14ac:dyDescent="0.25">
      <c r="A166" s="1">
        <v>40480</v>
      </c>
      <c r="B166">
        <v>839.19</v>
      </c>
      <c r="C166">
        <f t="shared" si="16"/>
        <v>30.220000000000027</v>
      </c>
      <c r="D166">
        <f t="shared" si="17"/>
        <v>3.7356144232789879</v>
      </c>
      <c r="F166" t="str">
        <f t="shared" si="18"/>
        <v/>
      </c>
      <c r="G166" t="str">
        <f t="shared" si="19"/>
        <v/>
      </c>
    </row>
    <row r="167" spans="1:7" x14ac:dyDescent="0.25">
      <c r="A167" s="1">
        <v>40451</v>
      </c>
      <c r="B167">
        <v>808.97</v>
      </c>
      <c r="C167">
        <f t="shared" si="16"/>
        <v>85.63</v>
      </c>
      <c r="D167">
        <f t="shared" si="17"/>
        <v>11.83813974064755</v>
      </c>
      <c r="F167" t="str">
        <f t="shared" si="18"/>
        <v/>
      </c>
      <c r="G167" t="str">
        <f t="shared" si="19"/>
        <v/>
      </c>
    </row>
    <row r="168" spans="1:7" x14ac:dyDescent="0.25">
      <c r="A168" s="1">
        <v>40421</v>
      </c>
      <c r="B168">
        <v>723.34</v>
      </c>
      <c r="C168">
        <f t="shared" ref="C168:C199" si="20">IF(AND(ISNUMBER(B168),ISNUMBER(B169)), (B168 - B169), "")</f>
        <v>-15.899999999999977</v>
      </c>
      <c r="D168">
        <f t="shared" ref="D168:D199" si="21">IF(AND(ISNUMBER(C168),ISNUMBER(B169)), (100*C168/ABS(B169)), "")</f>
        <v>-2.1508576375737212</v>
      </c>
      <c r="F168" t="str">
        <f t="shared" ref="F168:F199" si="22">IF(AND(ISNUMBER(E168),ISNUMBER(E169)), (E168 - E169), "")</f>
        <v/>
      </c>
      <c r="G168" t="str">
        <f t="shared" ref="G168:G199" si="23">IF(AND(ISNUMBER(F168),ISNUMBER(E169)), (100*F168/ABS(E169)), "")</f>
        <v/>
      </c>
    </row>
    <row r="169" spans="1:7" x14ac:dyDescent="0.25">
      <c r="A169" s="1">
        <v>40389</v>
      </c>
      <c r="B169">
        <v>739.24</v>
      </c>
      <c r="C169">
        <f t="shared" si="20"/>
        <v>57.879999999999995</v>
      </c>
      <c r="D169">
        <f t="shared" si="21"/>
        <v>8.4947751555712099</v>
      </c>
      <c r="F169" t="str">
        <f t="shared" si="22"/>
        <v/>
      </c>
      <c r="G169" t="str">
        <f t="shared" si="23"/>
        <v/>
      </c>
    </row>
    <row r="170" spans="1:7" x14ac:dyDescent="0.25">
      <c r="A170" s="1">
        <v>40359</v>
      </c>
      <c r="B170">
        <v>681.36</v>
      </c>
      <c r="C170">
        <f t="shared" si="20"/>
        <v>-2.0199999999999818</v>
      </c>
      <c r="D170">
        <f t="shared" si="21"/>
        <v>-0.29558956949281245</v>
      </c>
      <c r="F170" t="str">
        <f t="shared" si="22"/>
        <v/>
      </c>
      <c r="G170" t="str">
        <f t="shared" si="23"/>
        <v/>
      </c>
    </row>
    <row r="171" spans="1:7" x14ac:dyDescent="0.25">
      <c r="A171" s="1">
        <v>40329</v>
      </c>
      <c r="B171">
        <v>683.38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2023-12-07T18:47:51Z</dcterms:modified>
</cp:coreProperties>
</file>