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ollylime/BE/BE/"/>
    </mc:Choice>
  </mc:AlternateContent>
  <bookViews>
    <workbookView xWindow="100" yWindow="460" windowWidth="17360" windowHeight="1474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0" i="1" l="1"/>
  <c r="M39" i="1"/>
  <c r="M38" i="1"/>
  <c r="M37" i="1"/>
  <c r="M35" i="1"/>
  <c r="M33" i="1"/>
  <c r="M32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<sst xmlns="http://schemas.openxmlformats.org/spreadsheetml/2006/main" count="60" uniqueCount="21">
  <si>
    <t>QC</t>
  </si>
  <si>
    <t>daily</t>
  </si>
  <si>
    <t>Don't trust initial length</t>
  </si>
  <si>
    <t>weekly</t>
  </si>
  <si>
    <t>never</t>
  </si>
  <si>
    <t>Don't trust final length</t>
  </si>
  <si>
    <t>Don't trust final length, already excluded</t>
  </si>
  <si>
    <t>width_final</t>
  </si>
  <si>
    <t>height_final</t>
  </si>
  <si>
    <t>length_final</t>
  </si>
  <si>
    <t>length_initial</t>
  </si>
  <si>
    <t>length_initial_QC</t>
  </si>
  <si>
    <t>length_final_QC</t>
  </si>
  <si>
    <t>gonad_wt</t>
  </si>
  <si>
    <t>all_tissue_wt</t>
  </si>
  <si>
    <t>somatic_wt</t>
  </si>
  <si>
    <t>mussel</t>
  </si>
  <si>
    <t>cage</t>
  </si>
  <si>
    <t>treatment</t>
  </si>
  <si>
    <t>date_final</t>
  </si>
  <si>
    <t>date_initial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</si>
</sst>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6" fontId="0" fillId="0" borderId="0" xfId="0" applyNumberFormat="1" applyFill="1" applyBorder="1"/>
    <xf numFmtId="16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</a:t>
            </a:r>
            <a:r>
              <a:rPr lang="en-US" baseline="0"/>
              <a:t> est total tissue: </a:t>
            </a:r>
            <a:r>
              <a:rPr lang="en-US"/>
              <a:t>Relationship between shell length and tissue weight for final</a:t>
            </a:r>
            <a:r>
              <a:rPr lang="en-US" baseline="0"/>
              <a:t> growth, all included, used to estimate initial relationship</a:t>
            </a:r>
            <a:endParaRPr lang="en-US"/>
          </a:p>
        </c:rich>
      </c:tx>
      <c:layout>
        <c:manualLayout>
          <c:xMode val="edge"/>
          <c:yMode val="edge"/>
          <c:x val="0.0897051883666057"/>
          <c:y val="0.108882521489971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349858161669185"/>
                  <c:y val="0.217937639600208"/>
                </c:manualLayout>
              </c:layout>
              <c:numFmt formatCode="General" sourceLinked="0"/>
            </c:trendlineLbl>
          </c:trendline>
          <c:xVal>
            <c:numRef>
              <c:f>[1]tissue.csv!$S$2:$S$40</c:f>
              <c:numCache>
                <c:formatCode>General</c:formatCode>
                <c:ptCount val="39"/>
                <c:pt idx="0">
                  <c:v>20346.417</c:v>
                </c:pt>
                <c:pt idx="1">
                  <c:v>15438.249</c:v>
                </c:pt>
                <c:pt idx="2">
                  <c:v>21024.576</c:v>
                </c:pt>
                <c:pt idx="3">
                  <c:v>18399.744</c:v>
                </c:pt>
                <c:pt idx="4">
                  <c:v>23887.872</c:v>
                </c:pt>
                <c:pt idx="5">
                  <c:v>20570.824</c:v>
                </c:pt>
                <c:pt idx="6">
                  <c:v>21484.952</c:v>
                </c:pt>
                <c:pt idx="7">
                  <c:v>20570.824</c:v>
                </c:pt>
                <c:pt idx="8">
                  <c:v>23149.125</c:v>
                </c:pt>
                <c:pt idx="9">
                  <c:v>19034.163</c:v>
                </c:pt>
                <c:pt idx="10">
                  <c:v>19683.0</c:v>
                </c:pt>
                <c:pt idx="11">
                  <c:v>21024.576</c:v>
                </c:pt>
                <c:pt idx="12">
                  <c:v>22188.041</c:v>
                </c:pt>
                <c:pt idx="13">
                  <c:v>16387.064</c:v>
                </c:pt>
                <c:pt idx="14">
                  <c:v>21484.952</c:v>
                </c:pt>
                <c:pt idx="15">
                  <c:v>27000.0</c:v>
                </c:pt>
                <c:pt idx="16">
                  <c:v>22665.187</c:v>
                </c:pt>
                <c:pt idx="17">
                  <c:v>20796.875</c:v>
                </c:pt>
                <c:pt idx="18">
                  <c:v>19902.511</c:v>
                </c:pt>
                <c:pt idx="19">
                  <c:v>23149.125</c:v>
                </c:pt>
                <c:pt idx="20">
                  <c:v>17779.581</c:v>
                </c:pt>
                <c:pt idx="21">
                  <c:v>17173.512</c:v>
                </c:pt>
                <c:pt idx="22">
                  <c:v>20123.648</c:v>
                </c:pt>
                <c:pt idx="23">
                  <c:v>18821.096</c:v>
                </c:pt>
                <c:pt idx="24">
                  <c:v>18399.744</c:v>
                </c:pt>
                <c:pt idx="25">
                  <c:v>20346.417</c:v>
                </c:pt>
                <c:pt idx="26">
                  <c:v>17779.581</c:v>
                </c:pt>
                <c:pt idx="27">
                  <c:v>16581.375</c:v>
                </c:pt>
                <c:pt idx="28">
                  <c:v>23639.903</c:v>
                </c:pt>
                <c:pt idx="30">
                  <c:v>23639.903</c:v>
                </c:pt>
                <c:pt idx="31">
                  <c:v>19683.0</c:v>
                </c:pt>
                <c:pt idx="33">
                  <c:v>24897.088</c:v>
                </c:pt>
                <c:pt idx="35">
                  <c:v>20346.417</c:v>
                </c:pt>
                <c:pt idx="36">
                  <c:v>22906.304</c:v>
                </c:pt>
                <c:pt idx="37">
                  <c:v>27270.90100000001</c:v>
                </c:pt>
                <c:pt idx="38">
                  <c:v>23393.656</c:v>
                </c:pt>
              </c:numCache>
            </c:numRef>
          </c:xVal>
          <c:yVal>
            <c:numRef>
              <c:f>[1]tissue.csv!$Y$2:$Y$40</c:f>
              <c:numCache>
                <c:formatCode>General</c:formatCode>
                <c:ptCount val="39"/>
                <c:pt idx="0">
                  <c:v>0.132</c:v>
                </c:pt>
                <c:pt idx="1">
                  <c:v>0.132</c:v>
                </c:pt>
                <c:pt idx="2">
                  <c:v>0.139</c:v>
                </c:pt>
                <c:pt idx="3">
                  <c:v>0.132</c:v>
                </c:pt>
                <c:pt idx="4">
                  <c:v>0.15</c:v>
                </c:pt>
                <c:pt idx="5">
                  <c:v>0.126</c:v>
                </c:pt>
                <c:pt idx="6">
                  <c:v>0.156</c:v>
                </c:pt>
                <c:pt idx="7">
                  <c:v>0.14</c:v>
                </c:pt>
                <c:pt idx="8">
                  <c:v>0.123</c:v>
                </c:pt>
                <c:pt idx="9">
                  <c:v>0.142</c:v>
                </c:pt>
                <c:pt idx="10">
                  <c:v>0.166</c:v>
                </c:pt>
                <c:pt idx="11">
                  <c:v>0.133</c:v>
                </c:pt>
                <c:pt idx="12">
                  <c:v>0.148</c:v>
                </c:pt>
                <c:pt idx="13">
                  <c:v>0.12</c:v>
                </c:pt>
                <c:pt idx="14">
                  <c:v>0.197</c:v>
                </c:pt>
                <c:pt idx="15">
                  <c:v>0.147</c:v>
                </c:pt>
                <c:pt idx="16">
                  <c:v>0.173</c:v>
                </c:pt>
                <c:pt idx="17">
                  <c:v>0.155</c:v>
                </c:pt>
                <c:pt idx="18">
                  <c:v>0.116</c:v>
                </c:pt>
                <c:pt idx="19">
                  <c:v>0.133</c:v>
                </c:pt>
                <c:pt idx="20">
                  <c:v>0.126</c:v>
                </c:pt>
                <c:pt idx="21">
                  <c:v>0.141</c:v>
                </c:pt>
                <c:pt idx="22">
                  <c:v>0.153</c:v>
                </c:pt>
                <c:pt idx="23">
                  <c:v>0.142</c:v>
                </c:pt>
                <c:pt idx="24">
                  <c:v>0.124</c:v>
                </c:pt>
                <c:pt idx="25">
                  <c:v>0.144</c:v>
                </c:pt>
                <c:pt idx="26">
                  <c:v>0.134</c:v>
                </c:pt>
                <c:pt idx="27">
                  <c:v>0.119</c:v>
                </c:pt>
                <c:pt idx="28">
                  <c:v>0.194</c:v>
                </c:pt>
                <c:pt idx="30">
                  <c:v>0.124</c:v>
                </c:pt>
                <c:pt idx="31">
                  <c:v>0.12</c:v>
                </c:pt>
                <c:pt idx="33">
                  <c:v>0.145</c:v>
                </c:pt>
                <c:pt idx="35">
                  <c:v>0.14</c:v>
                </c:pt>
                <c:pt idx="36">
                  <c:v>0.156</c:v>
                </c:pt>
                <c:pt idx="37">
                  <c:v>0.18</c:v>
                </c:pt>
                <c:pt idx="38">
                  <c:v>0.168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119536"/>
        <c:axId val="1087123296"/>
      </c:scatterChart>
      <c:valAx>
        <c:axId val="1087119536"/>
        <c:scaling>
          <c:orientation val="minMax"/>
          <c:max val="31000.0"/>
          <c:min val="12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final </a:t>
                </a:r>
              </a:p>
              <a:p>
                <a:pPr>
                  <a:defRPr/>
                </a:pPr>
                <a:r>
                  <a:rPr lang="en-US"/>
                  <a:t>Length cubed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7123296"/>
        <c:crosses val="autoZero"/>
        <c:crossBetween val="midCat"/>
      </c:valAx>
      <c:valAx>
        <c:axId val="1087123296"/>
        <c:scaling>
          <c:orientation val="minMax"/>
          <c:min val="0.0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Final Combined tissue and gonad weight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7119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 est total tissue</a:t>
            </a:r>
            <a:r>
              <a:rPr lang="en-US" baseline="0"/>
              <a:t> - only use mussels that haven't had threads cut constantly, R = 0.44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2891618069926"/>
                  <c:y val="0.0615286089238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[1]tissue.csv!$T$2:$T$14</c:f>
              <c:numCache>
                <c:formatCode>General</c:formatCode>
                <c:ptCount val="13"/>
                <c:pt idx="0">
                  <c:v>0.020346417</c:v>
                </c:pt>
                <c:pt idx="1">
                  <c:v>0.015438249</c:v>
                </c:pt>
                <c:pt idx="2">
                  <c:v>0.021024576</c:v>
                </c:pt>
                <c:pt idx="3">
                  <c:v>0.018399744</c:v>
                </c:pt>
                <c:pt idx="4">
                  <c:v>0.023887872</c:v>
                </c:pt>
                <c:pt idx="5">
                  <c:v>0.020570824</c:v>
                </c:pt>
                <c:pt idx="6">
                  <c:v>0.021484952</c:v>
                </c:pt>
                <c:pt idx="7">
                  <c:v>0.020570824</c:v>
                </c:pt>
                <c:pt idx="8">
                  <c:v>0.023149125</c:v>
                </c:pt>
                <c:pt idx="9">
                  <c:v>0.019034163</c:v>
                </c:pt>
                <c:pt idx="10">
                  <c:v>0.019683</c:v>
                </c:pt>
                <c:pt idx="11">
                  <c:v>0.021024576</c:v>
                </c:pt>
                <c:pt idx="12">
                  <c:v>0.022188041</c:v>
                </c:pt>
              </c:numCache>
            </c:numRef>
          </c:xVal>
          <c:yVal>
            <c:numRef>
              <c:f>[1]tissue.csv!$Y$2:$Y$14</c:f>
              <c:numCache>
                <c:formatCode>General</c:formatCode>
                <c:ptCount val="13"/>
                <c:pt idx="0">
                  <c:v>0.132</c:v>
                </c:pt>
                <c:pt idx="1">
                  <c:v>0.132</c:v>
                </c:pt>
                <c:pt idx="2">
                  <c:v>0.139</c:v>
                </c:pt>
                <c:pt idx="3">
                  <c:v>0.132</c:v>
                </c:pt>
                <c:pt idx="4">
                  <c:v>0.15</c:v>
                </c:pt>
                <c:pt idx="5">
                  <c:v>0.126</c:v>
                </c:pt>
                <c:pt idx="6">
                  <c:v>0.156</c:v>
                </c:pt>
                <c:pt idx="7">
                  <c:v>0.14</c:v>
                </c:pt>
                <c:pt idx="8">
                  <c:v>0.123</c:v>
                </c:pt>
                <c:pt idx="9">
                  <c:v>0.142</c:v>
                </c:pt>
                <c:pt idx="10">
                  <c:v>0.166</c:v>
                </c:pt>
                <c:pt idx="11">
                  <c:v>0.133</c:v>
                </c:pt>
                <c:pt idx="12">
                  <c:v>0.148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[1]tissue.csv!$T$15:$T$25</c:f>
              <c:numCache>
                <c:formatCode>General</c:formatCode>
                <c:ptCount val="11"/>
                <c:pt idx="0">
                  <c:v>0.016387064</c:v>
                </c:pt>
                <c:pt idx="1">
                  <c:v>0.021484952</c:v>
                </c:pt>
                <c:pt idx="2">
                  <c:v>0.027</c:v>
                </c:pt>
                <c:pt idx="3">
                  <c:v>0.022665187</c:v>
                </c:pt>
                <c:pt idx="4">
                  <c:v>0.020796875</c:v>
                </c:pt>
                <c:pt idx="5">
                  <c:v>0.019902511</c:v>
                </c:pt>
                <c:pt idx="6">
                  <c:v>0.023149125</c:v>
                </c:pt>
                <c:pt idx="7">
                  <c:v>0.017779581</c:v>
                </c:pt>
                <c:pt idx="8">
                  <c:v>0.017173512</c:v>
                </c:pt>
                <c:pt idx="9">
                  <c:v>0.020123648</c:v>
                </c:pt>
                <c:pt idx="10">
                  <c:v>0.018821096</c:v>
                </c:pt>
              </c:numCache>
            </c:numRef>
          </c:xVal>
          <c:yVal>
            <c:numRef>
              <c:f>[1]tissue.csv!$Y$15:$Y$25</c:f>
              <c:numCache>
                <c:formatCode>General</c:formatCode>
                <c:ptCount val="11"/>
                <c:pt idx="0">
                  <c:v>0.12</c:v>
                </c:pt>
                <c:pt idx="1">
                  <c:v>0.197</c:v>
                </c:pt>
                <c:pt idx="2">
                  <c:v>0.147</c:v>
                </c:pt>
                <c:pt idx="3">
                  <c:v>0.173</c:v>
                </c:pt>
                <c:pt idx="4">
                  <c:v>0.155</c:v>
                </c:pt>
                <c:pt idx="5">
                  <c:v>0.116</c:v>
                </c:pt>
                <c:pt idx="6">
                  <c:v>0.133</c:v>
                </c:pt>
                <c:pt idx="7">
                  <c:v>0.126</c:v>
                </c:pt>
                <c:pt idx="8">
                  <c:v>0.141</c:v>
                </c:pt>
                <c:pt idx="9">
                  <c:v>0.153</c:v>
                </c:pt>
                <c:pt idx="10">
                  <c:v>0.142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2290989223617"/>
                  <c:y val="-0.124437795275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[1]tissue.csv!$T$26:$T$40</c:f>
              <c:numCache>
                <c:formatCode>General</c:formatCode>
                <c:ptCount val="15"/>
                <c:pt idx="0">
                  <c:v>0.018399744</c:v>
                </c:pt>
                <c:pt idx="1">
                  <c:v>0.020346417</c:v>
                </c:pt>
                <c:pt idx="2">
                  <c:v>0.017779581</c:v>
                </c:pt>
                <c:pt idx="3">
                  <c:v>0.016581375</c:v>
                </c:pt>
                <c:pt idx="4">
                  <c:v>0.023639903</c:v>
                </c:pt>
                <c:pt idx="6">
                  <c:v>0.023639903</c:v>
                </c:pt>
                <c:pt idx="7">
                  <c:v>0.019683</c:v>
                </c:pt>
                <c:pt idx="9">
                  <c:v>0.024897088</c:v>
                </c:pt>
                <c:pt idx="11">
                  <c:v>0.020346417</c:v>
                </c:pt>
                <c:pt idx="12">
                  <c:v>0.022906304</c:v>
                </c:pt>
                <c:pt idx="13">
                  <c:v>0.027270901</c:v>
                </c:pt>
                <c:pt idx="14">
                  <c:v>0.023393656</c:v>
                </c:pt>
              </c:numCache>
            </c:numRef>
          </c:xVal>
          <c:yVal>
            <c:numRef>
              <c:f>[1]tissue.csv!$Y$26:$Y$40</c:f>
              <c:numCache>
                <c:formatCode>General</c:formatCode>
                <c:ptCount val="15"/>
                <c:pt idx="0">
                  <c:v>0.124</c:v>
                </c:pt>
                <c:pt idx="1">
                  <c:v>0.144</c:v>
                </c:pt>
                <c:pt idx="2">
                  <c:v>0.134</c:v>
                </c:pt>
                <c:pt idx="3">
                  <c:v>0.119</c:v>
                </c:pt>
                <c:pt idx="4">
                  <c:v>0.194</c:v>
                </c:pt>
                <c:pt idx="6">
                  <c:v>0.124</c:v>
                </c:pt>
                <c:pt idx="7">
                  <c:v>0.12</c:v>
                </c:pt>
                <c:pt idx="9">
                  <c:v>0.145</c:v>
                </c:pt>
                <c:pt idx="11">
                  <c:v>0.14</c:v>
                </c:pt>
                <c:pt idx="12">
                  <c:v>0.156</c:v>
                </c:pt>
                <c:pt idx="13">
                  <c:v>0.18</c:v>
                </c:pt>
                <c:pt idx="14">
                  <c:v>0.168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004256"/>
        <c:axId val="1089124672"/>
      </c:scatterChart>
      <c:valAx>
        <c:axId val="113500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</a:t>
                </a:r>
                <a:r>
                  <a:rPr lang="en-US" baseline="0"/>
                  <a:t>(mm) final cubed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24672"/>
        <c:crosses val="autoZero"/>
        <c:crossBetween val="midCat"/>
      </c:valAx>
      <c:valAx>
        <c:axId val="1089124672"/>
        <c:scaling>
          <c:orientation val="minMax"/>
          <c:max val="0.2"/>
          <c:min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0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 est somatic tissue</a:t>
            </a:r>
            <a:r>
              <a:rPr lang="en-US" baseline="0"/>
              <a:t> - only use mussels that haven't had threads cut constantly, R = 0.78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393324554567"/>
                  <c:y val="0.0255695538057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[1]tissue.csv!$T$2:$T$14</c:f>
              <c:numCache>
                <c:formatCode>General</c:formatCode>
                <c:ptCount val="13"/>
                <c:pt idx="0">
                  <c:v>0.020346417</c:v>
                </c:pt>
                <c:pt idx="1">
                  <c:v>0.015438249</c:v>
                </c:pt>
                <c:pt idx="2">
                  <c:v>0.021024576</c:v>
                </c:pt>
                <c:pt idx="3">
                  <c:v>0.018399744</c:v>
                </c:pt>
                <c:pt idx="4">
                  <c:v>0.023887872</c:v>
                </c:pt>
                <c:pt idx="5">
                  <c:v>0.020570824</c:v>
                </c:pt>
                <c:pt idx="6">
                  <c:v>0.021484952</c:v>
                </c:pt>
                <c:pt idx="7">
                  <c:v>0.020570824</c:v>
                </c:pt>
                <c:pt idx="8">
                  <c:v>0.023149125</c:v>
                </c:pt>
                <c:pt idx="9">
                  <c:v>0.019034163</c:v>
                </c:pt>
                <c:pt idx="10">
                  <c:v>0.019683</c:v>
                </c:pt>
                <c:pt idx="11">
                  <c:v>0.021024576</c:v>
                </c:pt>
                <c:pt idx="12">
                  <c:v>0.022188041</c:v>
                </c:pt>
              </c:numCache>
            </c:numRef>
          </c:xVal>
          <c:yVal>
            <c:numRef>
              <c:f>[1]tissue.csv!$X$2:$X$14</c:f>
              <c:numCache>
                <c:formatCode>General</c:formatCode>
                <c:ptCount val="13"/>
                <c:pt idx="0">
                  <c:v>0.107</c:v>
                </c:pt>
                <c:pt idx="1">
                  <c:v>0.104</c:v>
                </c:pt>
                <c:pt idx="2">
                  <c:v>0.106</c:v>
                </c:pt>
                <c:pt idx="3">
                  <c:v>0.108</c:v>
                </c:pt>
                <c:pt idx="4">
                  <c:v>0.117</c:v>
                </c:pt>
                <c:pt idx="5">
                  <c:v>0.099</c:v>
                </c:pt>
                <c:pt idx="6">
                  <c:v>0.125</c:v>
                </c:pt>
                <c:pt idx="7">
                  <c:v>0.114</c:v>
                </c:pt>
                <c:pt idx="8">
                  <c:v>0.106</c:v>
                </c:pt>
                <c:pt idx="9">
                  <c:v>0.114</c:v>
                </c:pt>
                <c:pt idx="10">
                  <c:v>0.124</c:v>
                </c:pt>
                <c:pt idx="11">
                  <c:v>0.114</c:v>
                </c:pt>
                <c:pt idx="12">
                  <c:v>0.124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[1]tissue.csv!$T$15:$T$25</c:f>
              <c:numCache>
                <c:formatCode>General</c:formatCode>
                <c:ptCount val="11"/>
                <c:pt idx="0">
                  <c:v>0.016387064</c:v>
                </c:pt>
                <c:pt idx="1">
                  <c:v>0.021484952</c:v>
                </c:pt>
                <c:pt idx="2">
                  <c:v>0.027</c:v>
                </c:pt>
                <c:pt idx="3">
                  <c:v>0.022665187</c:v>
                </c:pt>
                <c:pt idx="4">
                  <c:v>0.020796875</c:v>
                </c:pt>
                <c:pt idx="5">
                  <c:v>0.019902511</c:v>
                </c:pt>
                <c:pt idx="6">
                  <c:v>0.023149125</c:v>
                </c:pt>
                <c:pt idx="7">
                  <c:v>0.017779581</c:v>
                </c:pt>
                <c:pt idx="8">
                  <c:v>0.017173512</c:v>
                </c:pt>
                <c:pt idx="9">
                  <c:v>0.020123648</c:v>
                </c:pt>
                <c:pt idx="10">
                  <c:v>0.018821096</c:v>
                </c:pt>
              </c:numCache>
            </c:numRef>
          </c:xVal>
          <c:yVal>
            <c:numRef>
              <c:f>[1]tissue.csv!$X$15:$X$25</c:f>
              <c:numCache>
                <c:formatCode>General</c:formatCode>
                <c:ptCount val="11"/>
                <c:pt idx="0">
                  <c:v>0.084</c:v>
                </c:pt>
                <c:pt idx="1">
                  <c:v>0.137</c:v>
                </c:pt>
                <c:pt idx="2">
                  <c:v>0.12</c:v>
                </c:pt>
                <c:pt idx="3">
                  <c:v>0.126</c:v>
                </c:pt>
                <c:pt idx="4">
                  <c:v>0.123</c:v>
                </c:pt>
                <c:pt idx="5">
                  <c:v>0.098</c:v>
                </c:pt>
                <c:pt idx="6">
                  <c:v>0.127</c:v>
                </c:pt>
                <c:pt idx="7">
                  <c:v>0.101</c:v>
                </c:pt>
                <c:pt idx="8">
                  <c:v>0.112</c:v>
                </c:pt>
                <c:pt idx="9">
                  <c:v>0.122</c:v>
                </c:pt>
                <c:pt idx="10">
                  <c:v>0.106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843997742603"/>
                  <c:y val="-0.0285863517060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[1]tissue.csv!$T$26:$T$40</c:f>
              <c:numCache>
                <c:formatCode>General</c:formatCode>
                <c:ptCount val="15"/>
                <c:pt idx="0">
                  <c:v>0.018399744</c:v>
                </c:pt>
                <c:pt idx="1">
                  <c:v>0.020346417</c:v>
                </c:pt>
                <c:pt idx="2">
                  <c:v>0.017779581</c:v>
                </c:pt>
                <c:pt idx="3">
                  <c:v>0.016581375</c:v>
                </c:pt>
                <c:pt idx="4">
                  <c:v>0.023639903</c:v>
                </c:pt>
                <c:pt idx="6">
                  <c:v>0.023639903</c:v>
                </c:pt>
                <c:pt idx="7">
                  <c:v>0.019683</c:v>
                </c:pt>
                <c:pt idx="9">
                  <c:v>0.024897088</c:v>
                </c:pt>
                <c:pt idx="11">
                  <c:v>0.020346417</c:v>
                </c:pt>
                <c:pt idx="12">
                  <c:v>0.022906304</c:v>
                </c:pt>
                <c:pt idx="13">
                  <c:v>0.027270901</c:v>
                </c:pt>
                <c:pt idx="14">
                  <c:v>0.023393656</c:v>
                </c:pt>
              </c:numCache>
            </c:numRef>
          </c:xVal>
          <c:yVal>
            <c:numRef>
              <c:f>[1]tissue.csv!$X$26:$X$40</c:f>
              <c:numCache>
                <c:formatCode>General</c:formatCode>
                <c:ptCount val="15"/>
                <c:pt idx="0">
                  <c:v>0.097</c:v>
                </c:pt>
                <c:pt idx="1">
                  <c:v>0.108</c:v>
                </c:pt>
                <c:pt idx="2">
                  <c:v>0.107</c:v>
                </c:pt>
                <c:pt idx="3">
                  <c:v>0.097</c:v>
                </c:pt>
                <c:pt idx="4">
                  <c:v>0.144</c:v>
                </c:pt>
                <c:pt idx="6">
                  <c:v>0.109</c:v>
                </c:pt>
                <c:pt idx="7">
                  <c:v>0.104</c:v>
                </c:pt>
                <c:pt idx="9">
                  <c:v>0.127</c:v>
                </c:pt>
                <c:pt idx="11">
                  <c:v>0.109</c:v>
                </c:pt>
                <c:pt idx="12">
                  <c:v>0.114</c:v>
                </c:pt>
                <c:pt idx="13">
                  <c:v>0.143</c:v>
                </c:pt>
                <c:pt idx="14">
                  <c:v>0.123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288848"/>
        <c:axId val="1134284336"/>
      </c:scatterChart>
      <c:valAx>
        <c:axId val="1134288848"/>
        <c:scaling>
          <c:orientation val="minMax"/>
          <c:min val="0.0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</a:t>
                </a:r>
                <a:r>
                  <a:rPr lang="en-US" baseline="0"/>
                  <a:t>(mm) final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84336"/>
        <c:crosses val="autoZero"/>
        <c:crossBetween val="midCat"/>
      </c:valAx>
      <c:valAx>
        <c:axId val="1134284336"/>
        <c:scaling>
          <c:orientation val="minMax"/>
          <c:min val="0.0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8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 est gonad tissue</a:t>
            </a:r>
            <a:r>
              <a:rPr lang="en-US" baseline="0"/>
              <a:t> - only use mussels that haven't had threads cut constantly, R = 0.02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533390664051"/>
                  <c:y val="0.0799112860892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[1]tissue.csv!$S$2:$S$14</c:f>
              <c:numCache>
                <c:formatCode>General</c:formatCode>
                <c:ptCount val="13"/>
                <c:pt idx="0">
                  <c:v>20346.417</c:v>
                </c:pt>
                <c:pt idx="1">
                  <c:v>15438.249</c:v>
                </c:pt>
                <c:pt idx="2">
                  <c:v>21024.576</c:v>
                </c:pt>
                <c:pt idx="3">
                  <c:v>18399.744</c:v>
                </c:pt>
                <c:pt idx="4">
                  <c:v>23887.872</c:v>
                </c:pt>
                <c:pt idx="5">
                  <c:v>20570.824</c:v>
                </c:pt>
                <c:pt idx="6">
                  <c:v>21484.952</c:v>
                </c:pt>
                <c:pt idx="7">
                  <c:v>20570.824</c:v>
                </c:pt>
                <c:pt idx="8">
                  <c:v>23149.125</c:v>
                </c:pt>
                <c:pt idx="9">
                  <c:v>19034.163</c:v>
                </c:pt>
                <c:pt idx="10">
                  <c:v>19683.0</c:v>
                </c:pt>
                <c:pt idx="11">
                  <c:v>21024.576</c:v>
                </c:pt>
                <c:pt idx="12">
                  <c:v>22188.041</c:v>
                </c:pt>
              </c:numCache>
            </c:numRef>
          </c:xVal>
          <c:yVal>
            <c:numRef>
              <c:f>[1]tissue.csv!$W$2:$W$14</c:f>
              <c:numCache>
                <c:formatCode>General</c:formatCode>
                <c:ptCount val="13"/>
                <c:pt idx="0">
                  <c:v>0.025</c:v>
                </c:pt>
                <c:pt idx="1">
                  <c:v>0.028</c:v>
                </c:pt>
                <c:pt idx="2">
                  <c:v>0.033</c:v>
                </c:pt>
                <c:pt idx="3">
                  <c:v>0.024</c:v>
                </c:pt>
                <c:pt idx="4">
                  <c:v>0.033</c:v>
                </c:pt>
                <c:pt idx="5">
                  <c:v>0.027</c:v>
                </c:pt>
                <c:pt idx="6">
                  <c:v>0.031</c:v>
                </c:pt>
                <c:pt idx="7">
                  <c:v>0.026</c:v>
                </c:pt>
                <c:pt idx="8">
                  <c:v>0.017</c:v>
                </c:pt>
                <c:pt idx="9">
                  <c:v>0.028</c:v>
                </c:pt>
                <c:pt idx="10">
                  <c:v>0.042</c:v>
                </c:pt>
                <c:pt idx="11">
                  <c:v>0.019</c:v>
                </c:pt>
                <c:pt idx="12">
                  <c:v>0.024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[1]tissue.csv!$S$15:$S$25</c:f>
              <c:numCache>
                <c:formatCode>General</c:formatCode>
                <c:ptCount val="11"/>
                <c:pt idx="0">
                  <c:v>16387.064</c:v>
                </c:pt>
                <c:pt idx="1">
                  <c:v>21484.952</c:v>
                </c:pt>
                <c:pt idx="2">
                  <c:v>27000.0</c:v>
                </c:pt>
                <c:pt idx="3">
                  <c:v>22665.187</c:v>
                </c:pt>
                <c:pt idx="4">
                  <c:v>20796.875</c:v>
                </c:pt>
                <c:pt idx="5">
                  <c:v>19902.511</c:v>
                </c:pt>
                <c:pt idx="6">
                  <c:v>23149.125</c:v>
                </c:pt>
                <c:pt idx="7">
                  <c:v>17779.581</c:v>
                </c:pt>
                <c:pt idx="8">
                  <c:v>17173.512</c:v>
                </c:pt>
                <c:pt idx="9">
                  <c:v>20123.648</c:v>
                </c:pt>
                <c:pt idx="10">
                  <c:v>18821.096</c:v>
                </c:pt>
              </c:numCache>
            </c:numRef>
          </c:xVal>
          <c:yVal>
            <c:numRef>
              <c:f>[1]tissue.csv!$W$15:$W$25</c:f>
              <c:numCache>
                <c:formatCode>General</c:formatCode>
                <c:ptCount val="11"/>
                <c:pt idx="0">
                  <c:v>0.036</c:v>
                </c:pt>
                <c:pt idx="1">
                  <c:v>0.06</c:v>
                </c:pt>
                <c:pt idx="2">
                  <c:v>0.027</c:v>
                </c:pt>
                <c:pt idx="3">
                  <c:v>0.047</c:v>
                </c:pt>
                <c:pt idx="4">
                  <c:v>0.032</c:v>
                </c:pt>
                <c:pt idx="5">
                  <c:v>0.018</c:v>
                </c:pt>
                <c:pt idx="6">
                  <c:v>0.006</c:v>
                </c:pt>
                <c:pt idx="7">
                  <c:v>0.025</c:v>
                </c:pt>
                <c:pt idx="8">
                  <c:v>0.029</c:v>
                </c:pt>
                <c:pt idx="9">
                  <c:v>0.031</c:v>
                </c:pt>
                <c:pt idx="10">
                  <c:v>0.036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[1]tissue.csv!$R$1</c:f>
              <c:strCache>
                <c:ptCount val="1"/>
                <c:pt idx="0">
                  <c:v>Final 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843997742603"/>
                  <c:y val="-0.0285863517060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[1]tissue.csv!$S$26:$S$40</c:f>
              <c:numCache>
                <c:formatCode>General</c:formatCode>
                <c:ptCount val="15"/>
                <c:pt idx="0">
                  <c:v>18399.744</c:v>
                </c:pt>
                <c:pt idx="1">
                  <c:v>20346.417</c:v>
                </c:pt>
                <c:pt idx="2">
                  <c:v>17779.581</c:v>
                </c:pt>
                <c:pt idx="3">
                  <c:v>16581.375</c:v>
                </c:pt>
                <c:pt idx="4">
                  <c:v>23639.903</c:v>
                </c:pt>
                <c:pt idx="6">
                  <c:v>23639.903</c:v>
                </c:pt>
                <c:pt idx="7">
                  <c:v>19683.0</c:v>
                </c:pt>
                <c:pt idx="9">
                  <c:v>24897.088</c:v>
                </c:pt>
                <c:pt idx="11">
                  <c:v>20346.417</c:v>
                </c:pt>
                <c:pt idx="12">
                  <c:v>22906.304</c:v>
                </c:pt>
                <c:pt idx="13">
                  <c:v>27270.90100000001</c:v>
                </c:pt>
                <c:pt idx="14">
                  <c:v>23393.656</c:v>
                </c:pt>
              </c:numCache>
            </c:numRef>
          </c:xVal>
          <c:yVal>
            <c:numRef>
              <c:f>[1]tissue.csv!$W$26:$W$40</c:f>
              <c:numCache>
                <c:formatCode>General</c:formatCode>
                <c:ptCount val="15"/>
                <c:pt idx="0">
                  <c:v>0.027</c:v>
                </c:pt>
                <c:pt idx="1">
                  <c:v>0.036</c:v>
                </c:pt>
                <c:pt idx="2">
                  <c:v>0.027</c:v>
                </c:pt>
                <c:pt idx="3">
                  <c:v>0.022</c:v>
                </c:pt>
                <c:pt idx="4">
                  <c:v>0.05</c:v>
                </c:pt>
                <c:pt idx="6">
                  <c:v>0.015</c:v>
                </c:pt>
                <c:pt idx="7">
                  <c:v>0.016</c:v>
                </c:pt>
                <c:pt idx="9">
                  <c:v>0.018</c:v>
                </c:pt>
                <c:pt idx="11">
                  <c:v>0.031</c:v>
                </c:pt>
                <c:pt idx="12">
                  <c:v>0.042</c:v>
                </c:pt>
                <c:pt idx="13">
                  <c:v>0.037</c:v>
                </c:pt>
                <c:pt idx="14">
                  <c:v>0.045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292272"/>
        <c:axId val="1134355680"/>
      </c:scatterChart>
      <c:valAx>
        <c:axId val="1134292272"/>
        <c:scaling>
          <c:orientation val="minMax"/>
          <c:min val="2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</a:t>
                </a:r>
                <a:r>
                  <a:rPr lang="en-US" baseline="0"/>
                  <a:t>(mm) final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355680"/>
        <c:crosses val="autoZero"/>
        <c:crossBetween val="midCat"/>
      </c:valAx>
      <c:valAx>
        <c:axId val="1134355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9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43</xdr:row>
      <xdr:rowOff>25400</xdr:rowOff>
    </xdr:from>
    <xdr:to>
      <xdr:col>4</xdr:col>
      <xdr:colOff>1320800</xdr:colOff>
      <xdr:row>64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62</xdr:row>
      <xdr:rowOff>38100</xdr:rowOff>
    </xdr:from>
    <xdr:to>
      <xdr:col>4</xdr:col>
      <xdr:colOff>1270000</xdr:colOff>
      <xdr:row>80</xdr:row>
      <xdr:rowOff>190500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4</xdr:col>
      <xdr:colOff>1244600</xdr:colOff>
      <xdr:row>100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102</xdr:row>
      <xdr:rowOff>0</xdr:rowOff>
    </xdr:from>
    <xdr:to>
      <xdr:col>4</xdr:col>
      <xdr:colOff>1244600</xdr:colOff>
      <xdr:row>120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llylime/Documents/School%20and%20jobs/UW%20Biology/Research/Modeling/Thread%20data/Spring_mussel_byssus_energetics_M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Daily byssal and week msrmnts"/>
      <sheetName val="Initial LHW"/>
      <sheetName val="bouyant_length.csv"/>
      <sheetName val="Sheet1"/>
      <sheetName val="Graphs"/>
      <sheetName val="thread_number.csv"/>
      <sheetName val="daily data(all)"/>
      <sheetName val="Height_width.csv"/>
      <sheetName val="tissue.csv"/>
      <sheetName val="Mollys grap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R1" t="str">
            <v>Final Length</v>
          </cell>
        </row>
        <row r="2">
          <cell r="S2">
            <v>20346.417000000001</v>
          </cell>
          <cell r="T2">
            <v>2.0346417000000002E-2</v>
          </cell>
          <cell r="W2">
            <v>2.5000000000000001E-2</v>
          </cell>
          <cell r="X2">
            <v>0.10700000000000001</v>
          </cell>
          <cell r="Y2">
            <v>0.13200000000000001</v>
          </cell>
        </row>
        <row r="3">
          <cell r="S3">
            <v>15438.248999999996</v>
          </cell>
          <cell r="T3">
            <v>1.5438248999999996E-2</v>
          </cell>
          <cell r="W3">
            <v>2.8000000000000001E-2</v>
          </cell>
          <cell r="X3">
            <v>0.10400000000000001</v>
          </cell>
          <cell r="Y3">
            <v>0.13200000000000001</v>
          </cell>
        </row>
        <row r="4">
          <cell r="S4">
            <v>21024.576000000005</v>
          </cell>
          <cell r="T4">
            <v>2.1024576000000003E-2</v>
          </cell>
          <cell r="W4">
            <v>3.3000000000000002E-2</v>
          </cell>
          <cell r="X4">
            <v>0.10600000000000001</v>
          </cell>
          <cell r="Y4">
            <v>0.13900000000000001</v>
          </cell>
        </row>
        <row r="5">
          <cell r="S5">
            <v>18399.743999999999</v>
          </cell>
          <cell r="T5">
            <v>1.8399743999999999E-2</v>
          </cell>
          <cell r="W5">
            <v>2.4E-2</v>
          </cell>
          <cell r="X5">
            <v>0.10800000000000001</v>
          </cell>
          <cell r="Y5">
            <v>0.13200000000000001</v>
          </cell>
        </row>
        <row r="6">
          <cell r="S6">
            <v>23887.872000000003</v>
          </cell>
          <cell r="T6">
            <v>2.3887872000000004E-2</v>
          </cell>
          <cell r="W6">
            <v>3.3000000000000002E-2</v>
          </cell>
          <cell r="X6">
            <v>0.11699999999999999</v>
          </cell>
          <cell r="Y6">
            <v>0.15</v>
          </cell>
        </row>
        <row r="7">
          <cell r="S7">
            <v>20570.823999999997</v>
          </cell>
          <cell r="T7">
            <v>2.0570823999999998E-2</v>
          </cell>
          <cell r="W7">
            <v>2.7E-2</v>
          </cell>
          <cell r="X7">
            <v>9.9000000000000005E-2</v>
          </cell>
          <cell r="Y7">
            <v>0.126</v>
          </cell>
        </row>
        <row r="8">
          <cell r="S8">
            <v>21484.952000000001</v>
          </cell>
          <cell r="T8">
            <v>2.1484952000000002E-2</v>
          </cell>
          <cell r="W8">
            <v>3.1E-2</v>
          </cell>
          <cell r="X8">
            <v>0.125</v>
          </cell>
          <cell r="Y8">
            <v>0.156</v>
          </cell>
        </row>
        <row r="9">
          <cell r="S9">
            <v>20570.823999999997</v>
          </cell>
          <cell r="T9">
            <v>2.0570823999999998E-2</v>
          </cell>
          <cell r="W9">
            <v>2.5999999999999999E-2</v>
          </cell>
          <cell r="X9">
            <v>0.11400000000000002</v>
          </cell>
          <cell r="Y9">
            <v>0.14000000000000001</v>
          </cell>
        </row>
        <row r="10">
          <cell r="S10">
            <v>23149.125</v>
          </cell>
          <cell r="T10">
            <v>2.3149125E-2</v>
          </cell>
          <cell r="W10">
            <v>1.7000000000000001E-2</v>
          </cell>
          <cell r="X10">
            <v>0.106</v>
          </cell>
          <cell r="Y10">
            <v>0.123</v>
          </cell>
        </row>
        <row r="11">
          <cell r="S11">
            <v>19034.163</v>
          </cell>
          <cell r="T11">
            <v>1.9034163E-2</v>
          </cell>
          <cell r="W11">
            <v>2.8000000000000001E-2</v>
          </cell>
          <cell r="X11">
            <v>0.11399999999999999</v>
          </cell>
          <cell r="Y11">
            <v>0.14199999999999999</v>
          </cell>
        </row>
        <row r="12">
          <cell r="S12">
            <v>19683</v>
          </cell>
          <cell r="T12">
            <v>1.9682999999999999E-2</v>
          </cell>
          <cell r="W12">
            <v>4.2000000000000003E-2</v>
          </cell>
          <cell r="X12">
            <v>0.124</v>
          </cell>
          <cell r="Y12">
            <v>0.16600000000000001</v>
          </cell>
        </row>
        <row r="13">
          <cell r="S13">
            <v>21024.576000000005</v>
          </cell>
          <cell r="T13">
            <v>2.1024576000000003E-2</v>
          </cell>
          <cell r="W13">
            <v>1.9E-2</v>
          </cell>
          <cell r="X13">
            <v>0.114</v>
          </cell>
          <cell r="Y13">
            <v>0.13300000000000001</v>
          </cell>
        </row>
        <row r="14">
          <cell r="S14">
            <v>22188.041000000005</v>
          </cell>
          <cell r="T14">
            <v>2.2188041000000006E-2</v>
          </cell>
          <cell r="W14">
            <v>2.4E-2</v>
          </cell>
          <cell r="X14">
            <v>0.124</v>
          </cell>
          <cell r="Y14">
            <v>0.14799999999999999</v>
          </cell>
        </row>
        <row r="15">
          <cell r="S15">
            <v>16387.063999999998</v>
          </cell>
          <cell r="T15">
            <v>1.6387064E-2</v>
          </cell>
          <cell r="W15">
            <v>3.5999999999999997E-2</v>
          </cell>
          <cell r="X15">
            <v>8.3999999999999991E-2</v>
          </cell>
          <cell r="Y15">
            <v>0.12</v>
          </cell>
        </row>
        <row r="16">
          <cell r="S16">
            <v>21484.952000000001</v>
          </cell>
          <cell r="T16">
            <v>2.1484952000000002E-2</v>
          </cell>
          <cell r="W16">
            <v>0.06</v>
          </cell>
          <cell r="X16">
            <v>0.13700000000000001</v>
          </cell>
          <cell r="Y16">
            <v>0.19700000000000001</v>
          </cell>
        </row>
        <row r="17">
          <cell r="S17">
            <v>27000</v>
          </cell>
          <cell r="T17">
            <v>2.7E-2</v>
          </cell>
          <cell r="W17">
            <v>2.7E-2</v>
          </cell>
          <cell r="X17">
            <v>0.12</v>
          </cell>
          <cell r="Y17">
            <v>0.14699999999999999</v>
          </cell>
        </row>
        <row r="18">
          <cell r="S18">
            <v>22665.187000000002</v>
          </cell>
          <cell r="T18">
            <v>2.2665187000000003E-2</v>
          </cell>
          <cell r="W18">
            <v>4.7E-2</v>
          </cell>
          <cell r="X18">
            <v>0.126</v>
          </cell>
          <cell r="Y18">
            <v>0.17299999999999999</v>
          </cell>
        </row>
        <row r="19">
          <cell r="S19">
            <v>20796.875</v>
          </cell>
          <cell r="T19">
            <v>2.0796874999999999E-2</v>
          </cell>
          <cell r="W19">
            <v>3.2000000000000001E-2</v>
          </cell>
          <cell r="X19">
            <v>0.123</v>
          </cell>
          <cell r="Y19">
            <v>0.155</v>
          </cell>
        </row>
        <row r="20">
          <cell r="S20">
            <v>19902.511000000002</v>
          </cell>
          <cell r="T20">
            <v>1.9902511000000001E-2</v>
          </cell>
          <cell r="W20">
            <v>1.7999999999999999E-2</v>
          </cell>
          <cell r="X20">
            <v>9.8000000000000004E-2</v>
          </cell>
          <cell r="Y20">
            <v>0.11600000000000001</v>
          </cell>
        </row>
        <row r="21">
          <cell r="S21">
            <v>23149.125</v>
          </cell>
          <cell r="T21">
            <v>2.3149125E-2</v>
          </cell>
          <cell r="W21">
            <v>6.0000000000000001E-3</v>
          </cell>
          <cell r="X21">
            <v>0.127</v>
          </cell>
          <cell r="Y21">
            <v>0.13300000000000001</v>
          </cell>
        </row>
        <row r="22">
          <cell r="S22">
            <v>17779.581000000002</v>
          </cell>
          <cell r="T22">
            <v>1.7779581000000003E-2</v>
          </cell>
          <cell r="W22">
            <v>2.5000000000000001E-2</v>
          </cell>
          <cell r="X22">
            <v>0.10100000000000001</v>
          </cell>
          <cell r="Y22">
            <v>0.126</v>
          </cell>
        </row>
        <row r="23">
          <cell r="S23">
            <v>17173.511999999999</v>
          </cell>
          <cell r="T23">
            <v>1.7173511999999998E-2</v>
          </cell>
          <cell r="W23">
            <v>2.9000000000000001E-2</v>
          </cell>
          <cell r="X23">
            <v>0.11199999999999999</v>
          </cell>
          <cell r="Y23">
            <v>0.14099999999999999</v>
          </cell>
        </row>
        <row r="24">
          <cell r="S24">
            <v>20123.647999999997</v>
          </cell>
          <cell r="T24">
            <v>2.0123647999999997E-2</v>
          </cell>
          <cell r="W24">
            <v>3.1E-2</v>
          </cell>
          <cell r="X24">
            <v>0.122</v>
          </cell>
          <cell r="Y24">
            <v>0.153</v>
          </cell>
        </row>
        <row r="25">
          <cell r="S25">
            <v>18821.096000000001</v>
          </cell>
          <cell r="T25">
            <v>1.8821096000000002E-2</v>
          </cell>
          <cell r="W25">
            <v>3.5999999999999997E-2</v>
          </cell>
          <cell r="X25">
            <v>0.10599999999999998</v>
          </cell>
          <cell r="Y25">
            <v>0.14199999999999999</v>
          </cell>
        </row>
        <row r="26">
          <cell r="S26">
            <v>18399.743999999999</v>
          </cell>
          <cell r="T26">
            <v>1.8399743999999999E-2</v>
          </cell>
          <cell r="W26">
            <v>2.7E-2</v>
          </cell>
          <cell r="X26">
            <v>9.7000000000000003E-2</v>
          </cell>
          <cell r="Y26">
            <v>0.124</v>
          </cell>
        </row>
        <row r="27">
          <cell r="S27">
            <v>20346.417000000001</v>
          </cell>
          <cell r="T27">
            <v>2.0346417000000002E-2</v>
          </cell>
          <cell r="W27">
            <v>3.5999999999999997E-2</v>
          </cell>
          <cell r="X27">
            <v>0.10799999999999998</v>
          </cell>
          <cell r="Y27">
            <v>0.14399999999999999</v>
          </cell>
        </row>
        <row r="28">
          <cell r="S28">
            <v>17779.581000000002</v>
          </cell>
          <cell r="T28">
            <v>1.7779581000000003E-2</v>
          </cell>
          <cell r="W28">
            <v>2.7E-2</v>
          </cell>
          <cell r="X28">
            <v>0.10700000000000001</v>
          </cell>
          <cell r="Y28">
            <v>0.13400000000000001</v>
          </cell>
        </row>
        <row r="29">
          <cell r="S29">
            <v>16581.375</v>
          </cell>
          <cell r="T29">
            <v>1.6581374999999999E-2</v>
          </cell>
          <cell r="W29">
            <v>2.1999999999999999E-2</v>
          </cell>
          <cell r="X29">
            <v>9.7000000000000003E-2</v>
          </cell>
          <cell r="Y29">
            <v>0.11899999999999999</v>
          </cell>
        </row>
        <row r="30">
          <cell r="S30">
            <v>23639.902999999998</v>
          </cell>
          <cell r="T30">
            <v>2.3639902999999997E-2</v>
          </cell>
          <cell r="W30">
            <v>0.05</v>
          </cell>
          <cell r="X30">
            <v>0.14400000000000002</v>
          </cell>
          <cell r="Y30">
            <v>0.19400000000000001</v>
          </cell>
        </row>
        <row r="32">
          <cell r="S32">
            <v>23639.902999999998</v>
          </cell>
          <cell r="T32">
            <v>2.3639902999999997E-2</v>
          </cell>
          <cell r="W32">
            <v>1.4999999999999999E-2</v>
          </cell>
          <cell r="X32">
            <v>0.109</v>
          </cell>
          <cell r="Y32">
            <v>0.124</v>
          </cell>
        </row>
        <row r="33">
          <cell r="S33">
            <v>19683</v>
          </cell>
          <cell r="T33">
            <v>1.9682999999999999E-2</v>
          </cell>
          <cell r="W33">
            <v>1.6E-2</v>
          </cell>
          <cell r="X33">
            <v>0.104</v>
          </cell>
          <cell r="Y33">
            <v>0.12</v>
          </cell>
        </row>
        <row r="35">
          <cell r="S35">
            <v>24897.088</v>
          </cell>
          <cell r="T35">
            <v>2.4897088000000001E-2</v>
          </cell>
          <cell r="W35">
            <v>1.7999999999999999E-2</v>
          </cell>
          <cell r="X35">
            <v>0.127</v>
          </cell>
          <cell r="Y35">
            <v>0.14499999999999999</v>
          </cell>
        </row>
        <row r="37">
          <cell r="S37">
            <v>20346.417000000001</v>
          </cell>
          <cell r="T37">
            <v>2.0346417000000002E-2</v>
          </cell>
          <cell r="W37">
            <v>3.1E-2</v>
          </cell>
          <cell r="X37">
            <v>0.10900000000000001</v>
          </cell>
          <cell r="Y37">
            <v>0.14000000000000001</v>
          </cell>
        </row>
        <row r="38">
          <cell r="S38">
            <v>22906.303999999996</v>
          </cell>
          <cell r="T38">
            <v>2.2906303999999995E-2</v>
          </cell>
          <cell r="W38">
            <v>4.2000000000000003E-2</v>
          </cell>
          <cell r="X38">
            <v>0.11399999999999999</v>
          </cell>
          <cell r="Y38">
            <v>0.156</v>
          </cell>
        </row>
        <row r="39">
          <cell r="S39">
            <v>27270.901000000005</v>
          </cell>
          <cell r="T39">
            <v>2.7270901000000004E-2</v>
          </cell>
          <cell r="W39">
            <v>3.6999999999999998E-2</v>
          </cell>
          <cell r="X39">
            <v>0.14299999999999999</v>
          </cell>
          <cell r="Y39">
            <v>0.18</v>
          </cell>
        </row>
        <row r="40">
          <cell r="S40">
            <v>23393.656000000003</v>
          </cell>
          <cell r="T40">
            <v>2.3393656000000002E-2</v>
          </cell>
          <cell r="W40">
            <v>4.4999999999999998E-2</v>
          </cell>
          <cell r="X40">
            <v>0.12300000000000001</v>
          </cell>
          <cell r="Y40">
            <v>0.16800000000000001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E7" sqref="E7"/>
    </sheetView>
  </sheetViews>
  <sheetFormatPr baseColWidth="10" defaultRowHeight="16" x14ac:dyDescent="0.2"/>
  <cols>
    <col min="1" max="4" width="10.83203125" style="1"/>
    <col min="5" max="5" width="17.83203125" style="1" customWidth="1"/>
    <col min="6" max="6" width="15.6640625" style="1" customWidth="1"/>
    <col min="7" max="7" width="16.6640625" style="1" customWidth="1"/>
    <col min="8" max="8" width="12.1640625" style="1" customWidth="1"/>
    <col min="9" max="9" width="14.5" style="1" bestFit="1" customWidth="1"/>
    <col min="10" max="12" width="10.83203125" style="1"/>
    <col min="13" max="13" width="12.5" style="1" customWidth="1"/>
    <col min="14" max="14" width="20.83203125" style="1" customWidth="1"/>
    <col min="15" max="15" width="5.33203125" style="1" customWidth="1"/>
    <col min="16" max="16384" width="10.83203125" style="1"/>
  </cols>
  <sheetData>
    <row r="1" spans="1:15" x14ac:dyDescent="0.2">
      <c r="A1" s="1" t="s">
        <v>20</v>
      </c>
      <c r="B1" s="2" t="s">
        <v>19</v>
      </c>
      <c r="C1" s="2" t="s">
        <v>16</v>
      </c>
      <c r="D1" s="2" t="s">
        <v>17</v>
      </c>
      <c r="E1" s="2" t="s">
        <v>18</v>
      </c>
      <c r="F1" s="2" t="s">
        <v>10</v>
      </c>
      <c r="G1" s="2" t="s">
        <v>11</v>
      </c>
      <c r="H1" s="2" t="s">
        <v>9</v>
      </c>
      <c r="I1" s="2" t="s">
        <v>12</v>
      </c>
      <c r="J1" s="2" t="s">
        <v>8</v>
      </c>
      <c r="K1" s="2" t="s">
        <v>7</v>
      </c>
      <c r="L1" s="2" t="s">
        <v>13</v>
      </c>
      <c r="M1" s="2" t="s">
        <v>15</v>
      </c>
      <c r="N1" s="2" t="s">
        <v>14</v>
      </c>
      <c r="O1" s="2" t="s">
        <v>0</v>
      </c>
    </row>
    <row r="2" spans="1:15" x14ac:dyDescent="0.2">
      <c r="A2" s="3">
        <v>41754</v>
      </c>
      <c r="B2" s="4">
        <v>41783</v>
      </c>
      <c r="C2" s="5">
        <v>21</v>
      </c>
      <c r="D2" s="5">
        <v>1</v>
      </c>
      <c r="E2" s="5" t="s">
        <v>1</v>
      </c>
      <c r="F2" s="1">
        <v>24.7</v>
      </c>
      <c r="G2" s="1">
        <v>24.7</v>
      </c>
      <c r="H2" s="5">
        <v>27.3</v>
      </c>
      <c r="I2" s="5">
        <v>27.3</v>
      </c>
      <c r="J2" s="5">
        <v>15.2</v>
      </c>
      <c r="K2" s="5">
        <v>11.1</v>
      </c>
      <c r="L2" s="5">
        <v>2.5000000000000001E-2</v>
      </c>
      <c r="M2" s="5">
        <f>N2-L2</f>
        <v>0.10700000000000001</v>
      </c>
      <c r="N2" s="5">
        <v>0.13200000000000001</v>
      </c>
    </row>
    <row r="3" spans="1:15" x14ac:dyDescent="0.2">
      <c r="A3" s="3">
        <v>41754</v>
      </c>
      <c r="B3" s="4">
        <v>41783</v>
      </c>
      <c r="C3" s="5">
        <v>24</v>
      </c>
      <c r="D3" s="5">
        <v>1</v>
      </c>
      <c r="E3" s="5" t="s">
        <v>1</v>
      </c>
      <c r="F3" s="1">
        <v>23.9</v>
      </c>
      <c r="G3" s="1">
        <v>23.9</v>
      </c>
      <c r="H3" s="5">
        <v>24.9</v>
      </c>
      <c r="I3" s="5">
        <v>24.9</v>
      </c>
      <c r="J3" s="5">
        <v>14.5</v>
      </c>
      <c r="K3" s="5">
        <v>10.4</v>
      </c>
      <c r="L3" s="5">
        <v>2.8000000000000001E-2</v>
      </c>
      <c r="M3" s="5">
        <f t="shared" ref="M3:M41" si="0">N3-L3</f>
        <v>0.10400000000000001</v>
      </c>
      <c r="N3" s="5">
        <v>0.13200000000000001</v>
      </c>
    </row>
    <row r="4" spans="1:15" x14ac:dyDescent="0.2">
      <c r="A4" s="3">
        <v>41754</v>
      </c>
      <c r="B4" s="4">
        <v>41783</v>
      </c>
      <c r="C4" s="5">
        <v>29</v>
      </c>
      <c r="D4" s="5">
        <v>1</v>
      </c>
      <c r="E4" s="5" t="s">
        <v>1</v>
      </c>
      <c r="F4" s="1">
        <v>24.9</v>
      </c>
      <c r="G4" s="1">
        <v>24.9</v>
      </c>
      <c r="H4" s="5">
        <v>27.6</v>
      </c>
      <c r="I4" s="5">
        <v>27.6</v>
      </c>
      <c r="J4" s="5">
        <v>14.5</v>
      </c>
      <c r="K4" s="5">
        <v>11.4</v>
      </c>
      <c r="L4" s="5">
        <v>3.3000000000000002E-2</v>
      </c>
      <c r="M4" s="5">
        <f t="shared" si="0"/>
        <v>0.10600000000000001</v>
      </c>
      <c r="N4" s="5">
        <v>0.13900000000000001</v>
      </c>
    </row>
    <row r="5" spans="1:15" x14ac:dyDescent="0.2">
      <c r="A5" s="3">
        <v>41754</v>
      </c>
      <c r="B5" s="4">
        <v>41783</v>
      </c>
      <c r="C5" s="5">
        <v>37</v>
      </c>
      <c r="D5" s="5">
        <v>1</v>
      </c>
      <c r="E5" s="5" t="s">
        <v>1</v>
      </c>
      <c r="F5" s="1">
        <v>23.3</v>
      </c>
      <c r="G5" s="1">
        <v>23.3</v>
      </c>
      <c r="H5" s="5">
        <v>26.4</v>
      </c>
      <c r="I5" s="5">
        <v>26.4</v>
      </c>
      <c r="J5" s="5">
        <v>15.6</v>
      </c>
      <c r="K5" s="5">
        <v>11.8</v>
      </c>
      <c r="L5" s="5">
        <v>2.4E-2</v>
      </c>
      <c r="M5" s="5">
        <f t="shared" si="0"/>
        <v>0.10800000000000001</v>
      </c>
      <c r="N5" s="5">
        <v>0.13200000000000001</v>
      </c>
    </row>
    <row r="6" spans="1:15" x14ac:dyDescent="0.2">
      <c r="A6" s="3">
        <v>41754</v>
      </c>
      <c r="B6" s="4">
        <v>41783</v>
      </c>
      <c r="C6" s="5">
        <v>90</v>
      </c>
      <c r="D6" s="5">
        <v>1</v>
      </c>
      <c r="E6" s="5" t="s">
        <v>1</v>
      </c>
      <c r="F6" s="1">
        <v>28.2</v>
      </c>
      <c r="G6" s="1">
        <v>28.2</v>
      </c>
      <c r="H6" s="5">
        <v>28.8</v>
      </c>
      <c r="I6" s="5">
        <v>28.8</v>
      </c>
      <c r="J6" s="5">
        <v>15</v>
      </c>
      <c r="K6" s="5">
        <v>12</v>
      </c>
      <c r="L6" s="5">
        <v>3.3000000000000002E-2</v>
      </c>
      <c r="M6" s="5">
        <f t="shared" si="0"/>
        <v>0.11699999999999999</v>
      </c>
      <c r="N6" s="5">
        <v>0.15</v>
      </c>
    </row>
    <row r="7" spans="1:15" x14ac:dyDescent="0.2">
      <c r="A7" s="3">
        <v>41754</v>
      </c>
      <c r="B7" s="4">
        <v>41783</v>
      </c>
      <c r="C7" s="5">
        <v>40</v>
      </c>
      <c r="D7" s="5">
        <v>2</v>
      </c>
      <c r="E7" s="5" t="s">
        <v>1</v>
      </c>
      <c r="F7" s="1">
        <v>25.5</v>
      </c>
      <c r="G7" s="1">
        <v>25.5</v>
      </c>
      <c r="H7" s="5">
        <v>27.4</v>
      </c>
      <c r="I7" s="5">
        <v>27.4</v>
      </c>
      <c r="J7" s="5">
        <v>15.1</v>
      </c>
      <c r="K7" s="5">
        <v>11.2</v>
      </c>
      <c r="L7" s="5">
        <v>2.7E-2</v>
      </c>
      <c r="M7" s="5">
        <f t="shared" si="0"/>
        <v>9.9000000000000005E-2</v>
      </c>
      <c r="N7" s="5">
        <v>0.126</v>
      </c>
    </row>
    <row r="8" spans="1:15" x14ac:dyDescent="0.2">
      <c r="A8" s="3">
        <v>41754</v>
      </c>
      <c r="B8" s="4">
        <v>41783</v>
      </c>
      <c r="C8" s="5">
        <v>43</v>
      </c>
      <c r="D8" s="5">
        <v>2</v>
      </c>
      <c r="E8" s="5" t="s">
        <v>1</v>
      </c>
      <c r="F8" s="1">
        <v>25.4</v>
      </c>
      <c r="G8" s="1">
        <v>25.4</v>
      </c>
      <c r="H8" s="5">
        <v>27.8</v>
      </c>
      <c r="I8" s="5">
        <v>27.8</v>
      </c>
      <c r="J8" s="5">
        <v>16</v>
      </c>
      <c r="K8" s="5">
        <v>12.8</v>
      </c>
      <c r="L8" s="5">
        <v>3.1E-2</v>
      </c>
      <c r="M8" s="5">
        <f t="shared" si="0"/>
        <v>0.125</v>
      </c>
      <c r="N8" s="5">
        <v>0.156</v>
      </c>
    </row>
    <row r="9" spans="1:15" x14ac:dyDescent="0.2">
      <c r="A9" s="3">
        <v>41754</v>
      </c>
      <c r="B9" s="4">
        <v>41783</v>
      </c>
      <c r="C9" s="5">
        <v>45</v>
      </c>
      <c r="D9" s="5">
        <v>2</v>
      </c>
      <c r="E9" s="5" t="s">
        <v>1</v>
      </c>
      <c r="F9" s="1">
        <v>26.7</v>
      </c>
      <c r="G9" s="1">
        <v>26.7</v>
      </c>
      <c r="H9" s="5">
        <v>27.4</v>
      </c>
      <c r="I9" s="5">
        <v>27.4</v>
      </c>
      <c r="J9" s="5">
        <v>15</v>
      </c>
      <c r="K9" s="5">
        <v>11.1</v>
      </c>
      <c r="L9" s="5">
        <v>2.5999999999999999E-2</v>
      </c>
      <c r="M9" s="5">
        <f t="shared" si="0"/>
        <v>0.11400000000000002</v>
      </c>
      <c r="N9" s="5">
        <v>0.14000000000000001</v>
      </c>
    </row>
    <row r="10" spans="1:15" x14ac:dyDescent="0.2">
      <c r="A10" s="3">
        <v>41754</v>
      </c>
      <c r="B10" s="4">
        <v>41783</v>
      </c>
      <c r="C10" s="5">
        <v>6</v>
      </c>
      <c r="D10" s="5">
        <v>3</v>
      </c>
      <c r="E10" s="5" t="s">
        <v>1</v>
      </c>
      <c r="F10" s="1">
        <v>27</v>
      </c>
      <c r="G10" s="1">
        <v>27</v>
      </c>
      <c r="H10" s="5">
        <v>28.5</v>
      </c>
      <c r="I10" s="5">
        <v>28.5</v>
      </c>
      <c r="J10" s="5">
        <v>15.8</v>
      </c>
      <c r="K10" s="5">
        <v>11.7</v>
      </c>
      <c r="L10" s="5">
        <v>1.7000000000000001E-2</v>
      </c>
      <c r="M10" s="5">
        <f t="shared" si="0"/>
        <v>0.106</v>
      </c>
      <c r="N10" s="5">
        <v>0.123</v>
      </c>
    </row>
    <row r="11" spans="1:15" x14ac:dyDescent="0.2">
      <c r="A11" s="3">
        <v>41754</v>
      </c>
      <c r="B11" s="4">
        <v>41783</v>
      </c>
      <c r="C11" s="5">
        <v>13</v>
      </c>
      <c r="D11" s="5">
        <v>3</v>
      </c>
      <c r="E11" s="5" t="s">
        <v>1</v>
      </c>
      <c r="F11" s="1">
        <v>25.5</v>
      </c>
      <c r="H11" s="5">
        <v>26.7</v>
      </c>
      <c r="I11" s="5">
        <v>26.7</v>
      </c>
      <c r="J11" s="5">
        <v>15.5</v>
      </c>
      <c r="K11" s="5">
        <v>11</v>
      </c>
      <c r="L11" s="5">
        <v>2.8000000000000001E-2</v>
      </c>
      <c r="M11" s="5">
        <f t="shared" si="0"/>
        <v>0.11399999999999999</v>
      </c>
      <c r="N11" s="5">
        <v>0.14199999999999999</v>
      </c>
      <c r="O11" s="1" t="s">
        <v>2</v>
      </c>
    </row>
    <row r="12" spans="1:15" x14ac:dyDescent="0.2">
      <c r="A12" s="3">
        <v>41754</v>
      </c>
      <c r="B12" s="4">
        <v>41783</v>
      </c>
      <c r="C12" s="5">
        <v>30</v>
      </c>
      <c r="D12" s="5">
        <v>3</v>
      </c>
      <c r="E12" s="5" t="s">
        <v>1</v>
      </c>
      <c r="F12" s="1">
        <v>26.1</v>
      </c>
      <c r="G12" s="1">
        <v>26.1</v>
      </c>
      <c r="H12" s="5">
        <v>27</v>
      </c>
      <c r="I12" s="5">
        <v>27</v>
      </c>
      <c r="J12" s="5">
        <v>15.9</v>
      </c>
      <c r="K12" s="5">
        <v>12.1</v>
      </c>
      <c r="L12" s="5">
        <v>4.2000000000000003E-2</v>
      </c>
      <c r="M12" s="5">
        <f t="shared" si="0"/>
        <v>0.124</v>
      </c>
      <c r="N12" s="5">
        <v>0.16600000000000001</v>
      </c>
    </row>
    <row r="13" spans="1:15" x14ac:dyDescent="0.2">
      <c r="A13" s="3">
        <v>41754</v>
      </c>
      <c r="B13" s="4">
        <v>41783</v>
      </c>
      <c r="C13" s="5">
        <v>55</v>
      </c>
      <c r="D13" s="5">
        <v>3</v>
      </c>
      <c r="E13" s="5" t="s">
        <v>1</v>
      </c>
      <c r="F13" s="1">
        <v>27</v>
      </c>
      <c r="G13" s="1">
        <v>27</v>
      </c>
      <c r="H13" s="5">
        <v>27.6</v>
      </c>
      <c r="I13" s="5">
        <v>27.6</v>
      </c>
      <c r="J13" s="5">
        <v>16.100000000000001</v>
      </c>
      <c r="K13" s="5">
        <v>10.9</v>
      </c>
      <c r="L13" s="5">
        <v>1.9E-2</v>
      </c>
      <c r="M13" s="5">
        <f t="shared" si="0"/>
        <v>0.114</v>
      </c>
      <c r="N13" s="5">
        <v>0.13300000000000001</v>
      </c>
    </row>
    <row r="14" spans="1:15" x14ac:dyDescent="0.2">
      <c r="A14" s="3">
        <v>41754</v>
      </c>
      <c r="B14" s="4">
        <v>41783</v>
      </c>
      <c r="C14" s="5">
        <v>57</v>
      </c>
      <c r="D14" s="5">
        <v>3</v>
      </c>
      <c r="E14" s="5" t="s">
        <v>1</v>
      </c>
      <c r="F14" s="1">
        <v>26.5</v>
      </c>
      <c r="G14" s="1">
        <v>26.5</v>
      </c>
      <c r="H14" s="5">
        <v>28.1</v>
      </c>
      <c r="I14" s="5">
        <v>28.1</v>
      </c>
      <c r="J14" s="5">
        <v>16.2</v>
      </c>
      <c r="K14" s="5">
        <v>12.1</v>
      </c>
      <c r="L14" s="5">
        <v>2.4E-2</v>
      </c>
      <c r="M14" s="5">
        <f t="shared" si="0"/>
        <v>0.124</v>
      </c>
      <c r="N14" s="5">
        <v>0.14799999999999999</v>
      </c>
    </row>
    <row r="15" spans="1:15" x14ac:dyDescent="0.2">
      <c r="A15" s="3">
        <v>41754</v>
      </c>
      <c r="B15" s="4">
        <v>41783</v>
      </c>
      <c r="C15" s="5">
        <v>10</v>
      </c>
      <c r="D15" s="5">
        <v>4</v>
      </c>
      <c r="E15" s="5" t="s">
        <v>3</v>
      </c>
      <c r="F15" s="1">
        <v>23</v>
      </c>
      <c r="G15" s="1">
        <v>23</v>
      </c>
      <c r="H15" s="5">
        <v>25.4</v>
      </c>
      <c r="I15" s="5">
        <v>25.4</v>
      </c>
      <c r="J15" s="5">
        <v>14</v>
      </c>
      <c r="K15" s="5">
        <v>10.9</v>
      </c>
      <c r="L15" s="5">
        <v>3.5999999999999997E-2</v>
      </c>
      <c r="M15" s="5">
        <f t="shared" si="0"/>
        <v>8.3999999999999991E-2</v>
      </c>
      <c r="N15" s="5">
        <v>0.12</v>
      </c>
    </row>
    <row r="16" spans="1:15" x14ac:dyDescent="0.2">
      <c r="A16" s="3">
        <v>41754</v>
      </c>
      <c r="B16" s="4">
        <v>41783</v>
      </c>
      <c r="C16" s="5">
        <v>42</v>
      </c>
      <c r="D16" s="5">
        <v>4</v>
      </c>
      <c r="E16" s="5" t="s">
        <v>3</v>
      </c>
      <c r="F16" s="1">
        <v>27</v>
      </c>
      <c r="G16" s="1">
        <v>27</v>
      </c>
      <c r="H16" s="5">
        <v>27.8</v>
      </c>
      <c r="I16" s="5">
        <v>27.8</v>
      </c>
      <c r="J16" s="5">
        <v>15</v>
      </c>
      <c r="K16" s="5">
        <v>10.8</v>
      </c>
      <c r="L16" s="5">
        <v>0.06</v>
      </c>
      <c r="M16" s="5">
        <f t="shared" si="0"/>
        <v>0.13700000000000001</v>
      </c>
      <c r="N16" s="5">
        <v>0.19700000000000001</v>
      </c>
    </row>
    <row r="17" spans="1:15" x14ac:dyDescent="0.2">
      <c r="A17" s="3">
        <v>41754</v>
      </c>
      <c r="B17" s="4">
        <v>41783</v>
      </c>
      <c r="C17" s="5">
        <v>89</v>
      </c>
      <c r="D17" s="5">
        <v>4</v>
      </c>
      <c r="E17" s="5" t="s">
        <v>3</v>
      </c>
      <c r="F17" s="1">
        <v>28.9</v>
      </c>
      <c r="G17" s="1">
        <v>28.9</v>
      </c>
      <c r="H17" s="5">
        <v>30</v>
      </c>
      <c r="I17" s="5">
        <v>30</v>
      </c>
      <c r="J17" s="5">
        <v>15.5</v>
      </c>
      <c r="K17" s="5">
        <v>11.9</v>
      </c>
      <c r="L17" s="5">
        <v>2.7E-2</v>
      </c>
      <c r="M17" s="5">
        <f t="shared" si="0"/>
        <v>0.12</v>
      </c>
      <c r="N17" s="5">
        <v>0.14699999999999999</v>
      </c>
    </row>
    <row r="18" spans="1:15" x14ac:dyDescent="0.2">
      <c r="A18" s="3">
        <v>41754</v>
      </c>
      <c r="B18" s="4">
        <v>41783</v>
      </c>
      <c r="C18" s="5">
        <v>1</v>
      </c>
      <c r="D18" s="5">
        <v>5</v>
      </c>
      <c r="E18" s="5" t="s">
        <v>3</v>
      </c>
      <c r="F18" s="1">
        <v>26.3</v>
      </c>
      <c r="G18" s="1">
        <v>26.3</v>
      </c>
      <c r="H18" s="5">
        <v>28.3</v>
      </c>
      <c r="I18" s="5">
        <v>28.3</v>
      </c>
      <c r="J18" s="5">
        <v>16.600000000000001</v>
      </c>
      <c r="K18" s="5">
        <v>12</v>
      </c>
      <c r="L18" s="5">
        <v>4.7E-2</v>
      </c>
      <c r="M18" s="5">
        <f t="shared" si="0"/>
        <v>0.126</v>
      </c>
      <c r="N18" s="5">
        <v>0.17299999999999999</v>
      </c>
    </row>
    <row r="19" spans="1:15" x14ac:dyDescent="0.2">
      <c r="A19" s="3">
        <v>41754</v>
      </c>
      <c r="B19" s="4">
        <v>41783</v>
      </c>
      <c r="C19" s="5">
        <v>4</v>
      </c>
      <c r="D19" s="5">
        <v>5</v>
      </c>
      <c r="E19" s="5" t="s">
        <v>3</v>
      </c>
      <c r="F19" s="1">
        <v>25.4</v>
      </c>
      <c r="G19" s="1">
        <v>25.4</v>
      </c>
      <c r="H19" s="5">
        <v>27.5</v>
      </c>
      <c r="I19" s="5">
        <v>27.5</v>
      </c>
      <c r="J19" s="5">
        <v>15.5</v>
      </c>
      <c r="K19" s="5">
        <v>10.9</v>
      </c>
      <c r="L19" s="5">
        <v>3.2000000000000001E-2</v>
      </c>
      <c r="M19" s="5">
        <f t="shared" si="0"/>
        <v>0.123</v>
      </c>
      <c r="N19" s="5">
        <v>0.155</v>
      </c>
    </row>
    <row r="20" spans="1:15" x14ac:dyDescent="0.2">
      <c r="A20" s="3">
        <v>41754</v>
      </c>
      <c r="B20" s="4">
        <v>41783</v>
      </c>
      <c r="C20" s="5">
        <v>46</v>
      </c>
      <c r="D20" s="5">
        <v>5</v>
      </c>
      <c r="E20" s="5" t="s">
        <v>3</v>
      </c>
      <c r="F20" s="1">
        <v>25.9</v>
      </c>
      <c r="G20" s="1">
        <v>25.9</v>
      </c>
      <c r="H20" s="5">
        <v>27.1</v>
      </c>
      <c r="I20" s="5">
        <v>27.1</v>
      </c>
      <c r="J20" s="5">
        <v>14.9</v>
      </c>
      <c r="K20" s="5">
        <v>10.7</v>
      </c>
      <c r="L20" s="5">
        <v>1.7999999999999999E-2</v>
      </c>
      <c r="M20" s="5">
        <f t="shared" si="0"/>
        <v>9.8000000000000004E-2</v>
      </c>
      <c r="N20" s="5">
        <v>0.11600000000000001</v>
      </c>
    </row>
    <row r="21" spans="1:15" x14ac:dyDescent="0.2">
      <c r="A21" s="3">
        <v>41754</v>
      </c>
      <c r="B21" s="4">
        <v>41783</v>
      </c>
      <c r="C21" s="5">
        <v>12</v>
      </c>
      <c r="D21" s="5">
        <v>6</v>
      </c>
      <c r="E21" s="5" t="s">
        <v>3</v>
      </c>
      <c r="F21" s="1">
        <v>24.2</v>
      </c>
      <c r="G21" s="1">
        <v>24.2</v>
      </c>
      <c r="H21" s="5">
        <v>28.5</v>
      </c>
      <c r="I21" s="5">
        <v>28.5</v>
      </c>
      <c r="J21" s="5">
        <v>17.2</v>
      </c>
      <c r="K21" s="5">
        <v>10.6</v>
      </c>
      <c r="L21" s="5">
        <v>6.0000000000000001E-3</v>
      </c>
      <c r="M21" s="5">
        <f t="shared" si="0"/>
        <v>0.127</v>
      </c>
      <c r="N21" s="5">
        <v>0.13300000000000001</v>
      </c>
    </row>
    <row r="22" spans="1:15" x14ac:dyDescent="0.2">
      <c r="A22" s="3">
        <v>41754</v>
      </c>
      <c r="B22" s="4">
        <v>41783</v>
      </c>
      <c r="C22" s="5">
        <v>22</v>
      </c>
      <c r="D22" s="5">
        <v>6</v>
      </c>
      <c r="E22" s="5" t="s">
        <v>3</v>
      </c>
      <c r="F22" s="1">
        <v>23.9</v>
      </c>
      <c r="G22" s="1">
        <v>23.9</v>
      </c>
      <c r="H22" s="5">
        <v>26.1</v>
      </c>
      <c r="I22" s="5">
        <v>26.1</v>
      </c>
      <c r="J22" s="5">
        <v>14.5</v>
      </c>
      <c r="K22" s="5">
        <v>10.9</v>
      </c>
      <c r="L22" s="5">
        <v>2.5000000000000001E-2</v>
      </c>
      <c r="M22" s="5">
        <f t="shared" si="0"/>
        <v>0.10100000000000001</v>
      </c>
      <c r="N22" s="5">
        <v>0.126</v>
      </c>
    </row>
    <row r="23" spans="1:15" x14ac:dyDescent="0.2">
      <c r="A23" s="3">
        <v>41754</v>
      </c>
      <c r="B23" s="4">
        <v>41783</v>
      </c>
      <c r="C23" s="5">
        <v>51</v>
      </c>
      <c r="D23" s="5">
        <v>6</v>
      </c>
      <c r="E23" s="5" t="s">
        <v>3</v>
      </c>
      <c r="F23" s="1">
        <v>22.3</v>
      </c>
      <c r="G23" s="1">
        <v>22.3</v>
      </c>
      <c r="H23" s="5">
        <v>25.8</v>
      </c>
      <c r="I23" s="5">
        <v>25.8</v>
      </c>
      <c r="J23" s="5">
        <v>15.3</v>
      </c>
      <c r="K23" s="5">
        <v>10.8</v>
      </c>
      <c r="L23" s="5">
        <v>2.9000000000000001E-2</v>
      </c>
      <c r="M23" s="5">
        <f t="shared" si="0"/>
        <v>0.11199999999999999</v>
      </c>
      <c r="N23" s="5">
        <v>0.14099999999999999</v>
      </c>
    </row>
    <row r="24" spans="1:15" x14ac:dyDescent="0.2">
      <c r="A24" s="3">
        <v>41754</v>
      </c>
      <c r="B24" s="4">
        <v>41783</v>
      </c>
      <c r="C24" s="5">
        <v>52</v>
      </c>
      <c r="D24" s="5">
        <v>6</v>
      </c>
      <c r="E24" s="5" t="s">
        <v>3</v>
      </c>
      <c r="F24" s="1">
        <v>24.5</v>
      </c>
      <c r="G24" s="1">
        <v>24.5</v>
      </c>
      <c r="H24" s="5">
        <v>27.2</v>
      </c>
      <c r="I24" s="5">
        <v>27.2</v>
      </c>
      <c r="J24" s="5">
        <v>15.6</v>
      </c>
      <c r="K24" s="5">
        <v>10.7</v>
      </c>
      <c r="L24" s="5">
        <v>3.1E-2</v>
      </c>
      <c r="M24" s="5">
        <f t="shared" si="0"/>
        <v>0.122</v>
      </c>
      <c r="N24" s="5">
        <v>0.153</v>
      </c>
    </row>
    <row r="25" spans="1:15" x14ac:dyDescent="0.2">
      <c r="A25" s="3">
        <v>41754</v>
      </c>
      <c r="B25" s="4">
        <v>41783</v>
      </c>
      <c r="C25" s="5">
        <v>60</v>
      </c>
      <c r="D25" s="5">
        <v>6</v>
      </c>
      <c r="E25" s="5" t="s">
        <v>3</v>
      </c>
      <c r="F25" s="1">
        <v>24.7</v>
      </c>
      <c r="G25" s="1">
        <v>24.7</v>
      </c>
      <c r="H25" s="5">
        <v>26.6</v>
      </c>
      <c r="I25" s="5">
        <v>26.6</v>
      </c>
      <c r="J25" s="5">
        <v>14.3</v>
      </c>
      <c r="K25" s="5">
        <v>11.2</v>
      </c>
      <c r="L25" s="5">
        <v>3.5999999999999997E-2</v>
      </c>
      <c r="M25" s="5">
        <f t="shared" si="0"/>
        <v>0.10599999999999998</v>
      </c>
      <c r="N25" s="5">
        <v>0.14199999999999999</v>
      </c>
    </row>
    <row r="26" spans="1:15" x14ac:dyDescent="0.2">
      <c r="A26" s="3">
        <v>41754</v>
      </c>
      <c r="B26" s="4">
        <v>41783</v>
      </c>
      <c r="C26" s="5">
        <v>9</v>
      </c>
      <c r="D26" s="5">
        <v>7</v>
      </c>
      <c r="E26" s="5" t="s">
        <v>4</v>
      </c>
      <c r="F26" s="1">
        <v>24.5</v>
      </c>
      <c r="H26" s="5">
        <v>26.4</v>
      </c>
      <c r="I26" s="5">
        <v>26.4</v>
      </c>
      <c r="J26" s="5">
        <v>14.2</v>
      </c>
      <c r="K26" s="5">
        <v>10.6</v>
      </c>
      <c r="L26" s="5">
        <v>2.7E-2</v>
      </c>
      <c r="M26" s="5">
        <f t="shared" si="0"/>
        <v>9.7000000000000003E-2</v>
      </c>
      <c r="N26" s="5">
        <v>0.124</v>
      </c>
      <c r="O26" s="1" t="s">
        <v>2</v>
      </c>
    </row>
    <row r="27" spans="1:15" x14ac:dyDescent="0.2">
      <c r="A27" s="3">
        <v>41754</v>
      </c>
      <c r="B27" s="4">
        <v>41783</v>
      </c>
      <c r="C27" s="5">
        <v>26</v>
      </c>
      <c r="D27" s="5">
        <v>7</v>
      </c>
      <c r="E27" s="5" t="s">
        <v>4</v>
      </c>
      <c r="F27" s="1">
        <v>24</v>
      </c>
      <c r="G27" s="1">
        <v>24</v>
      </c>
      <c r="H27" s="5">
        <v>27.3</v>
      </c>
      <c r="I27" s="5">
        <v>27.3</v>
      </c>
      <c r="J27" s="5">
        <v>15.9</v>
      </c>
      <c r="K27" s="5">
        <v>11</v>
      </c>
      <c r="L27" s="5">
        <v>3.5999999999999997E-2</v>
      </c>
      <c r="M27" s="5">
        <f t="shared" si="0"/>
        <v>0.10799999999999998</v>
      </c>
      <c r="N27" s="5">
        <v>0.14399999999999999</v>
      </c>
    </row>
    <row r="28" spans="1:15" x14ac:dyDescent="0.2">
      <c r="A28" s="3">
        <v>41754</v>
      </c>
      <c r="B28" s="4">
        <v>41783</v>
      </c>
      <c r="C28" s="5">
        <v>47</v>
      </c>
      <c r="D28" s="5">
        <v>7</v>
      </c>
      <c r="E28" s="5" t="s">
        <v>4</v>
      </c>
      <c r="F28" s="1">
        <v>24.4</v>
      </c>
      <c r="G28" s="1">
        <v>24.4</v>
      </c>
      <c r="H28" s="5">
        <v>26.1</v>
      </c>
      <c r="I28" s="5">
        <v>26.1</v>
      </c>
      <c r="J28" s="5">
        <v>14.3</v>
      </c>
      <c r="K28" s="5">
        <v>11.4</v>
      </c>
      <c r="L28" s="5">
        <v>2.7E-2</v>
      </c>
      <c r="M28" s="5">
        <f t="shared" si="0"/>
        <v>0.10700000000000001</v>
      </c>
      <c r="N28" s="5">
        <v>0.13400000000000001</v>
      </c>
    </row>
    <row r="29" spans="1:15" x14ac:dyDescent="0.2">
      <c r="A29" s="3">
        <v>41754</v>
      </c>
      <c r="B29" s="4">
        <v>41783</v>
      </c>
      <c r="C29" s="5">
        <v>58</v>
      </c>
      <c r="D29" s="5">
        <v>7</v>
      </c>
      <c r="E29" s="5" t="s">
        <v>4</v>
      </c>
      <c r="F29" s="1">
        <v>23</v>
      </c>
      <c r="G29" s="1">
        <v>23</v>
      </c>
      <c r="H29" s="5">
        <v>25.5</v>
      </c>
      <c r="I29" s="5">
        <v>25.5</v>
      </c>
      <c r="J29" s="5">
        <v>14.8</v>
      </c>
      <c r="K29" s="5">
        <v>10.4</v>
      </c>
      <c r="L29" s="5">
        <v>2.1999999999999999E-2</v>
      </c>
      <c r="M29" s="5">
        <f t="shared" si="0"/>
        <v>9.7000000000000003E-2</v>
      </c>
      <c r="N29" s="5">
        <v>0.11899999999999999</v>
      </c>
    </row>
    <row r="30" spans="1:15" x14ac:dyDescent="0.2">
      <c r="A30" s="3">
        <v>41754</v>
      </c>
      <c r="B30" s="4">
        <v>41783</v>
      </c>
      <c r="C30" s="5">
        <v>87</v>
      </c>
      <c r="D30" s="5">
        <v>7</v>
      </c>
      <c r="E30" s="5" t="s">
        <v>4</v>
      </c>
      <c r="F30" s="1">
        <v>27.9</v>
      </c>
      <c r="H30" s="5">
        <v>28.7</v>
      </c>
      <c r="I30" s="5">
        <v>28.7</v>
      </c>
      <c r="J30" s="5">
        <v>16.7</v>
      </c>
      <c r="K30" s="5">
        <v>11.4</v>
      </c>
      <c r="L30" s="5">
        <v>0.05</v>
      </c>
      <c r="M30" s="5">
        <f t="shared" si="0"/>
        <v>0.14400000000000002</v>
      </c>
      <c r="N30" s="5">
        <v>0.19400000000000001</v>
      </c>
      <c r="O30" s="1" t="s">
        <v>2</v>
      </c>
    </row>
    <row r="31" spans="1:15" x14ac:dyDescent="0.2">
      <c r="A31" s="3">
        <v>41754</v>
      </c>
      <c r="B31" s="4">
        <v>41784</v>
      </c>
      <c r="C31" s="5"/>
      <c r="D31" s="5"/>
      <c r="E31" s="5"/>
      <c r="F31" s="1">
        <v>25.4</v>
      </c>
      <c r="G31" s="1">
        <v>25.4</v>
      </c>
      <c r="H31" s="5"/>
      <c r="I31" s="5"/>
      <c r="J31" s="5"/>
      <c r="K31" s="5"/>
      <c r="L31" s="5"/>
      <c r="M31" s="5"/>
      <c r="N31" s="5"/>
      <c r="O31" s="1" t="s">
        <v>5</v>
      </c>
    </row>
    <row r="32" spans="1:15" x14ac:dyDescent="0.2">
      <c r="A32" s="3">
        <v>41754</v>
      </c>
      <c r="B32" s="4">
        <v>41783</v>
      </c>
      <c r="C32" s="5">
        <v>28</v>
      </c>
      <c r="D32" s="5">
        <v>8</v>
      </c>
      <c r="E32" s="5" t="s">
        <v>4</v>
      </c>
      <c r="F32" s="1">
        <v>26.2</v>
      </c>
      <c r="G32" s="1">
        <v>26.2</v>
      </c>
      <c r="H32" s="5">
        <v>28.7</v>
      </c>
      <c r="I32" s="5">
        <v>28.7</v>
      </c>
      <c r="J32" s="5">
        <v>15.6</v>
      </c>
      <c r="K32" s="5">
        <v>11.5</v>
      </c>
      <c r="L32" s="5">
        <v>1.4999999999999999E-2</v>
      </c>
      <c r="M32" s="5">
        <f t="shared" si="0"/>
        <v>0.109</v>
      </c>
      <c r="N32" s="5">
        <v>0.124</v>
      </c>
    </row>
    <row r="33" spans="1:15" x14ac:dyDescent="0.2">
      <c r="A33" s="3">
        <v>41754</v>
      </c>
      <c r="B33" s="4">
        <v>41783</v>
      </c>
      <c r="C33" s="5">
        <v>34</v>
      </c>
      <c r="D33" s="5">
        <v>8</v>
      </c>
      <c r="E33" s="5" t="s">
        <v>4</v>
      </c>
      <c r="F33" s="1">
        <v>25</v>
      </c>
      <c r="G33" s="1">
        <v>25</v>
      </c>
      <c r="H33" s="5">
        <v>27</v>
      </c>
      <c r="I33" s="5">
        <v>27</v>
      </c>
      <c r="J33" s="5">
        <v>14.9</v>
      </c>
      <c r="K33" s="5">
        <v>10.3</v>
      </c>
      <c r="L33" s="5">
        <v>1.6E-2</v>
      </c>
      <c r="M33" s="5">
        <f t="shared" si="0"/>
        <v>0.104</v>
      </c>
      <c r="N33" s="5">
        <v>0.12</v>
      </c>
    </row>
    <row r="34" spans="1:15" x14ac:dyDescent="0.2">
      <c r="A34" s="3">
        <v>41754</v>
      </c>
      <c r="B34" s="4">
        <v>41783</v>
      </c>
      <c r="C34" s="5">
        <v>35</v>
      </c>
      <c r="D34" s="5">
        <v>8</v>
      </c>
      <c r="E34" s="5" t="s">
        <v>4</v>
      </c>
      <c r="F34" s="1">
        <v>27.9</v>
      </c>
      <c r="G34" s="1">
        <v>27.9</v>
      </c>
      <c r="H34" s="5">
        <v>30.9</v>
      </c>
      <c r="I34" s="5"/>
      <c r="J34" s="5"/>
      <c r="K34" s="5"/>
      <c r="L34" s="5"/>
      <c r="M34" s="5"/>
      <c r="N34" s="5"/>
      <c r="O34" s="1" t="s">
        <v>5</v>
      </c>
    </row>
    <row r="35" spans="1:15" x14ac:dyDescent="0.2">
      <c r="A35" s="3">
        <v>41754</v>
      </c>
      <c r="B35" s="4">
        <v>41783</v>
      </c>
      <c r="C35" s="5">
        <v>36</v>
      </c>
      <c r="D35" s="5">
        <v>8</v>
      </c>
      <c r="E35" s="5" t="s">
        <v>4</v>
      </c>
      <c r="F35" s="1">
        <v>26.3</v>
      </c>
      <c r="G35" s="1">
        <v>26.3</v>
      </c>
      <c r="H35" s="5">
        <v>29.2</v>
      </c>
      <c r="I35" s="5">
        <v>29.2</v>
      </c>
      <c r="J35" s="5">
        <v>16.5</v>
      </c>
      <c r="K35" s="5">
        <v>11.9</v>
      </c>
      <c r="L35" s="5">
        <v>1.7999999999999999E-2</v>
      </c>
      <c r="M35" s="5">
        <f t="shared" si="0"/>
        <v>0.127</v>
      </c>
      <c r="N35" s="5">
        <v>0.14499999999999999</v>
      </c>
    </row>
    <row r="36" spans="1:15" x14ac:dyDescent="0.2">
      <c r="A36" s="3">
        <v>41754</v>
      </c>
      <c r="B36" s="4">
        <v>41783</v>
      </c>
      <c r="C36" s="5">
        <v>14</v>
      </c>
      <c r="D36" s="5">
        <v>9</v>
      </c>
      <c r="E36" s="5" t="s">
        <v>4</v>
      </c>
      <c r="F36" s="1">
        <v>27.5</v>
      </c>
      <c r="G36" s="1">
        <v>27.5</v>
      </c>
      <c r="H36" s="5"/>
      <c r="I36" s="5"/>
      <c r="J36" s="5"/>
      <c r="K36" s="5"/>
      <c r="L36" s="5"/>
      <c r="M36" s="5"/>
      <c r="N36" s="5"/>
      <c r="O36" s="1" t="s">
        <v>6</v>
      </c>
    </row>
    <row r="37" spans="1:15" x14ac:dyDescent="0.2">
      <c r="A37" s="3">
        <v>41754</v>
      </c>
      <c r="B37" s="4">
        <v>41783</v>
      </c>
      <c r="C37" s="5">
        <v>48</v>
      </c>
      <c r="D37" s="5">
        <v>9</v>
      </c>
      <c r="E37" s="5" t="s">
        <v>4</v>
      </c>
      <c r="F37" s="1">
        <v>26.6</v>
      </c>
      <c r="H37" s="5">
        <v>27.3</v>
      </c>
      <c r="I37" s="5">
        <v>27.3</v>
      </c>
      <c r="J37" s="5">
        <v>15</v>
      </c>
      <c r="K37" s="5">
        <v>11.3</v>
      </c>
      <c r="L37" s="5">
        <v>3.1E-2</v>
      </c>
      <c r="M37" s="5">
        <f t="shared" si="0"/>
        <v>0.10900000000000001</v>
      </c>
      <c r="N37" s="5">
        <v>0.14000000000000001</v>
      </c>
      <c r="O37" s="1" t="s">
        <v>2</v>
      </c>
    </row>
    <row r="38" spans="1:15" x14ac:dyDescent="0.2">
      <c r="A38" s="3">
        <v>41754</v>
      </c>
      <c r="B38" s="4">
        <v>41783</v>
      </c>
      <c r="C38" s="5">
        <v>53</v>
      </c>
      <c r="D38" s="5">
        <v>9</v>
      </c>
      <c r="E38" s="5" t="s">
        <v>4</v>
      </c>
      <c r="F38" s="1">
        <v>26.5</v>
      </c>
      <c r="G38" s="1">
        <v>26.5</v>
      </c>
      <c r="H38" s="5">
        <v>28.4</v>
      </c>
      <c r="I38" s="5">
        <v>28.4</v>
      </c>
      <c r="J38" s="5">
        <v>15.1</v>
      </c>
      <c r="K38" s="5">
        <v>11.6</v>
      </c>
      <c r="L38" s="5">
        <v>4.2000000000000003E-2</v>
      </c>
      <c r="M38" s="5">
        <f t="shared" si="0"/>
        <v>0.11399999999999999</v>
      </c>
      <c r="N38" s="5">
        <v>0.156</v>
      </c>
    </row>
    <row r="39" spans="1:15" x14ac:dyDescent="0.2">
      <c r="A39" s="3">
        <v>41754</v>
      </c>
      <c r="B39" s="4">
        <v>41783</v>
      </c>
      <c r="C39" s="5">
        <v>56</v>
      </c>
      <c r="D39" s="5">
        <v>9</v>
      </c>
      <c r="E39" s="5" t="s">
        <v>4</v>
      </c>
      <c r="F39" s="1">
        <v>27</v>
      </c>
      <c r="G39" s="1">
        <v>27</v>
      </c>
      <c r="H39" s="5">
        <v>30.1</v>
      </c>
      <c r="I39" s="5">
        <v>30.1</v>
      </c>
      <c r="J39" s="5">
        <v>16.2</v>
      </c>
      <c r="K39" s="5">
        <v>13</v>
      </c>
      <c r="L39" s="5">
        <v>3.6999999999999998E-2</v>
      </c>
      <c r="M39" s="5">
        <f t="shared" si="0"/>
        <v>0.14299999999999999</v>
      </c>
      <c r="N39" s="5">
        <v>0.18</v>
      </c>
    </row>
    <row r="40" spans="1:15" x14ac:dyDescent="0.2">
      <c r="A40" s="3">
        <v>41754</v>
      </c>
      <c r="B40" s="4">
        <v>41783</v>
      </c>
      <c r="C40" s="5">
        <v>59</v>
      </c>
      <c r="D40" s="5">
        <v>9</v>
      </c>
      <c r="E40" s="5" t="s">
        <v>4</v>
      </c>
      <c r="F40" s="1">
        <v>26.5</v>
      </c>
      <c r="G40" s="1">
        <v>26.5</v>
      </c>
      <c r="H40" s="5">
        <v>28.6</v>
      </c>
      <c r="I40" s="5">
        <v>28.6</v>
      </c>
      <c r="J40" s="5">
        <v>15.1</v>
      </c>
      <c r="K40" s="5">
        <v>12</v>
      </c>
      <c r="L40" s="5">
        <v>4.4999999999999998E-2</v>
      </c>
      <c r="M40" s="5">
        <f t="shared" si="0"/>
        <v>0.12300000000000001</v>
      </c>
      <c r="N40" s="5">
        <v>0.16800000000000001</v>
      </c>
    </row>
    <row r="41" spans="1:15" x14ac:dyDescent="0.2">
      <c r="B41" s="4"/>
      <c r="C41" s="5"/>
      <c r="D41" s="5"/>
      <c r="E41" s="5"/>
      <c r="H41" s="5"/>
      <c r="I41" s="5"/>
      <c r="J41" s="5"/>
      <c r="K41" s="5"/>
      <c r="L41" s="5"/>
      <c r="M41" s="5"/>
      <c r="N41" s="5"/>
    </row>
    <row r="42" spans="1:15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>
        <v>22</v>
      </c>
      <c r="N42" s="5">
        <v>22</v>
      </c>
      <c r="O42" s="5"/>
    </row>
    <row r="43" spans="1:15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32</v>
      </c>
      <c r="N43" s="5">
        <v>32</v>
      </c>
      <c r="O43" s="5"/>
    </row>
    <row r="44" spans="1:15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2:15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2:15" x14ac:dyDescent="0.2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2:15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2:15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2:15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 x14ac:dyDescent="0.2">
      <c r="B66" s="5"/>
      <c r="K66" s="5"/>
    </row>
    <row r="67" spans="2:15" x14ac:dyDescent="0.2">
      <c r="B67" s="5"/>
      <c r="K67" s="5"/>
    </row>
    <row r="68" spans="2:15" x14ac:dyDescent="0.2">
      <c r="K68" s="5"/>
    </row>
    <row r="69" spans="2:15" x14ac:dyDescent="0.2">
      <c r="K6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2018-10-03T20:20:45Z</dcterms:created>
  <dcterms:modified xsi:type="dcterms:W3CDTF">2018-10-03T20:41:08Z</dcterms:modified>
</cp:coreProperties>
</file>