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All Prereqs" sheetId="1" r:id="rId1"/>
    <sheet name="Immediate Prereqs" sheetId="3" r:id="rId2"/>
    <sheet name="Root Prereqs" sheetId="5" r:id="rId3"/>
    <sheet name="Course Comparison" sheetId="6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2" i="6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2" i="3"/>
  <c r="K2" i="3"/>
  <c r="J2" i="3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L2" i="1"/>
  <c r="K2" i="1"/>
  <c r="J2" i="1"/>
</calcChain>
</file>

<file path=xl/sharedStrings.xml><?xml version="1.0" encoding="utf-8"?>
<sst xmlns="http://schemas.openxmlformats.org/spreadsheetml/2006/main" count="230" uniqueCount="62">
  <si>
    <t>postreq</t>
  </si>
  <si>
    <t>n</t>
  </si>
  <si>
    <t>Applications in Information Systems</t>
  </si>
  <si>
    <t>Artificial Intelligence</t>
  </si>
  <si>
    <t>Calculus and Analytic Geometry I</t>
  </si>
  <si>
    <t>Calculus and Analytic Geometry II</t>
  </si>
  <si>
    <t>Calculus and Analytic Geometry III</t>
  </si>
  <si>
    <t>Circuit Modeling I</t>
  </si>
  <si>
    <t>College Algebra</t>
  </si>
  <si>
    <t>College Writing II</t>
  </si>
  <si>
    <t>Computer ArchitectureOperating Systems</t>
  </si>
  <si>
    <t>Computer Graphics</t>
  </si>
  <si>
    <t>Corporate Finance</t>
  </si>
  <si>
    <t>Data Communications and Computer Networks</t>
  </si>
  <si>
    <t>Database Design and Implementation</t>
  </si>
  <si>
    <t>Discrete Mathematics</t>
  </si>
  <si>
    <t>General Physics I</t>
  </si>
  <si>
    <t>General Physics II</t>
  </si>
  <si>
    <t>Intermediate Software Engineering</t>
  </si>
  <si>
    <t>Introduction to Computer Security</t>
  </si>
  <si>
    <t>Introduction to Microprocessors</t>
  </si>
  <si>
    <t>Introduction to Software Engineering</t>
  </si>
  <si>
    <t>Logic and Digital Design</t>
  </si>
  <si>
    <t>Management Accounting</t>
  </si>
  <si>
    <t>Object Oriented Analysis and Design</t>
  </si>
  <si>
    <t>ObjectOriented Programming and Data Structures I</t>
  </si>
  <si>
    <t>ObjectOriented Programming and Data Structures II</t>
  </si>
  <si>
    <t>Operations Management</t>
  </si>
  <si>
    <t>Organizational Behavior</t>
  </si>
  <si>
    <t>Programming Language Structures</t>
  </si>
  <si>
    <t>Quality Management</t>
  </si>
  <si>
    <t>RealTime Embedded Systems Programming</t>
  </si>
  <si>
    <t>Software Engineering Project I</t>
  </si>
  <si>
    <t>Software Engineering Project II</t>
  </si>
  <si>
    <t>Software Maintenance and Reengineering</t>
  </si>
  <si>
    <t>Software Quality</t>
  </si>
  <si>
    <t>Statistical Methods with Applications</t>
  </si>
  <si>
    <t>Systems Analysis and Design</t>
  </si>
  <si>
    <t>Systems Development and Implementation</t>
  </si>
  <si>
    <t>Technical Writing</t>
  </si>
  <si>
    <t>Trigonometry and Analytic Geometry</t>
  </si>
  <si>
    <t>Windows Programming</t>
  </si>
  <si>
    <t>gbt r^2</t>
  </si>
  <si>
    <t>gbt accuracy</t>
  </si>
  <si>
    <t>gbt nrmse</t>
  </si>
  <si>
    <t>lr r^2</t>
  </si>
  <si>
    <t>lr accuracy</t>
  </si>
  <si>
    <t>lr nrmse</t>
  </si>
  <si>
    <t>best r^2</t>
  </si>
  <si>
    <t>best accuracy</t>
  </si>
  <si>
    <t>best nrmse</t>
  </si>
  <si>
    <t>all prereqs r^2</t>
  </si>
  <si>
    <t>all prereqs acc</t>
  </si>
  <si>
    <t>all prereqs nrmse</t>
  </si>
  <si>
    <t>immediate prereqs r^2</t>
  </si>
  <si>
    <t>immediate prereqs acc</t>
  </si>
  <si>
    <t>immediate prereqs nrmse</t>
  </si>
  <si>
    <t>root prereqs r^2</t>
  </si>
  <si>
    <t>root prereqs acc</t>
  </si>
  <si>
    <t>root prereqs nrmse</t>
  </si>
  <si>
    <t/>
  </si>
  <si>
    <t>best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</si>
</sst>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</a:t>
            </a:r>
            <a:r>
              <a:rPr lang="en-US" baseline="0"/>
              <a:t> - RSquared - Using All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Prereqs'!$B$1</c:f>
              <c:strCache>
                <c:ptCount val="1"/>
                <c:pt idx="0">
                  <c:v>gbt r^2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Prereqs'!$B$2:$B$41</c:f>
              <c:numCache>
                <c:formatCode>General</c:formatCode>
                <c:ptCount val="40"/>
                <c:pt idx="0">
                  <c:v>0.89050539869214695</c:v>
                </c:pt>
                <c:pt idx="1">
                  <c:v>0.84801026957637904</c:v>
                </c:pt>
                <c:pt idx="2">
                  <c:v>0.90938588053594804</c:v>
                </c:pt>
                <c:pt idx="3">
                  <c:v>0.94290990144446096</c:v>
                </c:pt>
                <c:pt idx="4">
                  <c:v>0.89610211969854703</c:v>
                </c:pt>
                <c:pt idx="5">
                  <c:v>0.91545144751788199</c:v>
                </c:pt>
                <c:pt idx="6">
                  <c:v>0.20163766632548599</c:v>
                </c:pt>
                <c:pt idx="7">
                  <c:v>0.99120077599455703</c:v>
                </c:pt>
                <c:pt idx="8">
                  <c:v>0.98368803714461905</c:v>
                </c:pt>
                <c:pt idx="9">
                  <c:v>0.84636196733983904</c:v>
                </c:pt>
                <c:pt idx="10">
                  <c:v>0.90921417963453199</c:v>
                </c:pt>
                <c:pt idx="11">
                  <c:v>0.92330670895583999</c:v>
                </c:pt>
                <c:pt idx="12">
                  <c:v>0.87962697178256399</c:v>
                </c:pt>
                <c:pt idx="13">
                  <c:v>0.94386738012800298</c:v>
                </c:pt>
                <c:pt idx="14">
                  <c:v>0.91608391608391604</c:v>
                </c:pt>
                <c:pt idx="15">
                  <c:v>0.91666591651738605</c:v>
                </c:pt>
                <c:pt idx="16">
                  <c:v>0.91459259687012695</c:v>
                </c:pt>
                <c:pt idx="17">
                  <c:v>0.85027210945749498</c:v>
                </c:pt>
                <c:pt idx="18">
                  <c:v>0.66462318506568296</c:v>
                </c:pt>
                <c:pt idx="19">
                  <c:v>0.959065210029594</c:v>
                </c:pt>
                <c:pt idx="20">
                  <c:v>0.83455820665122904</c:v>
                </c:pt>
                <c:pt idx="21">
                  <c:v>0.91109646231597397</c:v>
                </c:pt>
                <c:pt idx="22">
                  <c:v>0.92884637444714901</c:v>
                </c:pt>
                <c:pt idx="23">
                  <c:v>0.98262446103468004</c:v>
                </c:pt>
                <c:pt idx="24">
                  <c:v>0.99005880584554695</c:v>
                </c:pt>
                <c:pt idx="25">
                  <c:v>0.57747850073016305</c:v>
                </c:pt>
                <c:pt idx="26">
                  <c:v>0.72535920682890598</c:v>
                </c:pt>
                <c:pt idx="27">
                  <c:v>0.89096791864963798</c:v>
                </c:pt>
                <c:pt idx="28">
                  <c:v>0.86024844720496896</c:v>
                </c:pt>
                <c:pt idx="29">
                  <c:v>0.87776793622674898</c:v>
                </c:pt>
                <c:pt idx="30">
                  <c:v>0.91089010111761504</c:v>
                </c:pt>
                <c:pt idx="31">
                  <c:v>0.74319673443252698</c:v>
                </c:pt>
                <c:pt idx="32">
                  <c:v>0.92994996426018495</c:v>
                </c:pt>
                <c:pt idx="33">
                  <c:v>0.95622242827839998</c:v>
                </c:pt>
                <c:pt idx="34">
                  <c:v>0.93703418144435802</c:v>
                </c:pt>
                <c:pt idx="35">
                  <c:v>0.85856216670723295</c:v>
                </c:pt>
                <c:pt idx="36">
                  <c:v>0.779309775429326</c:v>
                </c:pt>
                <c:pt idx="37">
                  <c:v>0.86079335034153504</c:v>
                </c:pt>
                <c:pt idx="38">
                  <c:v>0.94870545826533803</c:v>
                </c:pt>
                <c:pt idx="39">
                  <c:v>0.93397909762936504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C-4325-B433-917753D0CAAF}"/>
            </c:ext>
          </c:extLst>
        </c:ser>
        <c:ser>
          <c:idx val="1"/>
          <c:order val="1"/>
          <c:tx>
            <c:strRef>
              <c:f>'All Prereqs'!$E$1</c:f>
              <c:strCache>
                <c:ptCount val="1"/>
                <c:pt idx="0">
                  <c:v>lr 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Prereqs'!$E$2:$E$41</c:f>
              <c:numCache>
                <c:formatCode>General</c:formatCode>
                <c:ptCount val="40"/>
                <c:pt idx="0">
                  <c:v>0.71896385664317897</c:v>
                </c:pt>
                <c:pt idx="1">
                  <c:v>0.52349165596919101</c:v>
                </c:pt>
                <c:pt idx="2">
                  <c:v>0.75959519325864</c:v>
                </c:pt>
                <c:pt idx="3">
                  <c:v>0.77945193505386601</c:v>
                </c:pt>
                <c:pt idx="4">
                  <c:v>0.74504491784182503</c:v>
                </c:pt>
                <c:pt idx="5">
                  <c:v>0.86986154176772101</c:v>
                </c:pt>
                <c:pt idx="6">
                  <c:v>0.4517911975435</c:v>
                </c:pt>
                <c:pt idx="7">
                  <c:v>0.77948611356058894</c:v>
                </c:pt>
                <c:pt idx="8">
                  <c:v>0.80697510621133295</c:v>
                </c:pt>
                <c:pt idx="9">
                  <c:v>0.30094695139626998</c:v>
                </c:pt>
                <c:pt idx="10">
                  <c:v>0.69738059878177405</c:v>
                </c:pt>
                <c:pt idx="11">
                  <c:v>0.85374767754369396</c:v>
                </c:pt>
                <c:pt idx="12">
                  <c:v>0.71325425063918102</c:v>
                </c:pt>
                <c:pt idx="13">
                  <c:v>0.79287063267233204</c:v>
                </c:pt>
                <c:pt idx="14">
                  <c:v>0.74242424242424199</c:v>
                </c:pt>
                <c:pt idx="15">
                  <c:v>0.76014276841091299</c:v>
                </c:pt>
                <c:pt idx="16">
                  <c:v>0.70058324190102195</c:v>
                </c:pt>
                <c:pt idx="17">
                  <c:v>0.67772854035613395</c:v>
                </c:pt>
                <c:pt idx="18">
                  <c:v>0.45747868172389899</c:v>
                </c:pt>
                <c:pt idx="19">
                  <c:v>0.75687215653940698</c:v>
                </c:pt>
                <c:pt idx="20">
                  <c:v>0.48907681465821001</c:v>
                </c:pt>
                <c:pt idx="21">
                  <c:v>0.72675236211821503</c:v>
                </c:pt>
                <c:pt idx="22">
                  <c:v>0.79624189046229099</c:v>
                </c:pt>
                <c:pt idx="23">
                  <c:v>0.85704670214896395</c:v>
                </c:pt>
                <c:pt idx="24">
                  <c:v>0.80666091368582205</c:v>
                </c:pt>
                <c:pt idx="25">
                  <c:v>0.28671101736167398</c:v>
                </c:pt>
                <c:pt idx="26">
                  <c:v>0.72164784475902599</c:v>
                </c:pt>
                <c:pt idx="27">
                  <c:v>0.79662409696305603</c:v>
                </c:pt>
                <c:pt idx="28">
                  <c:v>0.76708074534161397</c:v>
                </c:pt>
                <c:pt idx="29">
                  <c:v>0.479185119574845</c:v>
                </c:pt>
                <c:pt idx="30">
                  <c:v>0.53256386375731701</c:v>
                </c:pt>
                <c:pt idx="31">
                  <c:v>0.56923323195133602</c:v>
                </c:pt>
                <c:pt idx="32">
                  <c:v>0.565939957112223</c:v>
                </c:pt>
                <c:pt idx="33">
                  <c:v>0.66366011969990701</c:v>
                </c:pt>
                <c:pt idx="34">
                  <c:v>0.66227424592883299</c:v>
                </c:pt>
                <c:pt idx="35">
                  <c:v>0.82736264465735798</c:v>
                </c:pt>
                <c:pt idx="36">
                  <c:v>0.69237120211360603</c:v>
                </c:pt>
                <c:pt idx="37">
                  <c:v>0.76006090033742002</c:v>
                </c:pt>
                <c:pt idx="38">
                  <c:v>0.61814063375307404</c:v>
                </c:pt>
                <c:pt idx="39">
                  <c:v>0.63420851389242905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C-4325-B433-917753D0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588304"/>
        <c:axId val="517588960"/>
      </c:barChart>
      <c:catAx>
        <c:axId val="51758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960"/>
        <c:crosses val="autoZero"/>
        <c:auto val="1"/>
        <c:lblAlgn val="ctr"/>
        <c:lblOffset val="100"/>
        <c:noMultiLvlLbl val="0"/>
      </c:catAx>
      <c:valAx>
        <c:axId val="517588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 - Accuracy - Using All Prereqs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Prereqs'!$C$1</c:f>
              <c:strCache>
                <c:ptCount val="1"/>
                <c:pt idx="0">
                  <c:v>gbt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Prereqs'!$C$2:$C$41</c:f>
              <c:numCache>
                <c:formatCode>General</c:formatCode>
                <c:ptCount val="40"/>
                <c:pt idx="0">
                  <c:v>0.81944444444444398</c:v>
                </c:pt>
                <c:pt idx="1">
                  <c:v>0.66666666666666596</c:v>
                </c:pt>
                <c:pt idx="2">
                  <c:v>0.83516483516483497</c:v>
                </c:pt>
                <c:pt idx="3">
                  <c:v>0.89090909090908998</c:v>
                </c:pt>
                <c:pt idx="4">
                  <c:v>0.75449101796407103</c:v>
                </c:pt>
                <c:pt idx="5">
                  <c:v>0.70370370370370305</c:v>
                </c:pt>
                <c:pt idx="6">
                  <c:v>0.57692307692307598</c:v>
                </c:pt>
                <c:pt idx="7">
                  <c:v>0.93700787401574803</c:v>
                </c:pt>
                <c:pt idx="8">
                  <c:v>0.864951768488746</c:v>
                </c:pt>
                <c:pt idx="9">
                  <c:v>0.679245283018867</c:v>
                </c:pt>
                <c:pt idx="10">
                  <c:v>0.68918918918918903</c:v>
                </c:pt>
                <c:pt idx="11">
                  <c:v>0.9</c:v>
                </c:pt>
                <c:pt idx="12">
                  <c:v>0.82919254658385</c:v>
                </c:pt>
                <c:pt idx="13">
                  <c:v>0.90654205607476601</c:v>
                </c:pt>
                <c:pt idx="14">
                  <c:v>0.84920634920634896</c:v>
                </c:pt>
                <c:pt idx="15">
                  <c:v>0.85093167701863304</c:v>
                </c:pt>
                <c:pt idx="16">
                  <c:v>0.90196078431372495</c:v>
                </c:pt>
                <c:pt idx="17">
                  <c:v>0.816455696202531</c:v>
                </c:pt>
                <c:pt idx="18">
                  <c:v>0.82242990654205606</c:v>
                </c:pt>
                <c:pt idx="19">
                  <c:v>0.93471810089020702</c:v>
                </c:pt>
                <c:pt idx="20">
                  <c:v>0.82758620689655105</c:v>
                </c:pt>
                <c:pt idx="21">
                  <c:v>0.79831932773109204</c:v>
                </c:pt>
                <c:pt idx="22">
                  <c:v>0.84827586206896499</c:v>
                </c:pt>
                <c:pt idx="23">
                  <c:v>0.91687657430730396</c:v>
                </c:pt>
                <c:pt idx="24">
                  <c:v>0.94637223974763396</c:v>
                </c:pt>
                <c:pt idx="25">
                  <c:v>0.60714285714285698</c:v>
                </c:pt>
                <c:pt idx="26">
                  <c:v>0.82857142857142796</c:v>
                </c:pt>
                <c:pt idx="27">
                  <c:v>0.90530303030303005</c:v>
                </c:pt>
                <c:pt idx="28">
                  <c:v>0.9</c:v>
                </c:pt>
                <c:pt idx="29">
                  <c:v>0.77551020408163196</c:v>
                </c:pt>
                <c:pt idx="30">
                  <c:v>0.86524822695035397</c:v>
                </c:pt>
                <c:pt idx="31">
                  <c:v>0.90579710144927505</c:v>
                </c:pt>
                <c:pt idx="32">
                  <c:v>0.85142857142857098</c:v>
                </c:pt>
                <c:pt idx="33">
                  <c:v>0.94736842105263097</c:v>
                </c:pt>
                <c:pt idx="34">
                  <c:v>0.76428571428571401</c:v>
                </c:pt>
                <c:pt idx="35">
                  <c:v>0.79787234042553101</c:v>
                </c:pt>
                <c:pt idx="36">
                  <c:v>0.75308641975308599</c:v>
                </c:pt>
                <c:pt idx="37">
                  <c:v>0.90497737556560998</c:v>
                </c:pt>
                <c:pt idx="38">
                  <c:v>0.87179487179487103</c:v>
                </c:pt>
                <c:pt idx="39">
                  <c:v>0.85142857142857098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1-4924-A294-1F249011A27B}"/>
            </c:ext>
          </c:extLst>
        </c:ser>
        <c:ser>
          <c:idx val="1"/>
          <c:order val="1"/>
          <c:tx>
            <c:strRef>
              <c:f>'All Prereqs'!$F$1</c:f>
              <c:strCache>
                <c:ptCount val="1"/>
                <c:pt idx="0">
                  <c:v>lr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Prereqs'!$F$2:$F$41</c:f>
              <c:numCache>
                <c:formatCode>General</c:formatCode>
                <c:ptCount val="40"/>
                <c:pt idx="0">
                  <c:v>0.54166666666666596</c:v>
                </c:pt>
                <c:pt idx="1">
                  <c:v>0.34722222222222199</c:v>
                </c:pt>
                <c:pt idx="2">
                  <c:v>0.61538461538461497</c:v>
                </c:pt>
                <c:pt idx="3">
                  <c:v>0.55757575757575695</c:v>
                </c:pt>
                <c:pt idx="4">
                  <c:v>0.50898203592814295</c:v>
                </c:pt>
                <c:pt idx="5">
                  <c:v>0.43518518518518501</c:v>
                </c:pt>
                <c:pt idx="6">
                  <c:v>0.42307692307692302</c:v>
                </c:pt>
                <c:pt idx="7">
                  <c:v>0.603674540682414</c:v>
                </c:pt>
                <c:pt idx="8">
                  <c:v>0.47909967845659102</c:v>
                </c:pt>
                <c:pt idx="9">
                  <c:v>0.339622641509433</c:v>
                </c:pt>
                <c:pt idx="10">
                  <c:v>0.445945945945945</c:v>
                </c:pt>
                <c:pt idx="11">
                  <c:v>0.57714285714285696</c:v>
                </c:pt>
                <c:pt idx="12">
                  <c:v>0.46894409937888198</c:v>
                </c:pt>
                <c:pt idx="13">
                  <c:v>0.60280373831775702</c:v>
                </c:pt>
                <c:pt idx="14">
                  <c:v>0.49206349206349198</c:v>
                </c:pt>
                <c:pt idx="15">
                  <c:v>0.42857142857142799</c:v>
                </c:pt>
                <c:pt idx="16">
                  <c:v>0.39705882352941102</c:v>
                </c:pt>
                <c:pt idx="17">
                  <c:v>0.449367088607594</c:v>
                </c:pt>
                <c:pt idx="18">
                  <c:v>0.59813084112149495</c:v>
                </c:pt>
                <c:pt idx="19">
                  <c:v>0.52522255192878298</c:v>
                </c:pt>
                <c:pt idx="20">
                  <c:v>0.46896551724137903</c:v>
                </c:pt>
                <c:pt idx="21">
                  <c:v>0.47899159663865498</c:v>
                </c:pt>
                <c:pt idx="22">
                  <c:v>0.48965517241379303</c:v>
                </c:pt>
                <c:pt idx="23">
                  <c:v>0.63476070528967199</c:v>
                </c:pt>
                <c:pt idx="24">
                  <c:v>0.53312302839116699</c:v>
                </c:pt>
                <c:pt idx="25">
                  <c:v>0.46428571428571402</c:v>
                </c:pt>
                <c:pt idx="26">
                  <c:v>0.58571428571428497</c:v>
                </c:pt>
                <c:pt idx="27">
                  <c:v>0.54924242424242398</c:v>
                </c:pt>
                <c:pt idx="28">
                  <c:v>0.83333333333333304</c:v>
                </c:pt>
                <c:pt idx="29">
                  <c:v>0.37414965986394499</c:v>
                </c:pt>
                <c:pt idx="30">
                  <c:v>0.42553191489361702</c:v>
                </c:pt>
                <c:pt idx="31">
                  <c:v>0.65942028985507195</c:v>
                </c:pt>
                <c:pt idx="32">
                  <c:v>0.34857142857142798</c:v>
                </c:pt>
                <c:pt idx="33">
                  <c:v>0.50526315789473597</c:v>
                </c:pt>
                <c:pt idx="34">
                  <c:v>0.39285714285714202</c:v>
                </c:pt>
                <c:pt idx="35">
                  <c:v>0.46808510638297801</c:v>
                </c:pt>
                <c:pt idx="36">
                  <c:v>0.49382716049382702</c:v>
                </c:pt>
                <c:pt idx="37">
                  <c:v>0.54751131221719396</c:v>
                </c:pt>
                <c:pt idx="38">
                  <c:v>0.47435897435897401</c:v>
                </c:pt>
                <c:pt idx="39">
                  <c:v>0.38857142857142801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1-4924-A294-1F249011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134432"/>
        <c:axId val="403139024"/>
      </c:barChart>
      <c:catAx>
        <c:axId val="40313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9024"/>
        <c:crosses val="autoZero"/>
        <c:auto val="1"/>
        <c:lblAlgn val="ctr"/>
        <c:lblOffset val="100"/>
        <c:noMultiLvlLbl val="0"/>
      </c:catAx>
      <c:valAx>
        <c:axId val="403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</a:t>
            </a:r>
            <a:r>
              <a:rPr lang="en-US" baseline="0"/>
              <a:t> Prediction - NRMSE - Using All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Prereqs'!$D$1</c:f>
              <c:strCache>
                <c:ptCount val="1"/>
                <c:pt idx="0">
                  <c:v>gbt nrmse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Prereqs'!$D$2:$D$41</c:f>
              <c:numCache>
                <c:formatCode>General</c:formatCode>
                <c:ptCount val="40"/>
                <c:pt idx="0">
                  <c:v>6.4549722436790205E-2</c:v>
                </c:pt>
                <c:pt idx="1">
                  <c:v>0.10137937550497</c:v>
                </c:pt>
                <c:pt idx="2">
                  <c:v>8.9871703427291699E-2</c:v>
                </c:pt>
                <c:pt idx="3">
                  <c:v>7.5878691063932802E-2</c:v>
                </c:pt>
                <c:pt idx="4">
                  <c:v>9.1886417780078306E-2</c:v>
                </c:pt>
                <c:pt idx="5">
                  <c:v>9.7182531580755002E-2</c:v>
                </c:pt>
                <c:pt idx="6">
                  <c:v>0.24019223070762999</c:v>
                </c:pt>
                <c:pt idx="7">
                  <c:v>2.9430285970127101E-2</c:v>
                </c:pt>
                <c:pt idx="8">
                  <c:v>3.67489090329568E-2</c:v>
                </c:pt>
                <c:pt idx="9">
                  <c:v>0.10639903531978601</c:v>
                </c:pt>
                <c:pt idx="10">
                  <c:v>8.7765042600700005E-2</c:v>
                </c:pt>
                <c:pt idx="11">
                  <c:v>7.8376381281972496E-2</c:v>
                </c:pt>
                <c:pt idx="12">
                  <c:v>9.3250480824031298E-2</c:v>
                </c:pt>
                <c:pt idx="13">
                  <c:v>6.8358592702466303E-2</c:v>
                </c:pt>
                <c:pt idx="14">
                  <c:v>7.5592894601845401E-2</c:v>
                </c:pt>
                <c:pt idx="15">
                  <c:v>8.4515425472851596E-2</c:v>
                </c:pt>
                <c:pt idx="16">
                  <c:v>6.5304715621101503E-2</c:v>
                </c:pt>
                <c:pt idx="17">
                  <c:v>8.1520363224492298E-2</c:v>
                </c:pt>
                <c:pt idx="18">
                  <c:v>0.112739879252338</c:v>
                </c:pt>
                <c:pt idx="19">
                  <c:v>5.4200419370523799E-2</c:v>
                </c:pt>
                <c:pt idx="20">
                  <c:v>9.6846839622300396E-2</c:v>
                </c:pt>
                <c:pt idx="21">
                  <c:v>7.5592894601845401E-2</c:v>
                </c:pt>
                <c:pt idx="22">
                  <c:v>7.2872112825045798E-2</c:v>
                </c:pt>
                <c:pt idx="23">
                  <c:v>4.0773379966025598E-2</c:v>
                </c:pt>
                <c:pt idx="24">
                  <c:v>3.0246098895935498E-2</c:v>
                </c:pt>
                <c:pt idx="25">
                  <c:v>0.182247868888186</c:v>
                </c:pt>
                <c:pt idx="26">
                  <c:v>0.102817452659694</c:v>
                </c:pt>
                <c:pt idx="27">
                  <c:v>8.5502082200412194E-2</c:v>
                </c:pt>
                <c:pt idx="28">
                  <c:v>3.1622776601683701E-2</c:v>
                </c:pt>
                <c:pt idx="29">
                  <c:v>7.9110703456362605E-2</c:v>
                </c:pt>
                <c:pt idx="30">
                  <c:v>6.3581075733974105E-2</c:v>
                </c:pt>
                <c:pt idx="31">
                  <c:v>8.2092206906518195E-2</c:v>
                </c:pt>
                <c:pt idx="32">
                  <c:v>5.6568542494923803E-2</c:v>
                </c:pt>
                <c:pt idx="33">
                  <c:v>4.64531456076131E-2</c:v>
                </c:pt>
                <c:pt idx="34">
                  <c:v>7.4161984870956599E-2</c:v>
                </c:pt>
                <c:pt idx="35">
                  <c:v>8.5053174856624197E-2</c:v>
                </c:pt>
                <c:pt idx="36">
                  <c:v>9.0267093384843997E-2</c:v>
                </c:pt>
                <c:pt idx="37">
                  <c:v>9.4892175056101494E-2</c:v>
                </c:pt>
                <c:pt idx="38">
                  <c:v>5.8834840541455199E-2</c:v>
                </c:pt>
                <c:pt idx="39">
                  <c:v>6.5027466724234498E-2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062-9B21-6633D960D75E}"/>
            </c:ext>
          </c:extLst>
        </c:ser>
        <c:ser>
          <c:idx val="1"/>
          <c:order val="1"/>
          <c:tx>
            <c:strRef>
              <c:f>'All Prereqs'!$G$1</c:f>
              <c:strCache>
                <c:ptCount val="1"/>
                <c:pt idx="0">
                  <c:v>lr nrmse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Prereqs'!$A$2:$A$41</c:f>
              <c:strCache>
                <c:ptCount val="40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Operations Management</c:v>
                </c:pt>
                <c:pt idx="26">
                  <c:v>Organizational Behavior</c:v>
                </c:pt>
                <c:pt idx="27">
                  <c:v>Programming Language Structures</c:v>
                </c:pt>
                <c:pt idx="28">
                  <c:v>Quality Management</c:v>
                </c:pt>
                <c:pt idx="29">
                  <c:v>RealTime Embedded Systems Programming</c:v>
                </c:pt>
                <c:pt idx="30">
                  <c:v>Software Engineering Project I</c:v>
                </c:pt>
                <c:pt idx="31">
                  <c:v>Software Engineering Project II</c:v>
                </c:pt>
                <c:pt idx="32">
                  <c:v>Software Maintenance and Reengineering</c:v>
                </c:pt>
                <c:pt idx="33">
                  <c:v>Software Quality</c:v>
                </c:pt>
                <c:pt idx="34">
                  <c:v>Statistical Methods with Applications</c:v>
                </c:pt>
                <c:pt idx="35">
                  <c:v>Systems Analysis and Design</c:v>
                </c:pt>
                <c:pt idx="36">
                  <c:v>Systems Development and Implementation</c:v>
                </c:pt>
                <c:pt idx="37">
                  <c:v>Technical Writing</c:v>
                </c:pt>
                <c:pt idx="38">
                  <c:v>Trigonometry and Analytic Geometry</c:v>
                </c:pt>
                <c:pt idx="39">
                  <c:v>Windows Programming</c:v>
                </c:pt>
              </c:strCache>
            </c:strRef>
          </c:cat>
          <c:val>
            <c:numRef>
              <c:f>'All Prereqs'!$G$2:$G$41</c:f>
              <c:numCache>
                <c:formatCode>General</c:formatCode>
                <c:ptCount val="40"/>
                <c:pt idx="0">
                  <c:v>0.103413947049923</c:v>
                </c:pt>
                <c:pt idx="1">
                  <c:v>0.17950549357115</c:v>
                </c:pt>
                <c:pt idx="2">
                  <c:v>0.14638501094227899</c:v>
                </c:pt>
                <c:pt idx="3">
                  <c:v>0.149138942742746</c:v>
                </c:pt>
                <c:pt idx="4">
                  <c:v>0.143939441690773</c:v>
                </c:pt>
                <c:pt idx="5">
                  <c:v>0.120569635634503</c:v>
                </c:pt>
                <c:pt idx="6">
                  <c:v>0.19903613896823999</c:v>
                </c:pt>
                <c:pt idx="7">
                  <c:v>0.14732968725076001</c:v>
                </c:pt>
                <c:pt idx="8">
                  <c:v>0.12641482268902801</c:v>
                </c:pt>
                <c:pt idx="9">
                  <c:v>0.226956898908722</c:v>
                </c:pt>
                <c:pt idx="10">
                  <c:v>0.16023631197601701</c:v>
                </c:pt>
                <c:pt idx="11">
                  <c:v>0.108232553856433</c:v>
                </c:pt>
                <c:pt idx="12">
                  <c:v>0.14392458342578399</c:v>
                </c:pt>
                <c:pt idx="13">
                  <c:v>0.13131256853098799</c:v>
                </c:pt>
                <c:pt idx="14">
                  <c:v>0.13243746652546001</c:v>
                </c:pt>
                <c:pt idx="15">
                  <c:v>0.143384121196107</c:v>
                </c:pt>
                <c:pt idx="16">
                  <c:v>0.12227420166231601</c:v>
                </c:pt>
                <c:pt idx="17">
                  <c:v>0.119598484389871</c:v>
                </c:pt>
                <c:pt idx="18">
                  <c:v>0.14339019374961201</c:v>
                </c:pt>
                <c:pt idx="19">
                  <c:v>0.13209114738171199</c:v>
                </c:pt>
                <c:pt idx="20">
                  <c:v>0.170192588679352</c:v>
                </c:pt>
                <c:pt idx="21">
                  <c:v>0.132525564364329</c:v>
                </c:pt>
                <c:pt idx="22">
                  <c:v>0.123316246098087</c:v>
                </c:pt>
                <c:pt idx="23">
                  <c:v>0.116951194367478</c:v>
                </c:pt>
                <c:pt idx="24">
                  <c:v>0.13338589920698299</c:v>
                </c:pt>
                <c:pt idx="25">
                  <c:v>0.236794063632153</c:v>
                </c:pt>
                <c:pt idx="26">
                  <c:v>0.103509833901353</c:v>
                </c:pt>
                <c:pt idx="27">
                  <c:v>0.11677484162422801</c:v>
                </c:pt>
                <c:pt idx="28">
                  <c:v>4.0824829046386298E-2</c:v>
                </c:pt>
                <c:pt idx="29">
                  <c:v>0.163299316185545</c:v>
                </c:pt>
                <c:pt idx="30">
                  <c:v>0.14562168025010899</c:v>
                </c:pt>
                <c:pt idx="31">
                  <c:v>0.106321906614238</c:v>
                </c:pt>
                <c:pt idx="32">
                  <c:v>0.14081396034687499</c:v>
                </c:pt>
                <c:pt idx="33">
                  <c:v>0.12875926129184201</c:v>
                </c:pt>
                <c:pt idx="34">
                  <c:v>0.17175564037317601</c:v>
                </c:pt>
                <c:pt idx="35">
                  <c:v>9.39669475615897E-2</c:v>
                </c:pt>
                <c:pt idx="36">
                  <c:v>0.106574033851393</c:v>
                </c:pt>
                <c:pt idx="37">
                  <c:v>0.12458074486432499</c:v>
                </c:pt>
                <c:pt idx="38">
                  <c:v>0.16052797503622401</c:v>
                </c:pt>
                <c:pt idx="39">
                  <c:v>0.15306394555404401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E-4062-9B21-6633D960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861032"/>
        <c:axId val="452857424"/>
      </c:barChart>
      <c:catAx>
        <c:axId val="45286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7424"/>
        <c:crosses val="autoZero"/>
        <c:auto val="1"/>
        <c:lblAlgn val="ctr"/>
        <c:lblOffset val="100"/>
        <c:noMultiLvlLbl val="0"/>
      </c:catAx>
      <c:valAx>
        <c:axId val="4528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</a:t>
            </a:r>
            <a:r>
              <a:rPr lang="en-US" baseline="0"/>
              <a:t> - RSquared - Using Immediate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'Immediate Prereqs'!$B$1</c:f>
              <c:strCache>
                <c:ptCount val="1"/>
                <c:pt idx="0">
                  <c:v>gbt r^2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Prereqs'!$B$2:$B$40</c:f>
              <c:numCache>
                <c:formatCode>General</c:formatCode>
                <c:ptCount val="39"/>
                <c:pt idx="0">
                  <c:v>0.894155218735742</c:v>
                </c:pt>
                <c:pt idx="1">
                  <c:v>0.90962772785622503</c:v>
                </c:pt>
                <c:pt idx="2">
                  <c:v>0.90071242945988295</c:v>
                </c:pt>
                <c:pt idx="3">
                  <c:v>0.96239700596144995</c:v>
                </c:pt>
                <c:pt idx="4">
                  <c:v>0.96841875005696398</c:v>
                </c:pt>
                <c:pt idx="5">
                  <c:v>0.97232507357827702</c:v>
                </c:pt>
                <c:pt idx="6">
                  <c:v>5.7932446264073602E-2</c:v>
                </c:pt>
                <c:pt idx="7">
                  <c:v>0.99120077599455703</c:v>
                </c:pt>
                <c:pt idx="8">
                  <c:v>0.98413277121920895</c:v>
                </c:pt>
                <c:pt idx="9">
                  <c:v>0.93086288530292705</c:v>
                </c:pt>
                <c:pt idx="10">
                  <c:v>0.90921417963453199</c:v>
                </c:pt>
                <c:pt idx="11">
                  <c:v>0.904881774429797</c:v>
                </c:pt>
                <c:pt idx="12">
                  <c:v>0.93336493080820504</c:v>
                </c:pt>
                <c:pt idx="13">
                  <c:v>0.94084255509136705</c:v>
                </c:pt>
                <c:pt idx="14">
                  <c:v>0.92191142191142195</c:v>
                </c:pt>
                <c:pt idx="15">
                  <c:v>0.92392415870007705</c:v>
                </c:pt>
                <c:pt idx="16">
                  <c:v>0.912629208292429</c:v>
                </c:pt>
                <c:pt idx="17">
                  <c:v>0.820548065393501</c:v>
                </c:pt>
                <c:pt idx="18">
                  <c:v>0.76572943074441102</c:v>
                </c:pt>
                <c:pt idx="19">
                  <c:v>0.96348561759729201</c:v>
                </c:pt>
                <c:pt idx="20">
                  <c:v>0.922145038424108</c:v>
                </c:pt>
                <c:pt idx="21">
                  <c:v>0.91109646231597397</c:v>
                </c:pt>
                <c:pt idx="22">
                  <c:v>0.93531488586104405</c:v>
                </c:pt>
                <c:pt idx="23">
                  <c:v>0.98262446103468004</c:v>
                </c:pt>
                <c:pt idx="24">
                  <c:v>0.986619162970643</c:v>
                </c:pt>
                <c:pt idx="25">
                  <c:v>0.72535920682890598</c:v>
                </c:pt>
                <c:pt idx="26">
                  <c:v>0.88701338720169798</c:v>
                </c:pt>
                <c:pt idx="27">
                  <c:v>0.86024844720496896</c:v>
                </c:pt>
                <c:pt idx="28">
                  <c:v>0.90699734278122202</c:v>
                </c:pt>
                <c:pt idx="29">
                  <c:v>0.91401676423629596</c:v>
                </c:pt>
                <c:pt idx="30">
                  <c:v>0.77633263966704003</c:v>
                </c:pt>
                <c:pt idx="31">
                  <c:v>0.94245889921372406</c:v>
                </c:pt>
                <c:pt idx="32">
                  <c:v>0.95835791958189298</c:v>
                </c:pt>
                <c:pt idx="33">
                  <c:v>0.97300970873786397</c:v>
                </c:pt>
                <c:pt idx="34">
                  <c:v>0.85856216670723295</c:v>
                </c:pt>
                <c:pt idx="35">
                  <c:v>0.779309775429326</c:v>
                </c:pt>
                <c:pt idx="36">
                  <c:v>0.86079335034153504</c:v>
                </c:pt>
                <c:pt idx="37">
                  <c:v>0.89916897506925197</c:v>
                </c:pt>
                <c:pt idx="38">
                  <c:v>0.90721386693856698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D-45AA-997E-2432F3B5ED69}"/>
            </c:ext>
          </c:extLst>
        </c:ser>
        <c:ser>
          <c:idx val="1"/>
          <c:order val="1"/>
          <c:tx>
            <c:strRef>
              <c:f>'Immediate Prereqs'!$E$1</c:f>
              <c:strCache>
                <c:ptCount val="1"/>
                <c:pt idx="0">
                  <c:v>lr 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Prereqs'!$E$2:$E$40</c:f>
              <c:numCache>
                <c:formatCode>General</c:formatCode>
                <c:ptCount val="39"/>
                <c:pt idx="0">
                  <c:v>0.70436457646879902</c:v>
                </c:pt>
                <c:pt idx="1">
                  <c:v>0.56867779204107805</c:v>
                </c:pt>
                <c:pt idx="2">
                  <c:v>0.77350022970536003</c:v>
                </c:pt>
                <c:pt idx="3">
                  <c:v>0.81319802961494603</c:v>
                </c:pt>
                <c:pt idx="4">
                  <c:v>0.84510148837463595</c:v>
                </c:pt>
                <c:pt idx="5">
                  <c:v>0.78950283236811203</c:v>
                </c:pt>
                <c:pt idx="6">
                  <c:v>0.249539406345957</c:v>
                </c:pt>
                <c:pt idx="7">
                  <c:v>0.77948611356058894</c:v>
                </c:pt>
                <c:pt idx="8">
                  <c:v>0.82506380269178003</c:v>
                </c:pt>
                <c:pt idx="9">
                  <c:v>0.56213160691854203</c:v>
                </c:pt>
                <c:pt idx="10">
                  <c:v>0.69738059878177405</c:v>
                </c:pt>
                <c:pt idx="11">
                  <c:v>0.805043942247332</c:v>
                </c:pt>
                <c:pt idx="12">
                  <c:v>0.81557132462400095</c:v>
                </c:pt>
                <c:pt idx="13">
                  <c:v>0.85464170679592999</c:v>
                </c:pt>
                <c:pt idx="14">
                  <c:v>0.796037296037296</c:v>
                </c:pt>
                <c:pt idx="15">
                  <c:v>0.83367732735409095</c:v>
                </c:pt>
                <c:pt idx="16">
                  <c:v>0.69469307616792697</c:v>
                </c:pt>
                <c:pt idx="17">
                  <c:v>0.68215716667154003</c:v>
                </c:pt>
                <c:pt idx="18">
                  <c:v>0.67448720903433901</c:v>
                </c:pt>
                <c:pt idx="19">
                  <c:v>0.77607445008460196</c:v>
                </c:pt>
                <c:pt idx="20">
                  <c:v>0.63992080271149998</c:v>
                </c:pt>
                <c:pt idx="21">
                  <c:v>0.72675236211821503</c:v>
                </c:pt>
                <c:pt idx="22">
                  <c:v>0.81518538817441399</c:v>
                </c:pt>
                <c:pt idx="23">
                  <c:v>0.85704670214896395</c:v>
                </c:pt>
                <c:pt idx="24">
                  <c:v>0.81060969127680504</c:v>
                </c:pt>
                <c:pt idx="25">
                  <c:v>0.72164784475902599</c:v>
                </c:pt>
                <c:pt idx="26">
                  <c:v>0.81470195501078502</c:v>
                </c:pt>
                <c:pt idx="27">
                  <c:v>0.76708074534161397</c:v>
                </c:pt>
                <c:pt idx="28">
                  <c:v>0.694419840566873</c:v>
                </c:pt>
                <c:pt idx="29">
                  <c:v>0.73110697179350703</c:v>
                </c:pt>
                <c:pt idx="30">
                  <c:v>0.67692492396350201</c:v>
                </c:pt>
                <c:pt idx="31">
                  <c:v>0.667262330235882</c:v>
                </c:pt>
                <c:pt idx="32">
                  <c:v>0.74907977183961305</c:v>
                </c:pt>
                <c:pt idx="33">
                  <c:v>0.79471020888496602</c:v>
                </c:pt>
                <c:pt idx="34">
                  <c:v>0.82736264465735798</c:v>
                </c:pt>
                <c:pt idx="35">
                  <c:v>0.69237120211360603</c:v>
                </c:pt>
                <c:pt idx="36">
                  <c:v>0.76006090033742002</c:v>
                </c:pt>
                <c:pt idx="37">
                  <c:v>0.76925207756232605</c:v>
                </c:pt>
                <c:pt idx="38">
                  <c:v>0.71539638032118202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D-45AA-997E-2432F3B5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588304"/>
        <c:axId val="517588960"/>
      </c:barChart>
      <c:catAx>
        <c:axId val="51758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960"/>
        <c:crosses val="autoZero"/>
        <c:auto val="1"/>
        <c:lblAlgn val="ctr"/>
        <c:lblOffset val="100"/>
        <c:noMultiLvlLbl val="0"/>
      </c:catAx>
      <c:valAx>
        <c:axId val="517588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 - Accuracy - Using Immediate Prereqs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'Immediate Prereqs'!$C$1</c:f>
              <c:strCache>
                <c:ptCount val="1"/>
                <c:pt idx="0">
                  <c:v>gbt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Prereqs'!$C$2:$C$40</c:f>
              <c:numCache>
                <c:formatCode>General</c:formatCode>
                <c:ptCount val="39"/>
                <c:pt idx="0">
                  <c:v>0.83333333333333304</c:v>
                </c:pt>
                <c:pt idx="1">
                  <c:v>0.73611111111111105</c:v>
                </c:pt>
                <c:pt idx="2">
                  <c:v>0.83425414364640804</c:v>
                </c:pt>
                <c:pt idx="3">
                  <c:v>0.91463414634146301</c:v>
                </c:pt>
                <c:pt idx="4">
                  <c:v>0.85454545454545405</c:v>
                </c:pt>
                <c:pt idx="5">
                  <c:v>0.820754716981132</c:v>
                </c:pt>
                <c:pt idx="6">
                  <c:v>0.46153846153846101</c:v>
                </c:pt>
                <c:pt idx="7">
                  <c:v>0.93700787401574803</c:v>
                </c:pt>
                <c:pt idx="8">
                  <c:v>0.88996763754045305</c:v>
                </c:pt>
                <c:pt idx="9">
                  <c:v>0.69811320754716899</c:v>
                </c:pt>
                <c:pt idx="10">
                  <c:v>0.68918918918918903</c:v>
                </c:pt>
                <c:pt idx="11">
                  <c:v>0.890489913544668</c:v>
                </c:pt>
                <c:pt idx="12">
                  <c:v>0.86024844720496896</c:v>
                </c:pt>
                <c:pt idx="13">
                  <c:v>0.89622641509433898</c:v>
                </c:pt>
                <c:pt idx="14">
                  <c:v>0.88095238095238004</c:v>
                </c:pt>
                <c:pt idx="15">
                  <c:v>0.84276729559748398</c:v>
                </c:pt>
                <c:pt idx="16">
                  <c:v>0.89705882352941102</c:v>
                </c:pt>
                <c:pt idx="17">
                  <c:v>0.85897435897435803</c:v>
                </c:pt>
                <c:pt idx="18">
                  <c:v>0.89719626168224298</c:v>
                </c:pt>
                <c:pt idx="19">
                  <c:v>0.92615384615384599</c:v>
                </c:pt>
                <c:pt idx="20">
                  <c:v>0.917241379310344</c:v>
                </c:pt>
                <c:pt idx="21">
                  <c:v>0.79831932773109204</c:v>
                </c:pt>
                <c:pt idx="22">
                  <c:v>0.83793103448275796</c:v>
                </c:pt>
                <c:pt idx="23">
                  <c:v>0.91687657430730396</c:v>
                </c:pt>
                <c:pt idx="24">
                  <c:v>0.93015873015872996</c:v>
                </c:pt>
                <c:pt idx="25">
                  <c:v>0.82857142857142796</c:v>
                </c:pt>
                <c:pt idx="26">
                  <c:v>0.91666666666666596</c:v>
                </c:pt>
                <c:pt idx="27">
                  <c:v>0.9</c:v>
                </c:pt>
                <c:pt idx="28">
                  <c:v>0.89795918367346905</c:v>
                </c:pt>
                <c:pt idx="29">
                  <c:v>0.91489361702127603</c:v>
                </c:pt>
                <c:pt idx="30">
                  <c:v>0.94927536231884002</c:v>
                </c:pt>
                <c:pt idx="31">
                  <c:v>0.90285714285714203</c:v>
                </c:pt>
                <c:pt idx="32">
                  <c:v>0.93157894736842095</c:v>
                </c:pt>
                <c:pt idx="33">
                  <c:v>0.84892086330935201</c:v>
                </c:pt>
                <c:pt idx="34">
                  <c:v>0.79787234042553101</c:v>
                </c:pt>
                <c:pt idx="35">
                  <c:v>0.75308641975308599</c:v>
                </c:pt>
                <c:pt idx="36">
                  <c:v>0.90497737556560998</c:v>
                </c:pt>
                <c:pt idx="37">
                  <c:v>0.88311688311688297</c:v>
                </c:pt>
                <c:pt idx="38">
                  <c:v>0.81142857142857105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5-474C-94FE-55DA87C8E135}"/>
            </c:ext>
          </c:extLst>
        </c:ser>
        <c:ser>
          <c:idx val="1"/>
          <c:order val="1"/>
          <c:tx>
            <c:strRef>
              <c:f>'Immediate Prereqs'!$F$1</c:f>
              <c:strCache>
                <c:ptCount val="1"/>
                <c:pt idx="0">
                  <c:v>lr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Prereqs'!$F$2:$F$40</c:f>
              <c:numCache>
                <c:formatCode>General</c:formatCode>
                <c:ptCount val="39"/>
                <c:pt idx="0">
                  <c:v>0.48611111111111099</c:v>
                </c:pt>
                <c:pt idx="1">
                  <c:v>0.41666666666666602</c:v>
                </c:pt>
                <c:pt idx="2">
                  <c:v>0.60773480662983403</c:v>
                </c:pt>
                <c:pt idx="3">
                  <c:v>0.542682926829268</c:v>
                </c:pt>
                <c:pt idx="4">
                  <c:v>0.59393939393939399</c:v>
                </c:pt>
                <c:pt idx="5">
                  <c:v>0.47169811320754701</c:v>
                </c:pt>
                <c:pt idx="6">
                  <c:v>0.46153846153846101</c:v>
                </c:pt>
                <c:pt idx="7">
                  <c:v>0.603674540682414</c:v>
                </c:pt>
                <c:pt idx="8">
                  <c:v>0.50485436893203794</c:v>
                </c:pt>
                <c:pt idx="9">
                  <c:v>0.45283018867924502</c:v>
                </c:pt>
                <c:pt idx="10">
                  <c:v>0.445945945945945</c:v>
                </c:pt>
                <c:pt idx="11">
                  <c:v>0.54466858789625305</c:v>
                </c:pt>
                <c:pt idx="12">
                  <c:v>0.51863354037266995</c:v>
                </c:pt>
                <c:pt idx="13">
                  <c:v>0.660377358490566</c:v>
                </c:pt>
                <c:pt idx="14">
                  <c:v>0.56349206349206304</c:v>
                </c:pt>
                <c:pt idx="15">
                  <c:v>0.50314465408804998</c:v>
                </c:pt>
                <c:pt idx="16">
                  <c:v>0.44607843137254899</c:v>
                </c:pt>
                <c:pt idx="17">
                  <c:v>0.47435897435897401</c:v>
                </c:pt>
                <c:pt idx="18">
                  <c:v>0.60747663551401798</c:v>
                </c:pt>
                <c:pt idx="19">
                  <c:v>0.51076923076922998</c:v>
                </c:pt>
                <c:pt idx="20">
                  <c:v>0.49655172413793103</c:v>
                </c:pt>
                <c:pt idx="21">
                  <c:v>0.47899159663865498</c:v>
                </c:pt>
                <c:pt idx="22">
                  <c:v>0.55862068965517198</c:v>
                </c:pt>
                <c:pt idx="23">
                  <c:v>0.63476070528967199</c:v>
                </c:pt>
                <c:pt idx="24">
                  <c:v>0.53968253968253899</c:v>
                </c:pt>
                <c:pt idx="25">
                  <c:v>0.58571428571428497</c:v>
                </c:pt>
                <c:pt idx="26">
                  <c:v>0.62121212121212099</c:v>
                </c:pt>
                <c:pt idx="27">
                  <c:v>0.83333333333333304</c:v>
                </c:pt>
                <c:pt idx="28">
                  <c:v>0.530612244897959</c:v>
                </c:pt>
                <c:pt idx="29">
                  <c:v>0.51063829787234005</c:v>
                </c:pt>
                <c:pt idx="30">
                  <c:v>0.75362318840579701</c:v>
                </c:pt>
                <c:pt idx="31">
                  <c:v>0.36</c:v>
                </c:pt>
                <c:pt idx="32">
                  <c:v>0.51578947368421002</c:v>
                </c:pt>
                <c:pt idx="33">
                  <c:v>0.44604316546762501</c:v>
                </c:pt>
                <c:pt idx="34">
                  <c:v>0.46808510638297801</c:v>
                </c:pt>
                <c:pt idx="35">
                  <c:v>0.49382716049382702</c:v>
                </c:pt>
                <c:pt idx="36">
                  <c:v>0.54751131221719396</c:v>
                </c:pt>
                <c:pt idx="37">
                  <c:v>0.59740259740259705</c:v>
                </c:pt>
                <c:pt idx="38">
                  <c:v>0.434285714285714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5-474C-94FE-55DA87C8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134432"/>
        <c:axId val="403139024"/>
      </c:barChart>
      <c:catAx>
        <c:axId val="40313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9024"/>
        <c:crosses val="autoZero"/>
        <c:auto val="1"/>
        <c:lblAlgn val="ctr"/>
        <c:lblOffset val="100"/>
        <c:noMultiLvlLbl val="0"/>
      </c:catAx>
      <c:valAx>
        <c:axId val="403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</a:t>
            </a:r>
            <a:r>
              <a:rPr lang="en-US" baseline="0"/>
              <a:t> Prediction - NRMSE - Using Immediate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'Immediate Prereqs'!$D$1</c:f>
              <c:strCache>
                <c:ptCount val="1"/>
                <c:pt idx="0">
                  <c:v>gbt nrmse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Prereqs'!$D$2:$D$40</c:f>
              <c:numCache>
                <c:formatCode>General</c:formatCode>
                <c:ptCount val="39"/>
                <c:pt idx="0">
                  <c:v>6.3464775882199204E-2</c:v>
                </c:pt>
                <c:pt idx="1">
                  <c:v>7.8173595997057102E-2</c:v>
                </c:pt>
                <c:pt idx="2">
                  <c:v>9.4020098944453595E-2</c:v>
                </c:pt>
                <c:pt idx="3">
                  <c:v>6.1485671541246401E-2</c:v>
                </c:pt>
                <c:pt idx="4">
                  <c:v>5.0452497910951299E-2</c:v>
                </c:pt>
                <c:pt idx="5">
                  <c:v>5.5796124840080098E-2</c:v>
                </c:pt>
                <c:pt idx="6">
                  <c:v>0.26091554778687098</c:v>
                </c:pt>
                <c:pt idx="7">
                  <c:v>2.9430285970127101E-2</c:v>
                </c:pt>
                <c:pt idx="8">
                  <c:v>3.5979138148057699E-2</c:v>
                </c:pt>
                <c:pt idx="9">
                  <c:v>7.1374642714632897E-2</c:v>
                </c:pt>
                <c:pt idx="10">
                  <c:v>8.7765042600700005E-2</c:v>
                </c:pt>
                <c:pt idx="11">
                  <c:v>8.6893223421950799E-2</c:v>
                </c:pt>
                <c:pt idx="12">
                  <c:v>6.9380577947097594E-2</c:v>
                </c:pt>
                <c:pt idx="13">
                  <c:v>7.0376346798333003E-2</c:v>
                </c:pt>
                <c:pt idx="14">
                  <c:v>7.2920918243397803E-2</c:v>
                </c:pt>
                <c:pt idx="15">
                  <c:v>8.0094284063362706E-2</c:v>
                </c:pt>
                <c:pt idx="16">
                  <c:v>6.6051079461574402E-2</c:v>
                </c:pt>
                <c:pt idx="17">
                  <c:v>8.6971849262290402E-2</c:v>
                </c:pt>
                <c:pt idx="18">
                  <c:v>9.4225817443507401E-2</c:v>
                </c:pt>
                <c:pt idx="19">
                  <c:v>5.0535592940482502E-2</c:v>
                </c:pt>
                <c:pt idx="20">
                  <c:v>6.6436383882991903E-2</c:v>
                </c:pt>
                <c:pt idx="21">
                  <c:v>7.5592894601845401E-2</c:v>
                </c:pt>
                <c:pt idx="22">
                  <c:v>6.9480833377965096E-2</c:v>
                </c:pt>
                <c:pt idx="23">
                  <c:v>4.0773379966025598E-2</c:v>
                </c:pt>
                <c:pt idx="24">
                  <c:v>3.5186577527449803E-2</c:v>
                </c:pt>
                <c:pt idx="25">
                  <c:v>0.102817452659694</c:v>
                </c:pt>
                <c:pt idx="26">
                  <c:v>8.7038827977848898E-2</c:v>
                </c:pt>
                <c:pt idx="27">
                  <c:v>3.1622776601683701E-2</c:v>
                </c:pt>
                <c:pt idx="28">
                  <c:v>6.9006555934235395E-2</c:v>
                </c:pt>
                <c:pt idx="29">
                  <c:v>6.2455658029182202E-2</c:v>
                </c:pt>
                <c:pt idx="30">
                  <c:v>7.6613087768287305E-2</c:v>
                </c:pt>
                <c:pt idx="31">
                  <c:v>5.1269595556932397E-2</c:v>
                </c:pt>
                <c:pt idx="32">
                  <c:v>4.53059772982259E-2</c:v>
                </c:pt>
                <c:pt idx="33">
                  <c:v>4.87247444264663E-2</c:v>
                </c:pt>
                <c:pt idx="34">
                  <c:v>8.5053174856624197E-2</c:v>
                </c:pt>
                <c:pt idx="35">
                  <c:v>9.0267093384843997E-2</c:v>
                </c:pt>
                <c:pt idx="36">
                  <c:v>9.4892175056101494E-2</c:v>
                </c:pt>
                <c:pt idx="37">
                  <c:v>8.2178140361331795E-2</c:v>
                </c:pt>
                <c:pt idx="38">
                  <c:v>7.7089928932754501E-2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B-4112-8245-16FDE2200C03}"/>
            </c:ext>
          </c:extLst>
        </c:ser>
        <c:ser>
          <c:idx val="1"/>
          <c:order val="1"/>
          <c:tx>
            <c:strRef>
              <c:f>'Immediate Prereqs'!$G$1</c:f>
              <c:strCache>
                <c:ptCount val="1"/>
                <c:pt idx="0">
                  <c:v>lr nrmse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'Immediate Prereqs'!$A$2:$A$40</c:f>
              <c:strCache>
                <c:ptCount val="3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Calculus and Analytic Geometry I</c:v>
                </c:pt>
                <c:pt idx="3">
                  <c:v>Calculus and Analytic Geometry II</c:v>
                </c:pt>
                <c:pt idx="4">
                  <c:v>Calculus and Analytic Geometry III</c:v>
                </c:pt>
                <c:pt idx="5">
                  <c:v>Circuit Modeling I</c:v>
                </c:pt>
                <c:pt idx="6">
                  <c:v>College Algebra</c:v>
                </c:pt>
                <c:pt idx="7">
                  <c:v>College Writing II</c:v>
                </c:pt>
                <c:pt idx="8">
                  <c:v>Computer ArchitectureOperating Systems</c:v>
                </c:pt>
                <c:pt idx="9">
                  <c:v>Computer Graphics</c:v>
                </c:pt>
                <c:pt idx="10">
                  <c:v>Corporate Finance</c:v>
                </c:pt>
                <c:pt idx="11">
                  <c:v>Data Communications and Computer Networks</c:v>
                </c:pt>
                <c:pt idx="12">
                  <c:v>Database Design and Implementation</c:v>
                </c:pt>
                <c:pt idx="13">
                  <c:v>Discrete Mathematics</c:v>
                </c:pt>
                <c:pt idx="14">
                  <c:v>General Physics I</c:v>
                </c:pt>
                <c:pt idx="15">
                  <c:v>General Physics II</c:v>
                </c:pt>
                <c:pt idx="16">
                  <c:v>Intermediate Software Engineering</c:v>
                </c:pt>
                <c:pt idx="17">
                  <c:v>Introduction to Computer Security</c:v>
                </c:pt>
                <c:pt idx="18">
                  <c:v>Introduction to Microprocessors</c:v>
                </c:pt>
                <c:pt idx="19">
                  <c:v>Introduction to Software Engineering</c:v>
                </c:pt>
                <c:pt idx="20">
                  <c:v>Logic and Digital Design</c:v>
                </c:pt>
                <c:pt idx="21">
                  <c:v>Management Accounting</c:v>
                </c:pt>
                <c:pt idx="22">
                  <c:v>Object Oriented Analysis and Design</c:v>
                </c:pt>
                <c:pt idx="23">
                  <c:v>ObjectOriented Programming and Data Structures I</c:v>
                </c:pt>
                <c:pt idx="24">
                  <c:v>ObjectOriented Programming and Data Structures II</c:v>
                </c:pt>
                <c:pt idx="25">
                  <c:v>Organizational Behavior</c:v>
                </c:pt>
                <c:pt idx="26">
                  <c:v>Programming Language Structures</c:v>
                </c:pt>
                <c:pt idx="27">
                  <c:v>Quality Management</c:v>
                </c:pt>
                <c:pt idx="28">
                  <c:v>RealTime Embedded Systems Programming</c:v>
                </c:pt>
                <c:pt idx="29">
                  <c:v>Software Engineering Project I</c:v>
                </c:pt>
                <c:pt idx="30">
                  <c:v>Software Engineering Project II</c:v>
                </c:pt>
                <c:pt idx="31">
                  <c:v>Software Maintenance and Reengineering</c:v>
                </c:pt>
                <c:pt idx="32">
                  <c:v>Software Quality</c:v>
                </c:pt>
                <c:pt idx="33">
                  <c:v>Statistical Methods with Applications</c:v>
                </c:pt>
                <c:pt idx="34">
                  <c:v>Systems Analysis and Design</c:v>
                </c:pt>
                <c:pt idx="35">
                  <c:v>Systems Development and Implementation</c:v>
                </c:pt>
                <c:pt idx="36">
                  <c:v>Technical Writing</c:v>
                </c:pt>
                <c:pt idx="37">
                  <c:v>Trigonometry and Analytic Geometry</c:v>
                </c:pt>
                <c:pt idx="38">
                  <c:v>Windows Programming</c:v>
                </c:pt>
              </c:strCache>
            </c:strRef>
          </c:cat>
          <c:val>
            <c:numRef>
              <c:f>'Immediate Prereqs'!$G$2:$G$40</c:f>
              <c:numCache>
                <c:formatCode>General</c:formatCode>
                <c:ptCount val="39"/>
                <c:pt idx="0">
                  <c:v>0.106066017177982</c:v>
                </c:pt>
                <c:pt idx="1">
                  <c:v>0.17078251276599299</c:v>
                </c:pt>
                <c:pt idx="2">
                  <c:v>0.142006147248468</c:v>
                </c:pt>
                <c:pt idx="3">
                  <c:v>0.13704191988175701</c:v>
                </c:pt>
                <c:pt idx="4">
                  <c:v>0.11173561869363</c:v>
                </c:pt>
                <c:pt idx="5">
                  <c:v>0.15388062023210999</c:v>
                </c:pt>
                <c:pt idx="6">
                  <c:v>0.23287500774185499</c:v>
                </c:pt>
                <c:pt idx="7">
                  <c:v>0.14732968725076001</c:v>
                </c:pt>
                <c:pt idx="8">
                  <c:v>0.1194648260376</c:v>
                </c:pt>
                <c:pt idx="9">
                  <c:v>0.179622245124027</c:v>
                </c:pt>
                <c:pt idx="10">
                  <c:v>0.16023631197601701</c:v>
                </c:pt>
                <c:pt idx="11">
                  <c:v>0.12440058007407501</c:v>
                </c:pt>
                <c:pt idx="12">
                  <c:v>0.11542521980251801</c:v>
                </c:pt>
                <c:pt idx="13">
                  <c:v>0.110316867797969</c:v>
                </c:pt>
                <c:pt idx="14">
                  <c:v>0.117851130197757</c:v>
                </c:pt>
                <c:pt idx="15">
                  <c:v>0.11842785665840699</c:v>
                </c:pt>
                <c:pt idx="16">
                  <c:v>0.12347104129801301</c:v>
                </c:pt>
                <c:pt idx="17">
                  <c:v>0.115747293261811</c:v>
                </c:pt>
                <c:pt idx="18">
                  <c:v>0.11106956648034</c:v>
                </c:pt>
                <c:pt idx="19">
                  <c:v>0.12514606850212401</c:v>
                </c:pt>
                <c:pt idx="20">
                  <c:v>0.142876845931901</c:v>
                </c:pt>
                <c:pt idx="21">
                  <c:v>0.132525564364329</c:v>
                </c:pt>
                <c:pt idx="22">
                  <c:v>0.11744404390294</c:v>
                </c:pt>
                <c:pt idx="23">
                  <c:v>0.116951194367478</c:v>
                </c:pt>
                <c:pt idx="24">
                  <c:v>0.13237752650585899</c:v>
                </c:pt>
                <c:pt idx="25">
                  <c:v>0.103509833901353</c:v>
                </c:pt>
                <c:pt idx="26">
                  <c:v>0.11146408580454201</c:v>
                </c:pt>
                <c:pt idx="27">
                  <c:v>4.0824829046386298E-2</c:v>
                </c:pt>
                <c:pt idx="28">
                  <c:v>0.12508500511012999</c:v>
                </c:pt>
                <c:pt idx="29">
                  <c:v>0.11044718901033</c:v>
                </c:pt>
                <c:pt idx="30">
                  <c:v>9.2077472106727704E-2</c:v>
                </c:pt>
                <c:pt idx="31">
                  <c:v>0.123288280059379</c:v>
                </c:pt>
                <c:pt idx="32">
                  <c:v>0.11121340320587</c:v>
                </c:pt>
                <c:pt idx="33">
                  <c:v>0.134378398401061</c:v>
                </c:pt>
                <c:pt idx="34">
                  <c:v>9.39669475615897E-2</c:v>
                </c:pt>
                <c:pt idx="35">
                  <c:v>0.106574033851393</c:v>
                </c:pt>
                <c:pt idx="36">
                  <c:v>0.12458074486432499</c:v>
                </c:pt>
                <c:pt idx="37">
                  <c:v>0.12431631210161199</c:v>
                </c:pt>
                <c:pt idx="38">
                  <c:v>0.13501322686526401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B-4112-8245-16FDE2200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861032"/>
        <c:axId val="452857424"/>
      </c:barChart>
      <c:catAx>
        <c:axId val="45286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7424"/>
        <c:crosses val="autoZero"/>
        <c:auto val="1"/>
        <c:lblAlgn val="ctr"/>
        <c:lblOffset val="100"/>
        <c:noMultiLvlLbl val="0"/>
      </c:catAx>
      <c:valAx>
        <c:axId val="4528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</a:t>
            </a:r>
            <a:r>
              <a:rPr lang="en-US" baseline="0"/>
              <a:t> - RSquared - Using Root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'Root Prereqs'!$B$1</c:f>
              <c:strCache>
                <c:ptCount val="1"/>
                <c:pt idx="0">
                  <c:v>gbt r^2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Prereqs'!$B$2:$B$30</c:f>
              <c:numCache>
                <c:formatCode>General</c:formatCode>
                <c:ptCount val="29"/>
                <c:pt idx="0">
                  <c:v>0.90998043052837496</c:v>
                </c:pt>
                <c:pt idx="1">
                  <c:v>0.76179443976411099</c:v>
                </c:pt>
                <c:pt idx="2">
                  <c:v>0.99120077599455703</c:v>
                </c:pt>
                <c:pt idx="3">
                  <c:v>0.97303687558868801</c:v>
                </c:pt>
                <c:pt idx="4">
                  <c:v>0.70867963327906702</c:v>
                </c:pt>
                <c:pt idx="5">
                  <c:v>0.90921417963453199</c:v>
                </c:pt>
                <c:pt idx="6">
                  <c:v>0.92805104481369505</c:v>
                </c:pt>
                <c:pt idx="7">
                  <c:v>0.91952250095046195</c:v>
                </c:pt>
                <c:pt idx="8">
                  <c:v>0.92961739689591605</c:v>
                </c:pt>
                <c:pt idx="9">
                  <c:v>0.84062135224925905</c:v>
                </c:pt>
                <c:pt idx="10">
                  <c:v>0.59589442815249205</c:v>
                </c:pt>
                <c:pt idx="11">
                  <c:v>0.92008260598503699</c:v>
                </c:pt>
                <c:pt idx="12">
                  <c:v>0.79094294963277501</c:v>
                </c:pt>
                <c:pt idx="13">
                  <c:v>0.91109646231597397</c:v>
                </c:pt>
                <c:pt idx="14">
                  <c:v>0.96537516634251197</c:v>
                </c:pt>
                <c:pt idx="15">
                  <c:v>0.98262446103468004</c:v>
                </c:pt>
                <c:pt idx="16">
                  <c:v>0.981525358956161</c:v>
                </c:pt>
                <c:pt idx="17">
                  <c:v>0.72535920682890598</c:v>
                </c:pt>
                <c:pt idx="18">
                  <c:v>0.87699847954294097</c:v>
                </c:pt>
                <c:pt idx="19">
                  <c:v>0.86024844720496896</c:v>
                </c:pt>
                <c:pt idx="20">
                  <c:v>0.90527740189445105</c:v>
                </c:pt>
                <c:pt idx="21">
                  <c:v>0.888659041129228</c:v>
                </c:pt>
                <c:pt idx="22">
                  <c:v>0.76299589603283102</c:v>
                </c:pt>
                <c:pt idx="23">
                  <c:v>0.92615152688084401</c:v>
                </c:pt>
                <c:pt idx="24">
                  <c:v>0.94641946556461198</c:v>
                </c:pt>
                <c:pt idx="25">
                  <c:v>0.85856216670723295</c:v>
                </c:pt>
                <c:pt idx="26">
                  <c:v>0.779309775429326</c:v>
                </c:pt>
                <c:pt idx="27">
                  <c:v>0.84369832254655897</c:v>
                </c:pt>
                <c:pt idx="28">
                  <c:v>0.94562468386444098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2D3-AA4A-CD473C22CEBA}"/>
            </c:ext>
          </c:extLst>
        </c:ser>
        <c:ser>
          <c:idx val="1"/>
          <c:order val="1"/>
          <c:tx>
            <c:strRef>
              <c:f>'Root Prereqs'!$E$1</c:f>
              <c:strCache>
                <c:ptCount val="1"/>
                <c:pt idx="0">
                  <c:v>lr r^2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Prereqs'!$E$2:$E$30</c:f>
              <c:numCache>
                <c:formatCode>General</c:formatCode>
                <c:ptCount val="29"/>
                <c:pt idx="0">
                  <c:v>0.73776908023483301</c:v>
                </c:pt>
                <c:pt idx="1">
                  <c:v>0.65227464195450702</c:v>
                </c:pt>
                <c:pt idx="2">
                  <c:v>0.77948611356058894</c:v>
                </c:pt>
                <c:pt idx="3">
                  <c:v>0.76573023052466704</c:v>
                </c:pt>
                <c:pt idx="4">
                  <c:v>0.56816039756661796</c:v>
                </c:pt>
                <c:pt idx="5">
                  <c:v>0.69738059878177405</c:v>
                </c:pt>
                <c:pt idx="6">
                  <c:v>0.85122419436052299</c:v>
                </c:pt>
                <c:pt idx="7">
                  <c:v>0.81928705303247495</c:v>
                </c:pt>
                <c:pt idx="8">
                  <c:v>0.68453511822991198</c:v>
                </c:pt>
                <c:pt idx="9">
                  <c:v>0.66211726676842897</c:v>
                </c:pt>
                <c:pt idx="10">
                  <c:v>0.65547409579667604</c:v>
                </c:pt>
                <c:pt idx="11">
                  <c:v>0.797476417651523</c:v>
                </c:pt>
                <c:pt idx="12">
                  <c:v>0.72001287897246602</c:v>
                </c:pt>
                <c:pt idx="13">
                  <c:v>0.72675236211821503</c:v>
                </c:pt>
                <c:pt idx="14">
                  <c:v>0.84890981676732502</c:v>
                </c:pt>
                <c:pt idx="15">
                  <c:v>0.85704670214896395</c:v>
                </c:pt>
                <c:pt idx="16">
                  <c:v>0.83642244909100805</c:v>
                </c:pt>
                <c:pt idx="17">
                  <c:v>0.72164784475902599</c:v>
                </c:pt>
                <c:pt idx="18">
                  <c:v>0.81191830998894199</c:v>
                </c:pt>
                <c:pt idx="19">
                  <c:v>0.76708074534161397</c:v>
                </c:pt>
                <c:pt idx="20">
                  <c:v>0.66711772665764502</c:v>
                </c:pt>
                <c:pt idx="21">
                  <c:v>0.65685081528352396</c:v>
                </c:pt>
                <c:pt idx="22">
                  <c:v>0.64603283173734605</c:v>
                </c:pt>
                <c:pt idx="23">
                  <c:v>0.70756004644814297</c:v>
                </c:pt>
                <c:pt idx="24">
                  <c:v>0.75523437678379801</c:v>
                </c:pt>
                <c:pt idx="25">
                  <c:v>0.82736264465735798</c:v>
                </c:pt>
                <c:pt idx="26">
                  <c:v>0.69237120211360603</c:v>
                </c:pt>
                <c:pt idx="27">
                  <c:v>0.75646017699114998</c:v>
                </c:pt>
                <c:pt idx="28">
                  <c:v>0.75440482212105797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E-42D3-AA4A-CD473C22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588304"/>
        <c:axId val="517588960"/>
      </c:barChart>
      <c:catAx>
        <c:axId val="51758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960"/>
        <c:crosses val="autoZero"/>
        <c:auto val="1"/>
        <c:lblAlgn val="ctr"/>
        <c:lblOffset val="100"/>
        <c:noMultiLvlLbl val="0"/>
      </c:catAx>
      <c:valAx>
        <c:axId val="517588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 Prediction - Accuracy - Using Root Prereqs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'Root Prereqs'!$C$1</c:f>
              <c:strCache>
                <c:ptCount val="1"/>
                <c:pt idx="0">
                  <c:v>gbt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Prereqs'!$C$2:$C$30</c:f>
              <c:numCache>
                <c:formatCode>General</c:formatCode>
                <c:ptCount val="29"/>
                <c:pt idx="0">
                  <c:v>0.871428571428571</c:v>
                </c:pt>
                <c:pt idx="1">
                  <c:v>0.65384615384615297</c:v>
                </c:pt>
                <c:pt idx="2">
                  <c:v>0.93700787401574803</c:v>
                </c:pt>
                <c:pt idx="3">
                  <c:v>0.8</c:v>
                </c:pt>
                <c:pt idx="4">
                  <c:v>0.7</c:v>
                </c:pt>
                <c:pt idx="5">
                  <c:v>0.68918918918918903</c:v>
                </c:pt>
                <c:pt idx="6">
                  <c:v>0.87096774193548299</c:v>
                </c:pt>
                <c:pt idx="7">
                  <c:v>0.84429065743944598</c:v>
                </c:pt>
                <c:pt idx="8">
                  <c:v>0.86627906976744096</c:v>
                </c:pt>
                <c:pt idx="9">
                  <c:v>0.79577464788732399</c:v>
                </c:pt>
                <c:pt idx="10">
                  <c:v>0.84905660377358405</c:v>
                </c:pt>
                <c:pt idx="11">
                  <c:v>0.91126279863481197</c:v>
                </c:pt>
                <c:pt idx="12">
                  <c:v>0.87412587412587395</c:v>
                </c:pt>
                <c:pt idx="13">
                  <c:v>0.79831932773109204</c:v>
                </c:pt>
                <c:pt idx="14">
                  <c:v>0.89430894308942999</c:v>
                </c:pt>
                <c:pt idx="15">
                  <c:v>0.91687657430730396</c:v>
                </c:pt>
                <c:pt idx="16">
                  <c:v>0.900709219858156</c:v>
                </c:pt>
                <c:pt idx="17">
                  <c:v>0.82857142857142796</c:v>
                </c:pt>
                <c:pt idx="18">
                  <c:v>0.893805309734513</c:v>
                </c:pt>
                <c:pt idx="19">
                  <c:v>0.9</c:v>
                </c:pt>
                <c:pt idx="20">
                  <c:v>0.88194444444444398</c:v>
                </c:pt>
                <c:pt idx="21">
                  <c:v>0.91666666666666596</c:v>
                </c:pt>
                <c:pt idx="22">
                  <c:v>0.94871794871794801</c:v>
                </c:pt>
                <c:pt idx="23">
                  <c:v>0.84827586206896499</c:v>
                </c:pt>
                <c:pt idx="24">
                  <c:v>0.91874999999999996</c:v>
                </c:pt>
                <c:pt idx="25">
                  <c:v>0.79787234042553101</c:v>
                </c:pt>
                <c:pt idx="26">
                  <c:v>0.75308641975308599</c:v>
                </c:pt>
                <c:pt idx="27">
                  <c:v>0.88372093023255804</c:v>
                </c:pt>
                <c:pt idx="28">
                  <c:v>0.86046511627906896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F-4E08-B31A-EF6C01B7F96B}"/>
            </c:ext>
          </c:extLst>
        </c:ser>
        <c:ser>
          <c:idx val="1"/>
          <c:order val="1"/>
          <c:tx>
            <c:strRef>
              <c:f>'Root Prereqs'!$F$1</c:f>
              <c:strCache>
                <c:ptCount val="1"/>
                <c:pt idx="0">
                  <c:v>lr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Prereqs'!$F$2:$F$30</c:f>
              <c:numCache>
                <c:formatCode>General</c:formatCode>
                <c:ptCount val="29"/>
                <c:pt idx="0">
                  <c:v>0.54285714285714204</c:v>
                </c:pt>
                <c:pt idx="1">
                  <c:v>0.53846153846153799</c:v>
                </c:pt>
                <c:pt idx="2">
                  <c:v>0.603674540682414</c:v>
                </c:pt>
                <c:pt idx="3">
                  <c:v>0.48727272727272702</c:v>
                </c:pt>
                <c:pt idx="4">
                  <c:v>0.5</c:v>
                </c:pt>
                <c:pt idx="5">
                  <c:v>0.445945945945945</c:v>
                </c:pt>
                <c:pt idx="6">
                  <c:v>0.56774193548387097</c:v>
                </c:pt>
                <c:pt idx="7">
                  <c:v>0.55709342560553599</c:v>
                </c:pt>
                <c:pt idx="8">
                  <c:v>0.47674418604651098</c:v>
                </c:pt>
                <c:pt idx="9">
                  <c:v>0.42957746478873199</c:v>
                </c:pt>
                <c:pt idx="10">
                  <c:v>0.63207547169811296</c:v>
                </c:pt>
                <c:pt idx="11">
                  <c:v>0.50511945392491397</c:v>
                </c:pt>
                <c:pt idx="12">
                  <c:v>0.53846153846153799</c:v>
                </c:pt>
                <c:pt idx="13">
                  <c:v>0.47899159663865498</c:v>
                </c:pt>
                <c:pt idx="14">
                  <c:v>0.54065040650406504</c:v>
                </c:pt>
                <c:pt idx="15">
                  <c:v>0.63476070528967199</c:v>
                </c:pt>
                <c:pt idx="16">
                  <c:v>0.53546099290780103</c:v>
                </c:pt>
                <c:pt idx="17">
                  <c:v>0.58571428571428497</c:v>
                </c:pt>
                <c:pt idx="18">
                  <c:v>0.50442477876106195</c:v>
                </c:pt>
                <c:pt idx="19">
                  <c:v>0.83333333333333304</c:v>
                </c:pt>
                <c:pt idx="20">
                  <c:v>0.45833333333333298</c:v>
                </c:pt>
                <c:pt idx="21">
                  <c:v>0.58333333333333304</c:v>
                </c:pt>
                <c:pt idx="22">
                  <c:v>0.683760683760683</c:v>
                </c:pt>
                <c:pt idx="23">
                  <c:v>0.43448275862068902</c:v>
                </c:pt>
                <c:pt idx="24">
                  <c:v>0.51249999999999996</c:v>
                </c:pt>
                <c:pt idx="25">
                  <c:v>0.46808510638297801</c:v>
                </c:pt>
                <c:pt idx="26">
                  <c:v>0.49382716049382702</c:v>
                </c:pt>
                <c:pt idx="27">
                  <c:v>0.54651162790697605</c:v>
                </c:pt>
                <c:pt idx="28">
                  <c:v>0.41860465116279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F-4E08-B31A-EF6C01B7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3134432"/>
        <c:axId val="403139024"/>
      </c:barChart>
      <c:catAx>
        <c:axId val="40313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9024"/>
        <c:crosses val="autoZero"/>
        <c:auto val="1"/>
        <c:lblAlgn val="ctr"/>
        <c:lblOffset val="100"/>
        <c:noMultiLvlLbl val="0"/>
      </c:catAx>
      <c:valAx>
        <c:axId val="4031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Postrequisite</a:t>
            </a:r>
            <a:r>
              <a:rPr lang="en-US" baseline="0"/>
              <a:t> Prediction - NRMSE - Using Root Prereqs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'Root Prereqs'!$D$1</c:f>
              <c:strCache>
                <c:ptCount val="1"/>
                <c:pt idx="0">
                  <c:v>gbt nrmse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Prereqs'!$D$2:$D$30</c:f>
              <c:numCache>
                <c:formatCode>General</c:formatCode>
                <c:ptCount val="29"/>
                <c:pt idx="0">
                  <c:v>5.7321150422111E-2</c:v>
                </c:pt>
                <c:pt idx="1">
                  <c:v>0.129347474775386</c:v>
                </c:pt>
                <c:pt idx="2">
                  <c:v>2.9430285970127101E-2</c:v>
                </c:pt>
                <c:pt idx="3">
                  <c:v>4.7097577625413098E-2</c:v>
                </c:pt>
                <c:pt idx="4">
                  <c:v>0.145773797371132</c:v>
                </c:pt>
                <c:pt idx="5">
                  <c:v>8.7765042600700005E-2</c:v>
                </c:pt>
                <c:pt idx="6">
                  <c:v>7.5562407448114294E-2</c:v>
                </c:pt>
                <c:pt idx="7">
                  <c:v>7.6016752843059296E-2</c:v>
                </c:pt>
                <c:pt idx="8">
                  <c:v>5.7059740215745502E-2</c:v>
                </c:pt>
                <c:pt idx="9">
                  <c:v>8.3918135829668894E-2</c:v>
                </c:pt>
                <c:pt idx="10">
                  <c:v>0.12131356532587501</c:v>
                </c:pt>
                <c:pt idx="11">
                  <c:v>7.41274614840889E-2</c:v>
                </c:pt>
                <c:pt idx="12">
                  <c:v>0.108389352559426</c:v>
                </c:pt>
                <c:pt idx="13">
                  <c:v>7.5592894601845401E-2</c:v>
                </c:pt>
                <c:pt idx="14">
                  <c:v>5.1796977028281198E-2</c:v>
                </c:pt>
                <c:pt idx="15">
                  <c:v>4.0773379966025598E-2</c:v>
                </c:pt>
                <c:pt idx="16">
                  <c:v>4.1256849850351697E-2</c:v>
                </c:pt>
                <c:pt idx="17">
                  <c:v>0.102817452659694</c:v>
                </c:pt>
                <c:pt idx="18">
                  <c:v>9.1448520263627403E-2</c:v>
                </c:pt>
                <c:pt idx="19">
                  <c:v>3.1622776601683701E-2</c:v>
                </c:pt>
                <c:pt idx="20">
                  <c:v>6.9721668877839593E-2</c:v>
                </c:pt>
                <c:pt idx="21">
                  <c:v>7.1297498787358096E-2</c:v>
                </c:pt>
                <c:pt idx="22">
                  <c:v>8.1124574459263396E-2</c:v>
                </c:pt>
                <c:pt idx="23">
                  <c:v>5.8722021951470298E-2</c:v>
                </c:pt>
                <c:pt idx="24">
                  <c:v>5.2440442408507502E-2</c:v>
                </c:pt>
                <c:pt idx="25">
                  <c:v>8.5053174856624197E-2</c:v>
                </c:pt>
                <c:pt idx="26">
                  <c:v>9.0267093384843997E-2</c:v>
                </c:pt>
                <c:pt idx="27">
                  <c:v>0.1</c:v>
                </c:pt>
                <c:pt idx="28">
                  <c:v>5.9062442321861801E-2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5-4C98-8183-7F1059CDF331}"/>
            </c:ext>
          </c:extLst>
        </c:ser>
        <c:ser>
          <c:idx val="1"/>
          <c:order val="1"/>
          <c:tx>
            <c:strRef>
              <c:f>'Root Prereqs'!$G$1</c:f>
              <c:strCache>
                <c:ptCount val="1"/>
                <c:pt idx="0">
                  <c:v>lr nrmse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'Root Prereqs'!$A$2:$A$30</c:f>
              <c:strCache>
                <c:ptCount val="29"/>
                <c:pt idx="0">
                  <c:v>Applications in Information Systems</c:v>
                </c:pt>
                <c:pt idx="1">
                  <c:v>Artificial Intelligence</c:v>
                </c:pt>
                <c:pt idx="2">
                  <c:v>College Writing II</c:v>
                </c:pt>
                <c:pt idx="3">
                  <c:v>Computer ArchitectureOperating Systems</c:v>
                </c:pt>
                <c:pt idx="4">
                  <c:v>Computer Graphics</c:v>
                </c:pt>
                <c:pt idx="5">
                  <c:v>Corporate Finance</c:v>
                </c:pt>
                <c:pt idx="6">
                  <c:v>Data Communications and Computer Networks</c:v>
                </c:pt>
                <c:pt idx="7">
                  <c:v>Database Design and Implementation</c:v>
                </c:pt>
                <c:pt idx="8">
                  <c:v>Intermediate Software Engineering</c:v>
                </c:pt>
                <c:pt idx="9">
                  <c:v>Introduction to Computer Security</c:v>
                </c:pt>
                <c:pt idx="10">
                  <c:v>Introduction to Microprocessors</c:v>
                </c:pt>
                <c:pt idx="11">
                  <c:v>Introduction to Software Engineering</c:v>
                </c:pt>
                <c:pt idx="12">
                  <c:v>Logic and Digital Design</c:v>
                </c:pt>
                <c:pt idx="13">
                  <c:v>Management Accounting</c:v>
                </c:pt>
                <c:pt idx="14">
                  <c:v>Object Oriented Analysis and Design</c:v>
                </c:pt>
                <c:pt idx="15">
                  <c:v>ObjectOriented Programming and Data Structures I</c:v>
                </c:pt>
                <c:pt idx="16">
                  <c:v>ObjectOriented Programming and Data Structures II</c:v>
                </c:pt>
                <c:pt idx="17">
                  <c:v>Organizational Behavior</c:v>
                </c:pt>
                <c:pt idx="18">
                  <c:v>Programming Language Structures</c:v>
                </c:pt>
                <c:pt idx="19">
                  <c:v>Quality Management</c:v>
                </c:pt>
                <c:pt idx="20">
                  <c:v>RealTime Embedded Systems Programming</c:v>
                </c:pt>
                <c:pt idx="21">
                  <c:v>Software Engineering Project I</c:v>
                </c:pt>
                <c:pt idx="22">
                  <c:v>Software Engineering Project II</c:v>
                </c:pt>
                <c:pt idx="23">
                  <c:v>Software Maintenance and Reengineering</c:v>
                </c:pt>
                <c:pt idx="24">
                  <c:v>Software Quality</c:v>
                </c:pt>
                <c:pt idx="25">
                  <c:v>Systems Analysis and Design</c:v>
                </c:pt>
                <c:pt idx="26">
                  <c:v>Systems Development and Implementation</c:v>
                </c:pt>
                <c:pt idx="27">
                  <c:v>Technical Writing</c:v>
                </c:pt>
                <c:pt idx="28">
                  <c:v>Windows Programming</c:v>
                </c:pt>
              </c:strCache>
            </c:strRef>
          </c:cat>
          <c:val>
            <c:numRef>
              <c:f>'Root Prereqs'!$G$2:$G$30</c:f>
              <c:numCache>
                <c:formatCode>General</c:formatCode>
                <c:ptCount val="29"/>
                <c:pt idx="0">
                  <c:v>9.7833678104365301E-2</c:v>
                </c:pt>
                <c:pt idx="1">
                  <c:v>0.156278843491615</c:v>
                </c:pt>
                <c:pt idx="2">
                  <c:v>0.14732968725076001</c:v>
                </c:pt>
                <c:pt idx="3">
                  <c:v>0.138826248500516</c:v>
                </c:pt>
                <c:pt idx="4">
                  <c:v>0.177482393492988</c:v>
                </c:pt>
                <c:pt idx="5">
                  <c:v>0.16023631197601701</c:v>
                </c:pt>
                <c:pt idx="6">
                  <c:v>0.108657496809484</c:v>
                </c:pt>
                <c:pt idx="7">
                  <c:v>0.113911274888453</c:v>
                </c:pt>
                <c:pt idx="8">
                  <c:v>0.120801586313317</c:v>
                </c:pt>
                <c:pt idx="9">
                  <c:v>0.12218665010871101</c:v>
                </c:pt>
                <c:pt idx="10">
                  <c:v>0.112014150049539</c:v>
                </c:pt>
                <c:pt idx="11">
                  <c:v>0.11800387568113101</c:v>
                </c:pt>
                <c:pt idx="12">
                  <c:v>0.125436301501063</c:v>
                </c:pt>
                <c:pt idx="13">
                  <c:v>0.132525564364329</c:v>
                </c:pt>
                <c:pt idx="14">
                  <c:v>0.10820035616009099</c:v>
                </c:pt>
                <c:pt idx="15">
                  <c:v>0.116951194367478</c:v>
                </c:pt>
                <c:pt idx="16">
                  <c:v>0.12276368349726</c:v>
                </c:pt>
                <c:pt idx="17">
                  <c:v>0.103509833901353</c:v>
                </c:pt>
                <c:pt idx="18">
                  <c:v>0.11308231789041499</c:v>
                </c:pt>
                <c:pt idx="19">
                  <c:v>4.0824829046386298E-2</c:v>
                </c:pt>
                <c:pt idx="20">
                  <c:v>0.13070322617798399</c:v>
                </c:pt>
                <c:pt idx="21">
                  <c:v>0.125166555703457</c:v>
                </c:pt>
                <c:pt idx="22">
                  <c:v>9.9141615021442003E-2</c:v>
                </c:pt>
                <c:pt idx="23">
                  <c:v>0.116855348246424</c:v>
                </c:pt>
                <c:pt idx="24">
                  <c:v>0.11208255885729899</c:v>
                </c:pt>
                <c:pt idx="25">
                  <c:v>9.39669475615897E-2</c:v>
                </c:pt>
                <c:pt idx="26">
                  <c:v>0.106574033851393</c:v>
                </c:pt>
                <c:pt idx="27">
                  <c:v>0.12482545953785699</c:v>
                </c:pt>
                <c:pt idx="28">
                  <c:v>0.12552216518801901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5-4C98-8183-7F1059CD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861032"/>
        <c:axId val="452857424"/>
      </c:barChart>
      <c:catAx>
        <c:axId val="452861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7424"/>
        <c:crosses val="autoZero"/>
        <c:auto val="1"/>
        <c:lblAlgn val="ctr"/>
        <c:lblOffset val="100"/>
        <c:noMultiLvlLbl val="0"/>
      </c:catAx>
      <c:valAx>
        <c:axId val="4528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9525</xdr:rowOff>
    </xdr:from>
    <xdr:to>
      <xdr:col>7</xdr:col>
      <xdr:colOff>609599</xdr:colOff>
      <xdr:row>63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63</xdr:row>
      <xdr:rowOff>47625</xdr:rowOff>
    </xdr:from>
    <xdr:to>
      <xdr:col>7</xdr:col>
      <xdr:colOff>542925</xdr:colOff>
      <xdr:row>84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84</xdr:row>
      <xdr:rowOff>161924</xdr:rowOff>
    </xdr:from>
    <xdr:to>
      <xdr:col>7</xdr:col>
      <xdr:colOff>590549</xdr:colOff>
      <xdr:row>107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40</xdr:row>
      <xdr:rowOff>9525</xdr:rowOff>
    </xdr:from>
    <xdr:to>
      <xdr:col>7</xdr:col>
      <xdr:colOff>609599</xdr:colOff>
      <xdr:row>62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47625</xdr:rowOff>
    </xdr:from>
    <xdr:to>
      <xdr:col>7</xdr:col>
      <xdr:colOff>542925</xdr:colOff>
      <xdr:row>83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83</xdr:row>
      <xdr:rowOff>161924</xdr:rowOff>
    </xdr:from>
    <xdr:to>
      <xdr:col>7</xdr:col>
      <xdr:colOff>590549</xdr:colOff>
      <xdr:row>106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30</xdr:row>
      <xdr:rowOff>9525</xdr:rowOff>
    </xdr:from>
    <xdr:to>
      <xdr:col>7</xdr:col>
      <xdr:colOff>609599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47625</xdr:rowOff>
    </xdr:from>
    <xdr:to>
      <xdr:col>7</xdr:col>
      <xdr:colOff>542925</xdr:colOff>
      <xdr:row>73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73</xdr:row>
      <xdr:rowOff>161924</xdr:rowOff>
    </xdr:from>
    <xdr:to>
      <xdr:col>7</xdr:col>
      <xdr:colOff>590549</xdr:colOff>
      <xdr:row>96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F8" sqref="F8"/>
    </sheetView>
  </sheetViews>
  <sheetFormatPr defaultRowHeight="15" x14ac:dyDescent="0.25"/>
  <cols>
    <col min="1" max="1" width="47.5703125" bestFit="1" customWidth="1"/>
    <col min="3" max="4" width="12" bestFit="1" customWidth="1"/>
    <col min="6" max="7" width="12" bestFit="1" customWidth="1"/>
    <col min="11" max="11" width="12.7109375" bestFit="1" customWidth="1"/>
    <col min="12" max="12" width="10.85546875" bestFit="1" customWidth="1"/>
  </cols>
  <sheetData>
    <row r="1" spans="1:12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1</v>
      </c>
      <c r="I1" s="1"/>
      <c r="J1" s="1" t="s">
        <v>48</v>
      </c>
      <c r="K1" s="1" t="s">
        <v>49</v>
      </c>
      <c r="L1" s="1" t="s">
        <v>50</v>
      </c>
    </row>
    <row r="2" spans="1:12" x14ac:dyDescent="0.25">
      <c r="A2" t="s">
        <v>2</v>
      </c>
      <c r="B2">
        <v>0.89050539869214695</v>
      </c>
      <c r="C2">
        <v>0.81944444444444398</v>
      </c>
      <c r="D2">
        <v>6.4549722436790205E-2</v>
      </c>
      <c r="E2">
        <v>0.71896385664317897</v>
      </c>
      <c r="F2">
        <v>0.54166666666666596</v>
      </c>
      <c r="G2">
        <v>0.103413947049923</v>
      </c>
      <c r="H2">
        <v>72</v>
      </c>
      <c r="J2" t="str">
        <f>IF(B2&gt;E2,"gbt","lr")</f>
        <v>gbt</v>
      </c>
      <c r="K2" t="str">
        <f t="shared" ref="K2:L2" si="0">IF(C2&gt;F2,"gbt","lr")</f>
        <v>gbt</v>
      </c>
      <c r="L2" t="str">
        <f>IF(D2&lt;G2,"gbt","lr")</f>
        <v>gbt</v>
      </c>
    </row>
    <row r="3" spans="1:12" x14ac:dyDescent="0.25">
      <c r="A3" t="s">
        <v>3</v>
      </c>
      <c r="B3">
        <v>0.84801026957637904</v>
      </c>
      <c r="C3">
        <v>0.66666666666666596</v>
      </c>
      <c r="D3">
        <v>0.10137937550497</v>
      </c>
      <c r="E3">
        <v>0.52349165596919101</v>
      </c>
      <c r="F3">
        <v>0.34722222222222199</v>
      </c>
      <c r="G3">
        <v>0.17950549357115</v>
      </c>
      <c r="H3">
        <v>72</v>
      </c>
      <c r="J3" t="str">
        <f t="shared" ref="J3:J41" si="1">IF(B3&gt;E3,"gbt","lr")</f>
        <v>gbt</v>
      </c>
      <c r="K3" t="str">
        <f t="shared" ref="K3:K41" si="2">IF(C3&gt;F3,"gbt","lr")</f>
        <v>gbt</v>
      </c>
      <c r="L3" t="str">
        <f t="shared" ref="L3:L41" si="3">IF(D3&lt;G3,"gbt","lr")</f>
        <v>gbt</v>
      </c>
    </row>
    <row r="4" spans="1:12" x14ac:dyDescent="0.25">
      <c r="A4" t="s">
        <v>4</v>
      </c>
      <c r="B4">
        <v>0.90938588053594804</v>
      </c>
      <c r="C4">
        <v>0.83516483516483497</v>
      </c>
      <c r="D4">
        <v>8.9871703427291699E-2</v>
      </c>
      <c r="E4">
        <v>0.75959519325864</v>
      </c>
      <c r="F4">
        <v>0.61538461538461497</v>
      </c>
      <c r="G4">
        <v>0.14638501094227899</v>
      </c>
      <c r="H4">
        <v>182</v>
      </c>
      <c r="J4" t="str">
        <f t="shared" si="1"/>
        <v>gbt</v>
      </c>
      <c r="K4" t="str">
        <f t="shared" si="2"/>
        <v>gbt</v>
      </c>
      <c r="L4" t="str">
        <f t="shared" si="3"/>
        <v>gbt</v>
      </c>
    </row>
    <row r="5" spans="1:12" x14ac:dyDescent="0.25">
      <c r="A5" t="s">
        <v>5</v>
      </c>
      <c r="B5">
        <v>0.94290990144446096</v>
      </c>
      <c r="C5">
        <v>0.89090909090908998</v>
      </c>
      <c r="D5">
        <v>7.5878691063932802E-2</v>
      </c>
      <c r="E5">
        <v>0.77945193505386601</v>
      </c>
      <c r="F5">
        <v>0.55757575757575695</v>
      </c>
      <c r="G5">
        <v>0.149138942742746</v>
      </c>
      <c r="H5">
        <v>165</v>
      </c>
      <c r="J5" t="str">
        <f t="shared" si="1"/>
        <v>gbt</v>
      </c>
      <c r="K5" t="str">
        <f t="shared" si="2"/>
        <v>gbt</v>
      </c>
      <c r="L5" t="str">
        <f t="shared" si="3"/>
        <v>gbt</v>
      </c>
    </row>
    <row r="6" spans="1:12" x14ac:dyDescent="0.25">
      <c r="A6" t="s">
        <v>6</v>
      </c>
      <c r="B6">
        <v>0.89610211969854703</v>
      </c>
      <c r="C6">
        <v>0.75449101796407103</v>
      </c>
      <c r="D6">
        <v>9.1886417780078306E-2</v>
      </c>
      <c r="E6">
        <v>0.74504491784182503</v>
      </c>
      <c r="F6">
        <v>0.50898203592814295</v>
      </c>
      <c r="G6">
        <v>0.143939441690773</v>
      </c>
      <c r="H6">
        <v>167</v>
      </c>
      <c r="J6" t="str">
        <f t="shared" si="1"/>
        <v>gbt</v>
      </c>
      <c r="K6" t="str">
        <f t="shared" si="2"/>
        <v>gbt</v>
      </c>
      <c r="L6" t="str">
        <f t="shared" si="3"/>
        <v>gbt</v>
      </c>
    </row>
    <row r="7" spans="1:12" x14ac:dyDescent="0.25">
      <c r="A7" t="s">
        <v>7</v>
      </c>
      <c r="B7">
        <v>0.91545144751788199</v>
      </c>
      <c r="C7">
        <v>0.70370370370370305</v>
      </c>
      <c r="D7">
        <v>9.7182531580755002E-2</v>
      </c>
      <c r="E7">
        <v>0.86986154176772101</v>
      </c>
      <c r="F7">
        <v>0.43518518518518501</v>
      </c>
      <c r="G7">
        <v>0.120569635634503</v>
      </c>
      <c r="H7">
        <v>108</v>
      </c>
      <c r="J7" t="str">
        <f t="shared" si="1"/>
        <v>gbt</v>
      </c>
      <c r="K7" t="str">
        <f t="shared" si="2"/>
        <v>gbt</v>
      </c>
      <c r="L7" t="str">
        <f t="shared" si="3"/>
        <v>gbt</v>
      </c>
    </row>
    <row r="8" spans="1:12" x14ac:dyDescent="0.25">
      <c r="A8" t="s">
        <v>8</v>
      </c>
      <c r="B8">
        <v>0.20163766632548599</v>
      </c>
      <c r="C8">
        <v>0.57692307692307598</v>
      </c>
      <c r="D8">
        <v>0.24019223070762999</v>
      </c>
      <c r="E8">
        <v>0.4517911975435</v>
      </c>
      <c r="F8">
        <v>0.42307692307692302</v>
      </c>
      <c r="G8">
        <v>0.19903613896823999</v>
      </c>
      <c r="H8">
        <v>26</v>
      </c>
      <c r="J8" t="str">
        <f t="shared" si="1"/>
        <v>lr</v>
      </c>
      <c r="K8" t="str">
        <f t="shared" si="2"/>
        <v>gbt</v>
      </c>
      <c r="L8" t="str">
        <f t="shared" si="3"/>
        <v>lr</v>
      </c>
    </row>
    <row r="9" spans="1:12" x14ac:dyDescent="0.25">
      <c r="A9" t="s">
        <v>9</v>
      </c>
      <c r="B9">
        <v>0.99120077599455703</v>
      </c>
      <c r="C9">
        <v>0.93700787401574803</v>
      </c>
      <c r="D9">
        <v>2.9430285970127101E-2</v>
      </c>
      <c r="E9">
        <v>0.77948611356058894</v>
      </c>
      <c r="F9">
        <v>0.603674540682414</v>
      </c>
      <c r="G9">
        <v>0.14732968725076001</v>
      </c>
      <c r="H9">
        <v>381</v>
      </c>
      <c r="J9" t="str">
        <f t="shared" si="1"/>
        <v>gbt</v>
      </c>
      <c r="K9" t="str">
        <f t="shared" si="2"/>
        <v>gbt</v>
      </c>
      <c r="L9" t="str">
        <f t="shared" si="3"/>
        <v>gbt</v>
      </c>
    </row>
    <row r="10" spans="1:12" x14ac:dyDescent="0.25">
      <c r="A10" t="s">
        <v>10</v>
      </c>
      <c r="B10">
        <v>0.98368803714461905</v>
      </c>
      <c r="C10">
        <v>0.864951768488746</v>
      </c>
      <c r="D10">
        <v>3.67489090329568E-2</v>
      </c>
      <c r="E10">
        <v>0.80697510621133295</v>
      </c>
      <c r="F10">
        <v>0.47909967845659102</v>
      </c>
      <c r="G10">
        <v>0.12641482268902801</v>
      </c>
      <c r="H10">
        <v>311</v>
      </c>
      <c r="J10" t="str">
        <f t="shared" si="1"/>
        <v>gbt</v>
      </c>
      <c r="K10" t="str">
        <f t="shared" si="2"/>
        <v>gbt</v>
      </c>
      <c r="L10" t="str">
        <f t="shared" si="3"/>
        <v>gbt</v>
      </c>
    </row>
    <row r="11" spans="1:12" x14ac:dyDescent="0.25">
      <c r="A11" t="s">
        <v>11</v>
      </c>
      <c r="B11">
        <v>0.84636196733983904</v>
      </c>
      <c r="C11">
        <v>0.679245283018867</v>
      </c>
      <c r="D11">
        <v>0.10639903531978601</v>
      </c>
      <c r="E11">
        <v>0.30094695139626998</v>
      </c>
      <c r="F11">
        <v>0.339622641509433</v>
      </c>
      <c r="G11">
        <v>0.226956898908722</v>
      </c>
      <c r="H11">
        <v>53</v>
      </c>
      <c r="J11" t="str">
        <f t="shared" si="1"/>
        <v>gbt</v>
      </c>
      <c r="K11" t="str">
        <f t="shared" si="2"/>
        <v>gbt</v>
      </c>
      <c r="L11" t="str">
        <f t="shared" si="3"/>
        <v>gbt</v>
      </c>
    </row>
    <row r="12" spans="1:12" x14ac:dyDescent="0.25">
      <c r="A12" t="s">
        <v>12</v>
      </c>
      <c r="B12">
        <v>0.90921417963453199</v>
      </c>
      <c r="C12">
        <v>0.68918918918918903</v>
      </c>
      <c r="D12">
        <v>8.7765042600700005E-2</v>
      </c>
      <c r="E12">
        <v>0.69738059878177405</v>
      </c>
      <c r="F12">
        <v>0.445945945945945</v>
      </c>
      <c r="G12">
        <v>0.16023631197601701</v>
      </c>
      <c r="H12">
        <v>74</v>
      </c>
      <c r="J12" t="str">
        <f t="shared" si="1"/>
        <v>gbt</v>
      </c>
      <c r="K12" t="str">
        <f t="shared" si="2"/>
        <v>gbt</v>
      </c>
      <c r="L12" t="str">
        <f t="shared" si="3"/>
        <v>gbt</v>
      </c>
    </row>
    <row r="13" spans="1:12" x14ac:dyDescent="0.25">
      <c r="A13" t="s">
        <v>13</v>
      </c>
      <c r="B13">
        <v>0.92330670895583999</v>
      </c>
      <c r="C13">
        <v>0.9</v>
      </c>
      <c r="D13">
        <v>7.8376381281972496E-2</v>
      </c>
      <c r="E13">
        <v>0.85374767754369396</v>
      </c>
      <c r="F13">
        <v>0.57714285714285696</v>
      </c>
      <c r="G13">
        <v>0.108232553856433</v>
      </c>
      <c r="H13">
        <v>350</v>
      </c>
      <c r="J13" t="str">
        <f t="shared" si="1"/>
        <v>gbt</v>
      </c>
      <c r="K13" t="str">
        <f t="shared" si="2"/>
        <v>gbt</v>
      </c>
      <c r="L13" t="str">
        <f t="shared" si="3"/>
        <v>gbt</v>
      </c>
    </row>
    <row r="14" spans="1:12" x14ac:dyDescent="0.25">
      <c r="A14" t="s">
        <v>14</v>
      </c>
      <c r="B14">
        <v>0.87962697178256399</v>
      </c>
      <c r="C14">
        <v>0.82919254658385</v>
      </c>
      <c r="D14">
        <v>9.3250480824031298E-2</v>
      </c>
      <c r="E14">
        <v>0.71325425063918102</v>
      </c>
      <c r="F14">
        <v>0.46894409937888198</v>
      </c>
      <c r="G14">
        <v>0.14392458342578399</v>
      </c>
      <c r="H14">
        <v>322</v>
      </c>
      <c r="J14" t="str">
        <f t="shared" si="1"/>
        <v>gbt</v>
      </c>
      <c r="K14" t="str">
        <f t="shared" si="2"/>
        <v>gbt</v>
      </c>
      <c r="L14" t="str">
        <f t="shared" si="3"/>
        <v>gbt</v>
      </c>
    </row>
    <row r="15" spans="1:12" x14ac:dyDescent="0.25">
      <c r="A15" t="s">
        <v>15</v>
      </c>
      <c r="B15">
        <v>0.94386738012800298</v>
      </c>
      <c r="C15">
        <v>0.90654205607476601</v>
      </c>
      <c r="D15">
        <v>6.8358592702466303E-2</v>
      </c>
      <c r="E15">
        <v>0.79287063267233204</v>
      </c>
      <c r="F15">
        <v>0.60280373831775702</v>
      </c>
      <c r="G15">
        <v>0.13131256853098799</v>
      </c>
      <c r="H15">
        <v>214</v>
      </c>
      <c r="J15" t="str">
        <f t="shared" si="1"/>
        <v>gbt</v>
      </c>
      <c r="K15" t="str">
        <f t="shared" si="2"/>
        <v>gbt</v>
      </c>
      <c r="L15" t="str">
        <f t="shared" si="3"/>
        <v>gbt</v>
      </c>
    </row>
    <row r="16" spans="1:12" x14ac:dyDescent="0.25">
      <c r="A16" t="s">
        <v>16</v>
      </c>
      <c r="B16">
        <v>0.91608391608391604</v>
      </c>
      <c r="C16">
        <v>0.84920634920634896</v>
      </c>
      <c r="D16">
        <v>7.5592894601845401E-2</v>
      </c>
      <c r="E16">
        <v>0.74242424242424199</v>
      </c>
      <c r="F16">
        <v>0.49206349206349198</v>
      </c>
      <c r="G16">
        <v>0.13243746652546001</v>
      </c>
      <c r="H16">
        <v>126</v>
      </c>
      <c r="J16" t="str">
        <f t="shared" si="1"/>
        <v>gbt</v>
      </c>
      <c r="K16" t="str">
        <f t="shared" si="2"/>
        <v>gbt</v>
      </c>
      <c r="L16" t="str">
        <f t="shared" si="3"/>
        <v>gbt</v>
      </c>
    </row>
    <row r="17" spans="1:12" x14ac:dyDescent="0.25">
      <c r="A17" t="s">
        <v>17</v>
      </c>
      <c r="B17">
        <v>0.91666591651738605</v>
      </c>
      <c r="C17">
        <v>0.85093167701863304</v>
      </c>
      <c r="D17">
        <v>8.4515425472851596E-2</v>
      </c>
      <c r="E17">
        <v>0.76014276841091299</v>
      </c>
      <c r="F17">
        <v>0.42857142857142799</v>
      </c>
      <c r="G17">
        <v>0.143384121196107</v>
      </c>
      <c r="H17">
        <v>161</v>
      </c>
      <c r="J17" t="str">
        <f t="shared" si="1"/>
        <v>gbt</v>
      </c>
      <c r="K17" t="str">
        <f t="shared" si="2"/>
        <v>gbt</v>
      </c>
      <c r="L17" t="str">
        <f t="shared" si="3"/>
        <v>gbt</v>
      </c>
    </row>
    <row r="18" spans="1:12" x14ac:dyDescent="0.25">
      <c r="A18" t="s">
        <v>18</v>
      </c>
      <c r="B18">
        <v>0.91459259687012695</v>
      </c>
      <c r="C18">
        <v>0.90196078431372495</v>
      </c>
      <c r="D18">
        <v>6.5304715621101503E-2</v>
      </c>
      <c r="E18">
        <v>0.70058324190102195</v>
      </c>
      <c r="F18">
        <v>0.39705882352941102</v>
      </c>
      <c r="G18">
        <v>0.12227420166231601</v>
      </c>
      <c r="H18">
        <v>204</v>
      </c>
      <c r="J18" t="str">
        <f t="shared" si="1"/>
        <v>gbt</v>
      </c>
      <c r="K18" t="str">
        <f t="shared" si="2"/>
        <v>gbt</v>
      </c>
      <c r="L18" t="str">
        <f t="shared" si="3"/>
        <v>gbt</v>
      </c>
    </row>
    <row r="19" spans="1:12" x14ac:dyDescent="0.25">
      <c r="A19" t="s">
        <v>19</v>
      </c>
      <c r="B19">
        <v>0.85027210945749498</v>
      </c>
      <c r="C19">
        <v>0.816455696202531</v>
      </c>
      <c r="D19">
        <v>8.1520363224492298E-2</v>
      </c>
      <c r="E19">
        <v>0.67772854035613395</v>
      </c>
      <c r="F19">
        <v>0.449367088607594</v>
      </c>
      <c r="G19">
        <v>0.119598484389871</v>
      </c>
      <c r="H19">
        <v>158</v>
      </c>
      <c r="J19" t="str">
        <f t="shared" si="1"/>
        <v>gbt</v>
      </c>
      <c r="K19" t="str">
        <f t="shared" si="2"/>
        <v>gbt</v>
      </c>
      <c r="L19" t="str">
        <f t="shared" si="3"/>
        <v>gbt</v>
      </c>
    </row>
    <row r="20" spans="1:12" x14ac:dyDescent="0.25">
      <c r="A20" t="s">
        <v>20</v>
      </c>
      <c r="B20">
        <v>0.66462318506568296</v>
      </c>
      <c r="C20">
        <v>0.82242990654205606</v>
      </c>
      <c r="D20">
        <v>0.112739879252338</v>
      </c>
      <c r="E20">
        <v>0.45747868172389899</v>
      </c>
      <c r="F20">
        <v>0.59813084112149495</v>
      </c>
      <c r="G20">
        <v>0.14339019374961201</v>
      </c>
      <c r="H20">
        <v>107</v>
      </c>
      <c r="J20" t="str">
        <f t="shared" si="1"/>
        <v>gbt</v>
      </c>
      <c r="K20" t="str">
        <f t="shared" si="2"/>
        <v>gbt</v>
      </c>
      <c r="L20" t="str">
        <f t="shared" si="3"/>
        <v>gbt</v>
      </c>
    </row>
    <row r="21" spans="1:12" x14ac:dyDescent="0.25">
      <c r="A21" t="s">
        <v>21</v>
      </c>
      <c r="B21">
        <v>0.959065210029594</v>
      </c>
      <c r="C21">
        <v>0.93471810089020702</v>
      </c>
      <c r="D21">
        <v>5.4200419370523799E-2</v>
      </c>
      <c r="E21">
        <v>0.75687215653940698</v>
      </c>
      <c r="F21">
        <v>0.52522255192878298</v>
      </c>
      <c r="G21">
        <v>0.13209114738171199</v>
      </c>
      <c r="H21">
        <v>337</v>
      </c>
      <c r="J21" t="str">
        <f t="shared" si="1"/>
        <v>gbt</v>
      </c>
      <c r="K21" t="str">
        <f t="shared" si="2"/>
        <v>gbt</v>
      </c>
      <c r="L21" t="str">
        <f t="shared" si="3"/>
        <v>gbt</v>
      </c>
    </row>
    <row r="22" spans="1:12" x14ac:dyDescent="0.25">
      <c r="A22" t="s">
        <v>22</v>
      </c>
      <c r="B22">
        <v>0.83455820665122904</v>
      </c>
      <c r="C22">
        <v>0.82758620689655105</v>
      </c>
      <c r="D22">
        <v>9.6846839622300396E-2</v>
      </c>
      <c r="E22">
        <v>0.48907681465821001</v>
      </c>
      <c r="F22">
        <v>0.46896551724137903</v>
      </c>
      <c r="G22">
        <v>0.170192588679352</v>
      </c>
      <c r="H22">
        <v>145</v>
      </c>
      <c r="J22" t="str">
        <f t="shared" si="1"/>
        <v>gbt</v>
      </c>
      <c r="K22" t="str">
        <f t="shared" si="2"/>
        <v>gbt</v>
      </c>
      <c r="L22" t="str">
        <f t="shared" si="3"/>
        <v>gbt</v>
      </c>
    </row>
    <row r="23" spans="1:12" x14ac:dyDescent="0.25">
      <c r="A23" t="s">
        <v>23</v>
      </c>
      <c r="B23">
        <v>0.91109646231597397</v>
      </c>
      <c r="C23">
        <v>0.79831932773109204</v>
      </c>
      <c r="D23">
        <v>7.5592894601845401E-2</v>
      </c>
      <c r="E23">
        <v>0.72675236211821503</v>
      </c>
      <c r="F23">
        <v>0.47899159663865498</v>
      </c>
      <c r="G23">
        <v>0.132525564364329</v>
      </c>
      <c r="H23">
        <v>119</v>
      </c>
      <c r="J23" t="str">
        <f t="shared" si="1"/>
        <v>gbt</v>
      </c>
      <c r="K23" t="str">
        <f t="shared" si="2"/>
        <v>gbt</v>
      </c>
      <c r="L23" t="str">
        <f t="shared" si="3"/>
        <v>gbt</v>
      </c>
    </row>
    <row r="24" spans="1:12" x14ac:dyDescent="0.25">
      <c r="A24" t="s">
        <v>24</v>
      </c>
      <c r="B24">
        <v>0.92884637444714901</v>
      </c>
      <c r="C24">
        <v>0.84827586206896499</v>
      </c>
      <c r="D24">
        <v>7.2872112825045798E-2</v>
      </c>
      <c r="E24">
        <v>0.79624189046229099</v>
      </c>
      <c r="F24">
        <v>0.48965517241379303</v>
      </c>
      <c r="G24">
        <v>0.123316246098087</v>
      </c>
      <c r="H24">
        <v>290</v>
      </c>
      <c r="J24" t="str">
        <f t="shared" si="1"/>
        <v>gbt</v>
      </c>
      <c r="K24" t="str">
        <f t="shared" si="2"/>
        <v>gbt</v>
      </c>
      <c r="L24" t="str">
        <f t="shared" si="3"/>
        <v>gbt</v>
      </c>
    </row>
    <row r="25" spans="1:12" x14ac:dyDescent="0.25">
      <c r="A25" t="s">
        <v>25</v>
      </c>
      <c r="B25">
        <v>0.98262446103468004</v>
      </c>
      <c r="C25">
        <v>0.91687657430730396</v>
      </c>
      <c r="D25">
        <v>4.0773379966025598E-2</v>
      </c>
      <c r="E25">
        <v>0.85704670214896395</v>
      </c>
      <c r="F25">
        <v>0.63476070528967199</v>
      </c>
      <c r="G25">
        <v>0.116951194367478</v>
      </c>
      <c r="H25">
        <v>397</v>
      </c>
      <c r="J25" t="str">
        <f t="shared" si="1"/>
        <v>gbt</v>
      </c>
      <c r="K25" t="str">
        <f t="shared" si="2"/>
        <v>gbt</v>
      </c>
      <c r="L25" t="str">
        <f t="shared" si="3"/>
        <v>gbt</v>
      </c>
    </row>
    <row r="26" spans="1:12" x14ac:dyDescent="0.25">
      <c r="A26" t="s">
        <v>26</v>
      </c>
      <c r="B26">
        <v>0.99005880584554695</v>
      </c>
      <c r="C26">
        <v>0.94637223974763396</v>
      </c>
      <c r="D26">
        <v>3.0246098895935498E-2</v>
      </c>
      <c r="E26">
        <v>0.80666091368582205</v>
      </c>
      <c r="F26">
        <v>0.53312302839116699</v>
      </c>
      <c r="G26">
        <v>0.13338589920698299</v>
      </c>
      <c r="H26">
        <v>317</v>
      </c>
      <c r="J26" t="str">
        <f t="shared" si="1"/>
        <v>gbt</v>
      </c>
      <c r="K26" t="str">
        <f t="shared" si="2"/>
        <v>gbt</v>
      </c>
      <c r="L26" t="str">
        <f t="shared" si="3"/>
        <v>gbt</v>
      </c>
    </row>
    <row r="27" spans="1:12" x14ac:dyDescent="0.25">
      <c r="A27" t="s">
        <v>27</v>
      </c>
      <c r="B27">
        <v>0.57747850073016305</v>
      </c>
      <c r="C27">
        <v>0.60714285714285698</v>
      </c>
      <c r="D27">
        <v>0.182247868888186</v>
      </c>
      <c r="E27">
        <v>0.28671101736167398</v>
      </c>
      <c r="F27">
        <v>0.46428571428571402</v>
      </c>
      <c r="G27">
        <v>0.236794063632153</v>
      </c>
      <c r="H27">
        <v>28</v>
      </c>
      <c r="J27" t="str">
        <f t="shared" si="1"/>
        <v>gbt</v>
      </c>
      <c r="K27" t="str">
        <f t="shared" si="2"/>
        <v>gbt</v>
      </c>
      <c r="L27" t="str">
        <f t="shared" si="3"/>
        <v>gbt</v>
      </c>
    </row>
    <row r="28" spans="1:12" x14ac:dyDescent="0.25">
      <c r="A28" t="s">
        <v>28</v>
      </c>
      <c r="B28">
        <v>0.72535920682890598</v>
      </c>
      <c r="C28">
        <v>0.82857142857142796</v>
      </c>
      <c r="D28">
        <v>0.102817452659694</v>
      </c>
      <c r="E28">
        <v>0.72164784475902599</v>
      </c>
      <c r="F28">
        <v>0.58571428571428497</v>
      </c>
      <c r="G28">
        <v>0.103509833901353</v>
      </c>
      <c r="H28">
        <v>70</v>
      </c>
      <c r="J28" t="str">
        <f t="shared" si="1"/>
        <v>gbt</v>
      </c>
      <c r="K28" t="str">
        <f t="shared" si="2"/>
        <v>gbt</v>
      </c>
      <c r="L28" t="str">
        <f t="shared" si="3"/>
        <v>gbt</v>
      </c>
    </row>
    <row r="29" spans="1:12" x14ac:dyDescent="0.25">
      <c r="A29" t="s">
        <v>29</v>
      </c>
      <c r="B29">
        <v>0.89096791864963798</v>
      </c>
      <c r="C29">
        <v>0.90530303030303005</v>
      </c>
      <c r="D29">
        <v>8.5502082200412194E-2</v>
      </c>
      <c r="E29">
        <v>0.79662409696305603</v>
      </c>
      <c r="F29">
        <v>0.54924242424242398</v>
      </c>
      <c r="G29">
        <v>0.11677484162422801</v>
      </c>
      <c r="H29">
        <v>264</v>
      </c>
      <c r="J29" t="str">
        <f t="shared" si="1"/>
        <v>gbt</v>
      </c>
      <c r="K29" t="str">
        <f t="shared" si="2"/>
        <v>gbt</v>
      </c>
      <c r="L29" t="str">
        <f t="shared" si="3"/>
        <v>gbt</v>
      </c>
    </row>
    <row r="30" spans="1:12" x14ac:dyDescent="0.25">
      <c r="A30" t="s">
        <v>30</v>
      </c>
      <c r="B30">
        <v>0.86024844720496896</v>
      </c>
      <c r="C30">
        <v>0.9</v>
      </c>
      <c r="D30">
        <v>3.1622776601683701E-2</v>
      </c>
      <c r="E30">
        <v>0.76708074534161397</v>
      </c>
      <c r="F30">
        <v>0.83333333333333304</v>
      </c>
      <c r="G30">
        <v>4.0824829046386298E-2</v>
      </c>
      <c r="H30">
        <v>30</v>
      </c>
      <c r="J30" t="str">
        <f t="shared" si="1"/>
        <v>gbt</v>
      </c>
      <c r="K30" t="str">
        <f t="shared" si="2"/>
        <v>gbt</v>
      </c>
      <c r="L30" t="str">
        <f t="shared" si="3"/>
        <v>gbt</v>
      </c>
    </row>
    <row r="31" spans="1:12" x14ac:dyDescent="0.25">
      <c r="A31" t="s">
        <v>31</v>
      </c>
      <c r="B31">
        <v>0.87776793622674898</v>
      </c>
      <c r="C31">
        <v>0.77551020408163196</v>
      </c>
      <c r="D31">
        <v>7.9110703456362605E-2</v>
      </c>
      <c r="E31">
        <v>0.479185119574845</v>
      </c>
      <c r="F31">
        <v>0.37414965986394499</v>
      </c>
      <c r="G31">
        <v>0.163299316185545</v>
      </c>
      <c r="H31">
        <v>147</v>
      </c>
      <c r="J31" t="str">
        <f t="shared" si="1"/>
        <v>gbt</v>
      </c>
      <c r="K31" t="str">
        <f t="shared" si="2"/>
        <v>gbt</v>
      </c>
      <c r="L31" t="str">
        <f t="shared" si="3"/>
        <v>gbt</v>
      </c>
    </row>
    <row r="32" spans="1:12" x14ac:dyDescent="0.25">
      <c r="A32" t="s">
        <v>32</v>
      </c>
      <c r="B32">
        <v>0.91089010111761504</v>
      </c>
      <c r="C32">
        <v>0.86524822695035397</v>
      </c>
      <c r="D32">
        <v>6.3581075733974105E-2</v>
      </c>
      <c r="E32">
        <v>0.53256386375731701</v>
      </c>
      <c r="F32">
        <v>0.42553191489361702</v>
      </c>
      <c r="G32">
        <v>0.14562168025010899</v>
      </c>
      <c r="H32">
        <v>141</v>
      </c>
      <c r="J32" t="str">
        <f t="shared" si="1"/>
        <v>gbt</v>
      </c>
      <c r="K32" t="str">
        <f t="shared" si="2"/>
        <v>gbt</v>
      </c>
      <c r="L32" t="str">
        <f t="shared" si="3"/>
        <v>gbt</v>
      </c>
    </row>
    <row r="33" spans="1:12" x14ac:dyDescent="0.25">
      <c r="A33" t="s">
        <v>33</v>
      </c>
      <c r="B33">
        <v>0.74319673443252698</v>
      </c>
      <c r="C33">
        <v>0.90579710144927505</v>
      </c>
      <c r="D33">
        <v>8.2092206906518195E-2</v>
      </c>
      <c r="E33">
        <v>0.56923323195133602</v>
      </c>
      <c r="F33">
        <v>0.65942028985507195</v>
      </c>
      <c r="G33">
        <v>0.106321906614238</v>
      </c>
      <c r="H33">
        <v>138</v>
      </c>
      <c r="J33" t="str">
        <f t="shared" si="1"/>
        <v>gbt</v>
      </c>
      <c r="K33" t="str">
        <f t="shared" si="2"/>
        <v>gbt</v>
      </c>
      <c r="L33" t="str">
        <f t="shared" si="3"/>
        <v>gbt</v>
      </c>
    </row>
    <row r="34" spans="1:12" x14ac:dyDescent="0.25">
      <c r="A34" t="s">
        <v>34</v>
      </c>
      <c r="B34">
        <v>0.92994996426018495</v>
      </c>
      <c r="C34">
        <v>0.85142857142857098</v>
      </c>
      <c r="D34">
        <v>5.6568542494923803E-2</v>
      </c>
      <c r="E34">
        <v>0.565939957112223</v>
      </c>
      <c r="F34">
        <v>0.34857142857142798</v>
      </c>
      <c r="G34">
        <v>0.14081396034687499</v>
      </c>
      <c r="H34">
        <v>175</v>
      </c>
      <c r="J34" t="str">
        <f t="shared" si="1"/>
        <v>gbt</v>
      </c>
      <c r="K34" t="str">
        <f t="shared" si="2"/>
        <v>gbt</v>
      </c>
      <c r="L34" t="str">
        <f t="shared" si="3"/>
        <v>gbt</v>
      </c>
    </row>
    <row r="35" spans="1:12" x14ac:dyDescent="0.25">
      <c r="A35" t="s">
        <v>35</v>
      </c>
      <c r="B35">
        <v>0.95622242827839998</v>
      </c>
      <c r="C35">
        <v>0.94736842105263097</v>
      </c>
      <c r="D35">
        <v>4.64531456076131E-2</v>
      </c>
      <c r="E35">
        <v>0.66366011969990701</v>
      </c>
      <c r="F35">
        <v>0.50526315789473597</v>
      </c>
      <c r="G35">
        <v>0.12875926129184201</v>
      </c>
      <c r="H35">
        <v>190</v>
      </c>
      <c r="J35" t="str">
        <f t="shared" si="1"/>
        <v>gbt</v>
      </c>
      <c r="K35" t="str">
        <f t="shared" si="2"/>
        <v>gbt</v>
      </c>
      <c r="L35" t="str">
        <f t="shared" si="3"/>
        <v>gbt</v>
      </c>
    </row>
    <row r="36" spans="1:12" x14ac:dyDescent="0.25">
      <c r="A36" t="s">
        <v>36</v>
      </c>
      <c r="B36">
        <v>0.93703418144435802</v>
      </c>
      <c r="C36">
        <v>0.76428571428571401</v>
      </c>
      <c r="D36">
        <v>7.4161984870956599E-2</v>
      </c>
      <c r="E36">
        <v>0.66227424592883299</v>
      </c>
      <c r="F36">
        <v>0.39285714285714202</v>
      </c>
      <c r="G36">
        <v>0.17175564037317601</v>
      </c>
      <c r="H36">
        <v>140</v>
      </c>
      <c r="J36" t="str">
        <f t="shared" si="1"/>
        <v>gbt</v>
      </c>
      <c r="K36" t="str">
        <f t="shared" si="2"/>
        <v>gbt</v>
      </c>
      <c r="L36" t="str">
        <f t="shared" si="3"/>
        <v>gbt</v>
      </c>
    </row>
    <row r="37" spans="1:12" x14ac:dyDescent="0.25">
      <c r="A37" t="s">
        <v>37</v>
      </c>
      <c r="B37">
        <v>0.85856216670723295</v>
      </c>
      <c r="C37">
        <v>0.79787234042553101</v>
      </c>
      <c r="D37">
        <v>8.5053174856624197E-2</v>
      </c>
      <c r="E37">
        <v>0.82736264465735798</v>
      </c>
      <c r="F37">
        <v>0.46808510638297801</v>
      </c>
      <c r="G37">
        <v>9.39669475615897E-2</v>
      </c>
      <c r="H37">
        <v>94</v>
      </c>
      <c r="J37" t="str">
        <f t="shared" si="1"/>
        <v>gbt</v>
      </c>
      <c r="K37" t="str">
        <f t="shared" si="2"/>
        <v>gbt</v>
      </c>
      <c r="L37" t="str">
        <f t="shared" si="3"/>
        <v>gbt</v>
      </c>
    </row>
    <row r="38" spans="1:12" x14ac:dyDescent="0.25">
      <c r="A38" t="s">
        <v>38</v>
      </c>
      <c r="B38">
        <v>0.779309775429326</v>
      </c>
      <c r="C38">
        <v>0.75308641975308599</v>
      </c>
      <c r="D38">
        <v>9.0267093384843997E-2</v>
      </c>
      <c r="E38">
        <v>0.69237120211360603</v>
      </c>
      <c r="F38">
        <v>0.49382716049382702</v>
      </c>
      <c r="G38">
        <v>0.106574033851393</v>
      </c>
      <c r="H38">
        <v>81</v>
      </c>
      <c r="J38" t="str">
        <f t="shared" si="1"/>
        <v>gbt</v>
      </c>
      <c r="K38" t="str">
        <f t="shared" si="2"/>
        <v>gbt</v>
      </c>
      <c r="L38" t="str">
        <f t="shared" si="3"/>
        <v>gbt</v>
      </c>
    </row>
    <row r="39" spans="1:12" x14ac:dyDescent="0.25">
      <c r="A39" t="s">
        <v>39</v>
      </c>
      <c r="B39">
        <v>0.86079335034153504</v>
      </c>
      <c r="C39">
        <v>0.90497737556560998</v>
      </c>
      <c r="D39">
        <v>9.4892175056101494E-2</v>
      </c>
      <c r="E39">
        <v>0.76006090033742002</v>
      </c>
      <c r="F39">
        <v>0.54751131221719396</v>
      </c>
      <c r="G39">
        <v>0.12458074486432499</v>
      </c>
      <c r="H39">
        <v>221</v>
      </c>
      <c r="J39" t="str">
        <f t="shared" si="1"/>
        <v>gbt</v>
      </c>
      <c r="K39" t="str">
        <f t="shared" si="2"/>
        <v>gbt</v>
      </c>
      <c r="L39" t="str">
        <f t="shared" si="3"/>
        <v>gbt</v>
      </c>
    </row>
    <row r="40" spans="1:12" x14ac:dyDescent="0.25">
      <c r="A40" t="s">
        <v>40</v>
      </c>
      <c r="B40">
        <v>0.94870545826533803</v>
      </c>
      <c r="C40">
        <v>0.87179487179487103</v>
      </c>
      <c r="D40">
        <v>5.8834840541455199E-2</v>
      </c>
      <c r="E40">
        <v>0.61814063375307404</v>
      </c>
      <c r="F40">
        <v>0.47435897435897401</v>
      </c>
      <c r="G40">
        <v>0.16052797503622401</v>
      </c>
      <c r="H40">
        <v>78</v>
      </c>
      <c r="J40" t="str">
        <f t="shared" si="1"/>
        <v>gbt</v>
      </c>
      <c r="K40" t="str">
        <f t="shared" si="2"/>
        <v>gbt</v>
      </c>
      <c r="L40" t="str">
        <f t="shared" si="3"/>
        <v>gbt</v>
      </c>
    </row>
    <row r="41" spans="1:12" x14ac:dyDescent="0.25">
      <c r="A41" t="s">
        <v>41</v>
      </c>
      <c r="B41">
        <v>0.93397909762936504</v>
      </c>
      <c r="C41">
        <v>0.85142857142857098</v>
      </c>
      <c r="D41">
        <v>6.5027466724234498E-2</v>
      </c>
      <c r="E41">
        <v>0.63420851389242905</v>
      </c>
      <c r="F41">
        <v>0.38857142857142801</v>
      </c>
      <c r="G41">
        <v>0.15306394555404401</v>
      </c>
      <c r="H41">
        <v>175</v>
      </c>
      <c r="J41" t="str">
        <f t="shared" si="1"/>
        <v>gbt</v>
      </c>
      <c r="K41" t="str">
        <f t="shared" si="2"/>
        <v>gbt</v>
      </c>
      <c r="L41" t="str">
        <f t="shared" si="3"/>
        <v>gbt</v>
      </c>
    </row>
  </sheetData>
  <conditionalFormatting sqref="B2:B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7" zoomScaleNormal="100" workbookViewId="0">
      <selection activeCell="L1" sqref="A1:L1"/>
    </sheetView>
  </sheetViews>
  <sheetFormatPr defaultRowHeight="15" x14ac:dyDescent="0.25"/>
  <cols>
    <col min="1" max="1" width="47.5703125" bestFit="1" customWidth="1"/>
    <col min="3" max="4" width="12" bestFit="1" customWidth="1"/>
    <col min="6" max="7" width="12" bestFit="1" customWidth="1"/>
    <col min="11" max="11" width="12.7109375" bestFit="1" customWidth="1"/>
    <col min="12" max="12" width="10.85546875" bestFit="1" customWidth="1"/>
  </cols>
  <sheetData>
    <row r="1" spans="1:12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1</v>
      </c>
      <c r="I1" s="1"/>
      <c r="J1" s="1" t="s">
        <v>48</v>
      </c>
      <c r="K1" s="1" t="s">
        <v>49</v>
      </c>
      <c r="L1" s="1" t="s">
        <v>50</v>
      </c>
    </row>
    <row r="2" spans="1:12" x14ac:dyDescent="0.25">
      <c r="A2" t="s">
        <v>2</v>
      </c>
      <c r="B2">
        <v>0.894155218735742</v>
      </c>
      <c r="C2">
        <v>0.83333333333333304</v>
      </c>
      <c r="D2">
        <v>6.3464775882199204E-2</v>
      </c>
      <c r="E2">
        <v>0.70436457646879902</v>
      </c>
      <c r="F2">
        <v>0.48611111111111099</v>
      </c>
      <c r="G2">
        <v>0.106066017177982</v>
      </c>
      <c r="H2">
        <v>72</v>
      </c>
      <c r="J2" t="str">
        <f>IF(B2&gt;E2,"gbt","lr")</f>
        <v>gbt</v>
      </c>
      <c r="K2" t="str">
        <f t="shared" ref="K2:K40" si="0">IF(C2&gt;F2,"gbt","lr")</f>
        <v>gbt</v>
      </c>
      <c r="L2" t="str">
        <f>IF(D2&lt;G2,"gbt","lr")</f>
        <v>gbt</v>
      </c>
    </row>
    <row r="3" spans="1:12" x14ac:dyDescent="0.25">
      <c r="A3" t="s">
        <v>3</v>
      </c>
      <c r="B3">
        <v>0.90962772785622503</v>
      </c>
      <c r="C3">
        <v>0.73611111111111105</v>
      </c>
      <c r="D3">
        <v>7.8173595997057102E-2</v>
      </c>
      <c r="E3">
        <v>0.56867779204107805</v>
      </c>
      <c r="F3">
        <v>0.41666666666666602</v>
      </c>
      <c r="G3">
        <v>0.17078251276599299</v>
      </c>
      <c r="H3">
        <v>72</v>
      </c>
      <c r="J3" t="str">
        <f t="shared" ref="J3:J40" si="1">IF(B3&gt;E3,"gbt","lr")</f>
        <v>gbt</v>
      </c>
      <c r="K3" t="str">
        <f t="shared" si="0"/>
        <v>gbt</v>
      </c>
      <c r="L3" t="str">
        <f t="shared" ref="L3:L40" si="2">IF(D3&lt;G3,"gbt","lr")</f>
        <v>gbt</v>
      </c>
    </row>
    <row r="4" spans="1:12" x14ac:dyDescent="0.25">
      <c r="A4" t="s">
        <v>4</v>
      </c>
      <c r="B4">
        <v>0.90071242945988295</v>
      </c>
      <c r="C4">
        <v>0.83425414364640804</v>
      </c>
      <c r="D4">
        <v>9.4020098944453595E-2</v>
      </c>
      <c r="E4">
        <v>0.77350022970536003</v>
      </c>
      <c r="F4">
        <v>0.60773480662983403</v>
      </c>
      <c r="G4">
        <v>0.142006147248468</v>
      </c>
      <c r="H4">
        <v>181</v>
      </c>
      <c r="J4" t="str">
        <f t="shared" si="1"/>
        <v>gbt</v>
      </c>
      <c r="K4" t="str">
        <f t="shared" si="0"/>
        <v>gbt</v>
      </c>
      <c r="L4" t="str">
        <f t="shared" si="2"/>
        <v>gbt</v>
      </c>
    </row>
    <row r="5" spans="1:12" x14ac:dyDescent="0.25">
      <c r="A5" t="s">
        <v>5</v>
      </c>
      <c r="B5">
        <v>0.96239700596144995</v>
      </c>
      <c r="C5">
        <v>0.91463414634146301</v>
      </c>
      <c r="D5">
        <v>6.1485671541246401E-2</v>
      </c>
      <c r="E5">
        <v>0.81319802961494603</v>
      </c>
      <c r="F5">
        <v>0.542682926829268</v>
      </c>
      <c r="G5">
        <v>0.13704191988175701</v>
      </c>
      <c r="H5">
        <v>164</v>
      </c>
      <c r="J5" t="str">
        <f t="shared" si="1"/>
        <v>gbt</v>
      </c>
      <c r="K5" t="str">
        <f t="shared" si="0"/>
        <v>gbt</v>
      </c>
      <c r="L5" t="str">
        <f t="shared" si="2"/>
        <v>gbt</v>
      </c>
    </row>
    <row r="6" spans="1:12" x14ac:dyDescent="0.25">
      <c r="A6" t="s">
        <v>6</v>
      </c>
      <c r="B6">
        <v>0.96841875005696398</v>
      </c>
      <c r="C6">
        <v>0.85454545454545405</v>
      </c>
      <c r="D6">
        <v>5.0452497910951299E-2</v>
      </c>
      <c r="E6">
        <v>0.84510148837463595</v>
      </c>
      <c r="F6">
        <v>0.59393939393939399</v>
      </c>
      <c r="G6">
        <v>0.11173561869363</v>
      </c>
      <c r="H6">
        <v>165</v>
      </c>
      <c r="J6" t="str">
        <f t="shared" si="1"/>
        <v>gbt</v>
      </c>
      <c r="K6" t="str">
        <f t="shared" si="0"/>
        <v>gbt</v>
      </c>
      <c r="L6" t="str">
        <f t="shared" si="2"/>
        <v>gbt</v>
      </c>
    </row>
    <row r="7" spans="1:12" x14ac:dyDescent="0.25">
      <c r="A7" t="s">
        <v>7</v>
      </c>
      <c r="B7">
        <v>0.97232507357827702</v>
      </c>
      <c r="C7">
        <v>0.820754716981132</v>
      </c>
      <c r="D7">
        <v>5.5796124840080098E-2</v>
      </c>
      <c r="E7">
        <v>0.78950283236811203</v>
      </c>
      <c r="F7">
        <v>0.47169811320754701</v>
      </c>
      <c r="G7">
        <v>0.15388062023210999</v>
      </c>
      <c r="H7">
        <v>106</v>
      </c>
      <c r="J7" t="str">
        <f t="shared" si="1"/>
        <v>gbt</v>
      </c>
      <c r="K7" t="str">
        <f t="shared" si="0"/>
        <v>gbt</v>
      </c>
      <c r="L7" t="str">
        <f t="shared" si="2"/>
        <v>gbt</v>
      </c>
    </row>
    <row r="8" spans="1:12" x14ac:dyDescent="0.25">
      <c r="A8" t="s">
        <v>8</v>
      </c>
      <c r="B8">
        <v>5.7932446264073602E-2</v>
      </c>
      <c r="C8">
        <v>0.46153846153846101</v>
      </c>
      <c r="D8">
        <v>0.26091554778687098</v>
      </c>
      <c r="E8">
        <v>0.249539406345957</v>
      </c>
      <c r="F8">
        <v>0.46153846153846101</v>
      </c>
      <c r="G8">
        <v>0.23287500774185499</v>
      </c>
      <c r="H8">
        <v>26</v>
      </c>
      <c r="J8" t="str">
        <f t="shared" si="1"/>
        <v>lr</v>
      </c>
      <c r="K8" t="str">
        <f t="shared" si="0"/>
        <v>lr</v>
      </c>
      <c r="L8" t="str">
        <f t="shared" si="2"/>
        <v>lr</v>
      </c>
    </row>
    <row r="9" spans="1:12" x14ac:dyDescent="0.25">
      <c r="A9" t="s">
        <v>9</v>
      </c>
      <c r="B9">
        <v>0.99120077599455703</v>
      </c>
      <c r="C9">
        <v>0.93700787401574803</v>
      </c>
      <c r="D9">
        <v>2.9430285970127101E-2</v>
      </c>
      <c r="E9">
        <v>0.77948611356058894</v>
      </c>
      <c r="F9">
        <v>0.603674540682414</v>
      </c>
      <c r="G9">
        <v>0.14732968725076001</v>
      </c>
      <c r="H9">
        <v>381</v>
      </c>
      <c r="J9" t="str">
        <f t="shared" si="1"/>
        <v>gbt</v>
      </c>
      <c r="K9" t="str">
        <f t="shared" si="0"/>
        <v>gbt</v>
      </c>
      <c r="L9" t="str">
        <f t="shared" si="2"/>
        <v>gbt</v>
      </c>
    </row>
    <row r="10" spans="1:12" x14ac:dyDescent="0.25">
      <c r="A10" t="s">
        <v>10</v>
      </c>
      <c r="B10">
        <v>0.98413277121920895</v>
      </c>
      <c r="C10">
        <v>0.88996763754045305</v>
      </c>
      <c r="D10">
        <v>3.5979138148057699E-2</v>
      </c>
      <c r="E10">
        <v>0.82506380269178003</v>
      </c>
      <c r="F10">
        <v>0.50485436893203794</v>
      </c>
      <c r="G10">
        <v>0.1194648260376</v>
      </c>
      <c r="H10">
        <v>309</v>
      </c>
      <c r="J10" t="str">
        <f t="shared" si="1"/>
        <v>gbt</v>
      </c>
      <c r="K10" t="str">
        <f t="shared" si="0"/>
        <v>gbt</v>
      </c>
      <c r="L10" t="str">
        <f t="shared" si="2"/>
        <v>gbt</v>
      </c>
    </row>
    <row r="11" spans="1:12" x14ac:dyDescent="0.25">
      <c r="A11" t="s">
        <v>11</v>
      </c>
      <c r="B11">
        <v>0.93086288530292705</v>
      </c>
      <c r="C11">
        <v>0.69811320754716899</v>
      </c>
      <c r="D11">
        <v>7.1374642714632897E-2</v>
      </c>
      <c r="E11">
        <v>0.56213160691854203</v>
      </c>
      <c r="F11">
        <v>0.45283018867924502</v>
      </c>
      <c r="G11">
        <v>0.179622245124027</v>
      </c>
      <c r="H11">
        <v>53</v>
      </c>
      <c r="J11" t="str">
        <f t="shared" si="1"/>
        <v>gbt</v>
      </c>
      <c r="K11" t="str">
        <f t="shared" si="0"/>
        <v>gbt</v>
      </c>
      <c r="L11" t="str">
        <f t="shared" si="2"/>
        <v>gbt</v>
      </c>
    </row>
    <row r="12" spans="1:12" x14ac:dyDescent="0.25">
      <c r="A12" t="s">
        <v>12</v>
      </c>
      <c r="B12">
        <v>0.90921417963453199</v>
      </c>
      <c r="C12">
        <v>0.68918918918918903</v>
      </c>
      <c r="D12">
        <v>8.7765042600700005E-2</v>
      </c>
      <c r="E12">
        <v>0.69738059878177405</v>
      </c>
      <c r="F12">
        <v>0.445945945945945</v>
      </c>
      <c r="G12">
        <v>0.16023631197601701</v>
      </c>
      <c r="H12">
        <v>74</v>
      </c>
      <c r="J12" t="str">
        <f t="shared" si="1"/>
        <v>gbt</v>
      </c>
      <c r="K12" t="str">
        <f t="shared" si="0"/>
        <v>gbt</v>
      </c>
      <c r="L12" t="str">
        <f t="shared" si="2"/>
        <v>gbt</v>
      </c>
    </row>
    <row r="13" spans="1:12" x14ac:dyDescent="0.25">
      <c r="A13" t="s">
        <v>13</v>
      </c>
      <c r="B13">
        <v>0.904881774429797</v>
      </c>
      <c r="C13">
        <v>0.890489913544668</v>
      </c>
      <c r="D13">
        <v>8.6893223421950799E-2</v>
      </c>
      <c r="E13">
        <v>0.805043942247332</v>
      </c>
      <c r="F13">
        <v>0.54466858789625305</v>
      </c>
      <c r="G13">
        <v>0.12440058007407501</v>
      </c>
      <c r="H13">
        <v>347</v>
      </c>
      <c r="J13" t="str">
        <f t="shared" si="1"/>
        <v>gbt</v>
      </c>
      <c r="K13" t="str">
        <f t="shared" si="0"/>
        <v>gbt</v>
      </c>
      <c r="L13" t="str">
        <f t="shared" si="2"/>
        <v>gbt</v>
      </c>
    </row>
    <row r="14" spans="1:12" x14ac:dyDescent="0.25">
      <c r="A14" t="s">
        <v>14</v>
      </c>
      <c r="B14">
        <v>0.93336493080820504</v>
      </c>
      <c r="C14">
        <v>0.86024844720496896</v>
      </c>
      <c r="D14">
        <v>6.9380577947097594E-2</v>
      </c>
      <c r="E14">
        <v>0.81557132462400095</v>
      </c>
      <c r="F14">
        <v>0.51863354037266995</v>
      </c>
      <c r="G14">
        <v>0.11542521980251801</v>
      </c>
      <c r="H14">
        <v>322</v>
      </c>
      <c r="J14" t="str">
        <f t="shared" si="1"/>
        <v>gbt</v>
      </c>
      <c r="K14" t="str">
        <f t="shared" si="0"/>
        <v>gbt</v>
      </c>
      <c r="L14" t="str">
        <f t="shared" si="2"/>
        <v>gbt</v>
      </c>
    </row>
    <row r="15" spans="1:12" x14ac:dyDescent="0.25">
      <c r="A15" t="s">
        <v>15</v>
      </c>
      <c r="B15">
        <v>0.94084255509136705</v>
      </c>
      <c r="C15">
        <v>0.89622641509433898</v>
      </c>
      <c r="D15">
        <v>7.0376346798333003E-2</v>
      </c>
      <c r="E15">
        <v>0.85464170679592999</v>
      </c>
      <c r="F15">
        <v>0.660377358490566</v>
      </c>
      <c r="G15">
        <v>0.110316867797969</v>
      </c>
      <c r="H15">
        <v>212</v>
      </c>
      <c r="J15" t="str">
        <f t="shared" si="1"/>
        <v>gbt</v>
      </c>
      <c r="K15" t="str">
        <f t="shared" si="0"/>
        <v>gbt</v>
      </c>
      <c r="L15" t="str">
        <f t="shared" si="2"/>
        <v>gbt</v>
      </c>
    </row>
    <row r="16" spans="1:12" x14ac:dyDescent="0.25">
      <c r="A16" t="s">
        <v>16</v>
      </c>
      <c r="B16">
        <v>0.92191142191142195</v>
      </c>
      <c r="C16">
        <v>0.88095238095238004</v>
      </c>
      <c r="D16">
        <v>7.2920918243397803E-2</v>
      </c>
      <c r="E16">
        <v>0.796037296037296</v>
      </c>
      <c r="F16">
        <v>0.56349206349206304</v>
      </c>
      <c r="G16">
        <v>0.117851130197757</v>
      </c>
      <c r="H16">
        <v>126</v>
      </c>
      <c r="J16" t="str">
        <f t="shared" si="1"/>
        <v>gbt</v>
      </c>
      <c r="K16" t="str">
        <f t="shared" si="0"/>
        <v>gbt</v>
      </c>
      <c r="L16" t="str">
        <f t="shared" si="2"/>
        <v>gbt</v>
      </c>
    </row>
    <row r="17" spans="1:12" x14ac:dyDescent="0.25">
      <c r="A17" t="s">
        <v>17</v>
      </c>
      <c r="B17">
        <v>0.92392415870007705</v>
      </c>
      <c r="C17">
        <v>0.84276729559748398</v>
      </c>
      <c r="D17">
        <v>8.0094284063362706E-2</v>
      </c>
      <c r="E17">
        <v>0.83367732735409095</v>
      </c>
      <c r="F17">
        <v>0.50314465408804998</v>
      </c>
      <c r="G17">
        <v>0.11842785665840699</v>
      </c>
      <c r="H17">
        <v>159</v>
      </c>
      <c r="J17" t="str">
        <f t="shared" si="1"/>
        <v>gbt</v>
      </c>
      <c r="K17" t="str">
        <f t="shared" si="0"/>
        <v>gbt</v>
      </c>
      <c r="L17" t="str">
        <f t="shared" si="2"/>
        <v>gbt</v>
      </c>
    </row>
    <row r="18" spans="1:12" x14ac:dyDescent="0.25">
      <c r="A18" t="s">
        <v>18</v>
      </c>
      <c r="B18">
        <v>0.912629208292429</v>
      </c>
      <c r="C18">
        <v>0.89705882352941102</v>
      </c>
      <c r="D18">
        <v>6.6051079461574402E-2</v>
      </c>
      <c r="E18">
        <v>0.69469307616792697</v>
      </c>
      <c r="F18">
        <v>0.44607843137254899</v>
      </c>
      <c r="G18">
        <v>0.12347104129801301</v>
      </c>
      <c r="H18">
        <v>204</v>
      </c>
      <c r="J18" t="str">
        <f t="shared" si="1"/>
        <v>gbt</v>
      </c>
      <c r="K18" t="str">
        <f t="shared" si="0"/>
        <v>gbt</v>
      </c>
      <c r="L18" t="str">
        <f t="shared" si="2"/>
        <v>gbt</v>
      </c>
    </row>
    <row r="19" spans="1:12" x14ac:dyDescent="0.25">
      <c r="A19" t="s">
        <v>19</v>
      </c>
      <c r="B19">
        <v>0.820548065393501</v>
      </c>
      <c r="C19">
        <v>0.85897435897435803</v>
      </c>
      <c r="D19">
        <v>8.6971849262290402E-2</v>
      </c>
      <c r="E19">
        <v>0.68215716667154003</v>
      </c>
      <c r="F19">
        <v>0.47435897435897401</v>
      </c>
      <c r="G19">
        <v>0.115747293261811</v>
      </c>
      <c r="H19">
        <v>156</v>
      </c>
      <c r="J19" t="str">
        <f t="shared" si="1"/>
        <v>gbt</v>
      </c>
      <c r="K19" t="str">
        <f t="shared" si="0"/>
        <v>gbt</v>
      </c>
      <c r="L19" t="str">
        <f t="shared" si="2"/>
        <v>gbt</v>
      </c>
    </row>
    <row r="20" spans="1:12" x14ac:dyDescent="0.25">
      <c r="A20" t="s">
        <v>20</v>
      </c>
      <c r="B20">
        <v>0.76572943074441102</v>
      </c>
      <c r="C20">
        <v>0.89719626168224298</v>
      </c>
      <c r="D20">
        <v>9.4225817443507401E-2</v>
      </c>
      <c r="E20">
        <v>0.67448720903433901</v>
      </c>
      <c r="F20">
        <v>0.60747663551401798</v>
      </c>
      <c r="G20">
        <v>0.11106956648034</v>
      </c>
      <c r="H20">
        <v>107</v>
      </c>
      <c r="J20" t="str">
        <f t="shared" si="1"/>
        <v>gbt</v>
      </c>
      <c r="K20" t="str">
        <f t="shared" si="0"/>
        <v>gbt</v>
      </c>
      <c r="L20" t="str">
        <f t="shared" si="2"/>
        <v>gbt</v>
      </c>
    </row>
    <row r="21" spans="1:12" x14ac:dyDescent="0.25">
      <c r="A21" t="s">
        <v>21</v>
      </c>
      <c r="B21">
        <v>0.96348561759729201</v>
      </c>
      <c r="C21">
        <v>0.92615384615384599</v>
      </c>
      <c r="D21">
        <v>5.0535592940482502E-2</v>
      </c>
      <c r="E21">
        <v>0.77607445008460196</v>
      </c>
      <c r="F21">
        <v>0.51076923076922998</v>
      </c>
      <c r="G21">
        <v>0.12514606850212401</v>
      </c>
      <c r="H21">
        <v>325</v>
      </c>
      <c r="J21" t="str">
        <f t="shared" si="1"/>
        <v>gbt</v>
      </c>
      <c r="K21" t="str">
        <f t="shared" si="0"/>
        <v>gbt</v>
      </c>
      <c r="L21" t="str">
        <f t="shared" si="2"/>
        <v>gbt</v>
      </c>
    </row>
    <row r="22" spans="1:12" x14ac:dyDescent="0.25">
      <c r="A22" t="s">
        <v>22</v>
      </c>
      <c r="B22">
        <v>0.922145038424108</v>
      </c>
      <c r="C22">
        <v>0.917241379310344</v>
      </c>
      <c r="D22">
        <v>6.6436383882991903E-2</v>
      </c>
      <c r="E22">
        <v>0.63992080271149998</v>
      </c>
      <c r="F22">
        <v>0.49655172413793103</v>
      </c>
      <c r="G22">
        <v>0.142876845931901</v>
      </c>
      <c r="H22">
        <v>145</v>
      </c>
      <c r="J22" t="str">
        <f t="shared" si="1"/>
        <v>gbt</v>
      </c>
      <c r="K22" t="str">
        <f t="shared" si="0"/>
        <v>gbt</v>
      </c>
      <c r="L22" t="str">
        <f t="shared" si="2"/>
        <v>gbt</v>
      </c>
    </row>
    <row r="23" spans="1:12" x14ac:dyDescent="0.25">
      <c r="A23" t="s">
        <v>23</v>
      </c>
      <c r="B23">
        <v>0.91109646231597397</v>
      </c>
      <c r="C23">
        <v>0.79831932773109204</v>
      </c>
      <c r="D23">
        <v>7.5592894601845401E-2</v>
      </c>
      <c r="E23">
        <v>0.72675236211821503</v>
      </c>
      <c r="F23">
        <v>0.47899159663865498</v>
      </c>
      <c r="G23">
        <v>0.132525564364329</v>
      </c>
      <c r="H23">
        <v>119</v>
      </c>
      <c r="J23" t="str">
        <f t="shared" si="1"/>
        <v>gbt</v>
      </c>
      <c r="K23" t="str">
        <f t="shared" si="0"/>
        <v>gbt</v>
      </c>
      <c r="L23" t="str">
        <f t="shared" si="2"/>
        <v>gbt</v>
      </c>
    </row>
    <row r="24" spans="1:12" x14ac:dyDescent="0.25">
      <c r="A24" t="s">
        <v>24</v>
      </c>
      <c r="B24">
        <v>0.93531488586104405</v>
      </c>
      <c r="C24">
        <v>0.83793103448275796</v>
      </c>
      <c r="D24">
        <v>6.9480833377965096E-2</v>
      </c>
      <c r="E24">
        <v>0.81518538817441399</v>
      </c>
      <c r="F24">
        <v>0.55862068965517198</v>
      </c>
      <c r="G24">
        <v>0.11744404390294</v>
      </c>
      <c r="H24">
        <v>290</v>
      </c>
      <c r="J24" t="str">
        <f t="shared" si="1"/>
        <v>gbt</v>
      </c>
      <c r="K24" t="str">
        <f t="shared" si="0"/>
        <v>gbt</v>
      </c>
      <c r="L24" t="str">
        <f t="shared" si="2"/>
        <v>gbt</v>
      </c>
    </row>
    <row r="25" spans="1:12" x14ac:dyDescent="0.25">
      <c r="A25" t="s">
        <v>25</v>
      </c>
      <c r="B25">
        <v>0.98262446103468004</v>
      </c>
      <c r="C25">
        <v>0.91687657430730396</v>
      </c>
      <c r="D25">
        <v>4.0773379966025598E-2</v>
      </c>
      <c r="E25">
        <v>0.85704670214896395</v>
      </c>
      <c r="F25">
        <v>0.63476070528967199</v>
      </c>
      <c r="G25">
        <v>0.116951194367478</v>
      </c>
      <c r="H25">
        <v>397</v>
      </c>
      <c r="J25" t="str">
        <f t="shared" si="1"/>
        <v>gbt</v>
      </c>
      <c r="K25" t="str">
        <f t="shared" si="0"/>
        <v>gbt</v>
      </c>
      <c r="L25" t="str">
        <f t="shared" si="2"/>
        <v>gbt</v>
      </c>
    </row>
    <row r="26" spans="1:12" x14ac:dyDescent="0.25">
      <c r="A26" t="s">
        <v>26</v>
      </c>
      <c r="B26">
        <v>0.986619162970643</v>
      </c>
      <c r="C26">
        <v>0.93015873015872996</v>
      </c>
      <c r="D26">
        <v>3.5186577527449803E-2</v>
      </c>
      <c r="E26">
        <v>0.81060969127680504</v>
      </c>
      <c r="F26">
        <v>0.53968253968253899</v>
      </c>
      <c r="G26">
        <v>0.13237752650585899</v>
      </c>
      <c r="H26">
        <v>315</v>
      </c>
      <c r="J26" t="str">
        <f t="shared" si="1"/>
        <v>gbt</v>
      </c>
      <c r="K26" t="str">
        <f t="shared" si="0"/>
        <v>gbt</v>
      </c>
      <c r="L26" t="str">
        <f t="shared" si="2"/>
        <v>gbt</v>
      </c>
    </row>
    <row r="27" spans="1:12" x14ac:dyDescent="0.25">
      <c r="A27" t="s">
        <v>28</v>
      </c>
      <c r="B27">
        <v>0.72535920682890598</v>
      </c>
      <c r="C27">
        <v>0.82857142857142796</v>
      </c>
      <c r="D27">
        <v>0.102817452659694</v>
      </c>
      <c r="E27">
        <v>0.72164784475902599</v>
      </c>
      <c r="F27">
        <v>0.58571428571428497</v>
      </c>
      <c r="G27">
        <v>0.103509833901353</v>
      </c>
      <c r="H27">
        <v>70</v>
      </c>
      <c r="J27" t="str">
        <f t="shared" si="1"/>
        <v>gbt</v>
      </c>
      <c r="K27" t="str">
        <f t="shared" si="0"/>
        <v>gbt</v>
      </c>
      <c r="L27" t="str">
        <f t="shared" si="2"/>
        <v>gbt</v>
      </c>
    </row>
    <row r="28" spans="1:12" x14ac:dyDescent="0.25">
      <c r="A28" t="s">
        <v>29</v>
      </c>
      <c r="B28">
        <v>0.88701338720169798</v>
      </c>
      <c r="C28">
        <v>0.91666666666666596</v>
      </c>
      <c r="D28">
        <v>8.7038827977848898E-2</v>
      </c>
      <c r="E28">
        <v>0.81470195501078502</v>
      </c>
      <c r="F28">
        <v>0.62121212121212099</v>
      </c>
      <c r="G28">
        <v>0.11146408580454201</v>
      </c>
      <c r="H28">
        <v>264</v>
      </c>
      <c r="J28" t="str">
        <f t="shared" si="1"/>
        <v>gbt</v>
      </c>
      <c r="K28" t="str">
        <f t="shared" si="0"/>
        <v>gbt</v>
      </c>
      <c r="L28" t="str">
        <f t="shared" si="2"/>
        <v>gbt</v>
      </c>
    </row>
    <row r="29" spans="1:12" x14ac:dyDescent="0.25">
      <c r="A29" t="s">
        <v>30</v>
      </c>
      <c r="B29">
        <v>0.86024844720496896</v>
      </c>
      <c r="C29">
        <v>0.9</v>
      </c>
      <c r="D29">
        <v>3.1622776601683701E-2</v>
      </c>
      <c r="E29">
        <v>0.76708074534161397</v>
      </c>
      <c r="F29">
        <v>0.83333333333333304</v>
      </c>
      <c r="G29">
        <v>4.0824829046386298E-2</v>
      </c>
      <c r="H29">
        <v>30</v>
      </c>
      <c r="J29" t="str">
        <f t="shared" si="1"/>
        <v>gbt</v>
      </c>
      <c r="K29" t="str">
        <f t="shared" si="0"/>
        <v>gbt</v>
      </c>
      <c r="L29" t="str">
        <f t="shared" si="2"/>
        <v>gbt</v>
      </c>
    </row>
    <row r="30" spans="1:12" x14ac:dyDescent="0.25">
      <c r="A30" t="s">
        <v>31</v>
      </c>
      <c r="B30">
        <v>0.90699734278122202</v>
      </c>
      <c r="C30">
        <v>0.89795918367346905</v>
      </c>
      <c r="D30">
        <v>6.9006555934235395E-2</v>
      </c>
      <c r="E30">
        <v>0.694419840566873</v>
      </c>
      <c r="F30">
        <v>0.530612244897959</v>
      </c>
      <c r="G30">
        <v>0.12508500511012999</v>
      </c>
      <c r="H30">
        <v>147</v>
      </c>
      <c r="J30" t="str">
        <f t="shared" si="1"/>
        <v>gbt</v>
      </c>
      <c r="K30" t="str">
        <f t="shared" si="0"/>
        <v>gbt</v>
      </c>
      <c r="L30" t="str">
        <f t="shared" si="2"/>
        <v>gbt</v>
      </c>
    </row>
    <row r="31" spans="1:12" x14ac:dyDescent="0.25">
      <c r="A31" t="s">
        <v>32</v>
      </c>
      <c r="B31">
        <v>0.91401676423629596</v>
      </c>
      <c r="C31">
        <v>0.91489361702127603</v>
      </c>
      <c r="D31">
        <v>6.2455658029182202E-2</v>
      </c>
      <c r="E31">
        <v>0.73110697179350703</v>
      </c>
      <c r="F31">
        <v>0.51063829787234005</v>
      </c>
      <c r="G31">
        <v>0.11044718901033</v>
      </c>
      <c r="H31">
        <v>141</v>
      </c>
      <c r="J31" t="str">
        <f t="shared" si="1"/>
        <v>gbt</v>
      </c>
      <c r="K31" t="str">
        <f t="shared" si="0"/>
        <v>gbt</v>
      </c>
      <c r="L31" t="str">
        <f t="shared" si="2"/>
        <v>gbt</v>
      </c>
    </row>
    <row r="32" spans="1:12" x14ac:dyDescent="0.25">
      <c r="A32" t="s">
        <v>33</v>
      </c>
      <c r="B32">
        <v>0.77633263966704003</v>
      </c>
      <c r="C32">
        <v>0.94927536231884002</v>
      </c>
      <c r="D32">
        <v>7.6613087768287305E-2</v>
      </c>
      <c r="E32">
        <v>0.67692492396350201</v>
      </c>
      <c r="F32">
        <v>0.75362318840579701</v>
      </c>
      <c r="G32">
        <v>9.2077472106727704E-2</v>
      </c>
      <c r="H32">
        <v>138</v>
      </c>
      <c r="J32" t="str">
        <f t="shared" si="1"/>
        <v>gbt</v>
      </c>
      <c r="K32" t="str">
        <f t="shared" si="0"/>
        <v>gbt</v>
      </c>
      <c r="L32" t="str">
        <f t="shared" si="2"/>
        <v>gbt</v>
      </c>
    </row>
    <row r="33" spans="1:12" x14ac:dyDescent="0.25">
      <c r="A33" t="s">
        <v>34</v>
      </c>
      <c r="B33">
        <v>0.94245889921372406</v>
      </c>
      <c r="C33">
        <v>0.90285714285714203</v>
      </c>
      <c r="D33">
        <v>5.1269595556932397E-2</v>
      </c>
      <c r="E33">
        <v>0.667262330235882</v>
      </c>
      <c r="F33">
        <v>0.36</v>
      </c>
      <c r="G33">
        <v>0.123288280059379</v>
      </c>
      <c r="H33">
        <v>175</v>
      </c>
      <c r="J33" t="str">
        <f t="shared" si="1"/>
        <v>gbt</v>
      </c>
      <c r="K33" t="str">
        <f t="shared" si="0"/>
        <v>gbt</v>
      </c>
      <c r="L33" t="str">
        <f t="shared" si="2"/>
        <v>gbt</v>
      </c>
    </row>
    <row r="34" spans="1:12" x14ac:dyDescent="0.25">
      <c r="A34" t="s">
        <v>35</v>
      </c>
      <c r="B34">
        <v>0.95835791958189298</v>
      </c>
      <c r="C34">
        <v>0.93157894736842095</v>
      </c>
      <c r="D34">
        <v>4.53059772982259E-2</v>
      </c>
      <c r="E34">
        <v>0.74907977183961305</v>
      </c>
      <c r="F34">
        <v>0.51578947368421002</v>
      </c>
      <c r="G34">
        <v>0.11121340320587</v>
      </c>
      <c r="H34">
        <v>190</v>
      </c>
      <c r="J34" t="str">
        <f t="shared" si="1"/>
        <v>gbt</v>
      </c>
      <c r="K34" t="str">
        <f t="shared" si="0"/>
        <v>gbt</v>
      </c>
      <c r="L34" t="str">
        <f t="shared" si="2"/>
        <v>gbt</v>
      </c>
    </row>
    <row r="35" spans="1:12" x14ac:dyDescent="0.25">
      <c r="A35" t="s">
        <v>36</v>
      </c>
      <c r="B35">
        <v>0.97300970873786397</v>
      </c>
      <c r="C35">
        <v>0.84892086330935201</v>
      </c>
      <c r="D35">
        <v>4.87247444264663E-2</v>
      </c>
      <c r="E35">
        <v>0.79471020888496602</v>
      </c>
      <c r="F35">
        <v>0.44604316546762501</v>
      </c>
      <c r="G35">
        <v>0.134378398401061</v>
      </c>
      <c r="H35">
        <v>139</v>
      </c>
      <c r="J35" t="str">
        <f t="shared" si="1"/>
        <v>gbt</v>
      </c>
      <c r="K35" t="str">
        <f t="shared" si="0"/>
        <v>gbt</v>
      </c>
      <c r="L35" t="str">
        <f t="shared" si="2"/>
        <v>gbt</v>
      </c>
    </row>
    <row r="36" spans="1:12" x14ac:dyDescent="0.25">
      <c r="A36" t="s">
        <v>37</v>
      </c>
      <c r="B36">
        <v>0.85856216670723295</v>
      </c>
      <c r="C36">
        <v>0.79787234042553101</v>
      </c>
      <c r="D36">
        <v>8.5053174856624197E-2</v>
      </c>
      <c r="E36">
        <v>0.82736264465735798</v>
      </c>
      <c r="F36">
        <v>0.46808510638297801</v>
      </c>
      <c r="G36">
        <v>9.39669475615897E-2</v>
      </c>
      <c r="H36">
        <v>94</v>
      </c>
      <c r="J36" t="str">
        <f t="shared" si="1"/>
        <v>gbt</v>
      </c>
      <c r="K36" t="str">
        <f t="shared" si="0"/>
        <v>gbt</v>
      </c>
      <c r="L36" t="str">
        <f t="shared" si="2"/>
        <v>gbt</v>
      </c>
    </row>
    <row r="37" spans="1:12" x14ac:dyDescent="0.25">
      <c r="A37" t="s">
        <v>38</v>
      </c>
      <c r="B37">
        <v>0.779309775429326</v>
      </c>
      <c r="C37">
        <v>0.75308641975308599</v>
      </c>
      <c r="D37">
        <v>9.0267093384843997E-2</v>
      </c>
      <c r="E37">
        <v>0.69237120211360603</v>
      </c>
      <c r="F37">
        <v>0.49382716049382702</v>
      </c>
      <c r="G37">
        <v>0.106574033851393</v>
      </c>
      <c r="H37">
        <v>81</v>
      </c>
      <c r="J37" t="str">
        <f t="shared" si="1"/>
        <v>gbt</v>
      </c>
      <c r="K37" t="str">
        <f t="shared" si="0"/>
        <v>gbt</v>
      </c>
      <c r="L37" t="str">
        <f t="shared" si="2"/>
        <v>gbt</v>
      </c>
    </row>
    <row r="38" spans="1:12" x14ac:dyDescent="0.25">
      <c r="A38" t="s">
        <v>39</v>
      </c>
      <c r="B38">
        <v>0.86079335034153504</v>
      </c>
      <c r="C38">
        <v>0.90497737556560998</v>
      </c>
      <c r="D38">
        <v>9.4892175056101494E-2</v>
      </c>
      <c r="E38">
        <v>0.76006090033742002</v>
      </c>
      <c r="F38">
        <v>0.54751131221719396</v>
      </c>
      <c r="G38">
        <v>0.12458074486432499</v>
      </c>
      <c r="H38">
        <v>221</v>
      </c>
      <c r="J38" t="str">
        <f t="shared" si="1"/>
        <v>gbt</v>
      </c>
      <c r="K38" t="str">
        <f t="shared" si="0"/>
        <v>gbt</v>
      </c>
      <c r="L38" t="str">
        <f t="shared" si="2"/>
        <v>gbt</v>
      </c>
    </row>
    <row r="39" spans="1:12" x14ac:dyDescent="0.25">
      <c r="A39" t="s">
        <v>40</v>
      </c>
      <c r="B39">
        <v>0.89916897506925197</v>
      </c>
      <c r="C39">
        <v>0.88311688311688297</v>
      </c>
      <c r="D39">
        <v>8.2178140361331795E-2</v>
      </c>
      <c r="E39">
        <v>0.76925207756232605</v>
      </c>
      <c r="F39">
        <v>0.59740259740259705</v>
      </c>
      <c r="G39">
        <v>0.12431631210161199</v>
      </c>
      <c r="H39">
        <v>77</v>
      </c>
      <c r="J39" t="str">
        <f t="shared" si="1"/>
        <v>gbt</v>
      </c>
      <c r="K39" t="str">
        <f t="shared" si="0"/>
        <v>gbt</v>
      </c>
      <c r="L39" t="str">
        <f t="shared" si="2"/>
        <v>gbt</v>
      </c>
    </row>
    <row r="40" spans="1:12" x14ac:dyDescent="0.25">
      <c r="A40" t="s">
        <v>41</v>
      </c>
      <c r="B40">
        <v>0.90721386693856698</v>
      </c>
      <c r="C40">
        <v>0.81142857142857105</v>
      </c>
      <c r="D40">
        <v>7.7089928932754501E-2</v>
      </c>
      <c r="E40">
        <v>0.71539638032118202</v>
      </c>
      <c r="F40">
        <v>0.434285714285714</v>
      </c>
      <c r="G40">
        <v>0.13501322686526401</v>
      </c>
      <c r="H40">
        <v>175</v>
      </c>
      <c r="J40" t="str">
        <f t="shared" si="1"/>
        <v>gbt</v>
      </c>
      <c r="K40" t="str">
        <f t="shared" si="0"/>
        <v>gbt</v>
      </c>
      <c r="L40" t="str">
        <f t="shared" si="2"/>
        <v>gbt</v>
      </c>
    </row>
  </sheetData>
  <conditionalFormatting sqref="B2:B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0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40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4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J70" sqref="J70"/>
    </sheetView>
  </sheetViews>
  <sheetFormatPr defaultRowHeight="15" x14ac:dyDescent="0.25"/>
  <cols>
    <col min="1" max="1" width="47.5703125" bestFit="1" customWidth="1"/>
    <col min="3" max="4" width="12" bestFit="1" customWidth="1"/>
    <col min="6" max="7" width="12" bestFit="1" customWidth="1"/>
    <col min="11" max="11" width="12.7109375" bestFit="1" customWidth="1"/>
    <col min="12" max="12" width="10.85546875" bestFit="1" customWidth="1"/>
  </cols>
  <sheetData>
    <row r="1" spans="1:12" x14ac:dyDescent="0.25">
      <c r="A1" s="1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1</v>
      </c>
      <c r="I1" s="1"/>
      <c r="J1" s="1" t="s">
        <v>48</v>
      </c>
      <c r="K1" s="1" t="s">
        <v>49</v>
      </c>
      <c r="L1" s="1" t="s">
        <v>50</v>
      </c>
    </row>
    <row r="2" spans="1:12" x14ac:dyDescent="0.25">
      <c r="A2" t="s">
        <v>2</v>
      </c>
      <c r="B2">
        <v>0.90998043052837496</v>
      </c>
      <c r="C2">
        <v>0.871428571428571</v>
      </c>
      <c r="D2">
        <v>5.7321150422111E-2</v>
      </c>
      <c r="E2">
        <v>0.73776908023483301</v>
      </c>
      <c r="F2">
        <v>0.54285714285714204</v>
      </c>
      <c r="G2">
        <v>9.7833678104365301E-2</v>
      </c>
      <c r="H2">
        <v>70</v>
      </c>
      <c r="J2" t="str">
        <f>IF(B2&gt;E2,"gbt","lr")</f>
        <v>gbt</v>
      </c>
      <c r="K2" t="str">
        <f t="shared" ref="K2:K30" si="0">IF(C2&gt;F2,"gbt","lr")</f>
        <v>gbt</v>
      </c>
      <c r="L2" t="str">
        <f>IF(D2&lt;G2,"gbt","lr")</f>
        <v>gbt</v>
      </c>
    </row>
    <row r="3" spans="1:12" x14ac:dyDescent="0.25">
      <c r="A3" t="s">
        <v>3</v>
      </c>
      <c r="B3">
        <v>0.76179443976411099</v>
      </c>
      <c r="C3">
        <v>0.65384615384615297</v>
      </c>
      <c r="D3">
        <v>0.129347474775386</v>
      </c>
      <c r="E3">
        <v>0.65227464195450702</v>
      </c>
      <c r="F3">
        <v>0.53846153846153799</v>
      </c>
      <c r="G3">
        <v>0.156278843491615</v>
      </c>
      <c r="H3">
        <v>52</v>
      </c>
      <c r="J3" t="str">
        <f t="shared" ref="J3:J30" si="1">IF(B3&gt;E3,"gbt","lr")</f>
        <v>gbt</v>
      </c>
      <c r="K3" t="str">
        <f t="shared" si="0"/>
        <v>gbt</v>
      </c>
      <c r="L3" t="str">
        <f t="shared" ref="L3:L30" si="2">IF(D3&lt;G3,"gbt","lr")</f>
        <v>gbt</v>
      </c>
    </row>
    <row r="4" spans="1:12" x14ac:dyDescent="0.25">
      <c r="A4" t="s">
        <v>9</v>
      </c>
      <c r="B4">
        <v>0.99120077599455703</v>
      </c>
      <c r="C4">
        <v>0.93700787401574803</v>
      </c>
      <c r="D4">
        <v>2.9430285970127101E-2</v>
      </c>
      <c r="E4">
        <v>0.77948611356058894</v>
      </c>
      <c r="F4">
        <v>0.603674540682414</v>
      </c>
      <c r="G4">
        <v>0.14732968725076001</v>
      </c>
      <c r="H4">
        <v>381</v>
      </c>
      <c r="J4" t="str">
        <f t="shared" si="1"/>
        <v>gbt</v>
      </c>
      <c r="K4" t="str">
        <f t="shared" si="0"/>
        <v>gbt</v>
      </c>
      <c r="L4" t="str">
        <f t="shared" si="2"/>
        <v>gbt</v>
      </c>
    </row>
    <row r="5" spans="1:12" x14ac:dyDescent="0.25">
      <c r="A5" t="s">
        <v>10</v>
      </c>
      <c r="B5">
        <v>0.97303687558868801</v>
      </c>
      <c r="C5">
        <v>0.8</v>
      </c>
      <c r="D5">
        <v>4.7097577625413098E-2</v>
      </c>
      <c r="E5">
        <v>0.76573023052466704</v>
      </c>
      <c r="F5">
        <v>0.48727272727272702</v>
      </c>
      <c r="G5">
        <v>0.138826248500516</v>
      </c>
      <c r="H5">
        <v>275</v>
      </c>
      <c r="J5" t="str">
        <f t="shared" si="1"/>
        <v>gbt</v>
      </c>
      <c r="K5" t="str">
        <f t="shared" si="0"/>
        <v>gbt</v>
      </c>
      <c r="L5" t="str">
        <f t="shared" si="2"/>
        <v>gbt</v>
      </c>
    </row>
    <row r="6" spans="1:12" x14ac:dyDescent="0.25">
      <c r="A6" t="s">
        <v>11</v>
      </c>
      <c r="B6">
        <v>0.70867963327906702</v>
      </c>
      <c r="C6">
        <v>0.7</v>
      </c>
      <c r="D6">
        <v>0.145773797371132</v>
      </c>
      <c r="E6">
        <v>0.56816039756661796</v>
      </c>
      <c r="F6">
        <v>0.5</v>
      </c>
      <c r="G6">
        <v>0.177482393492988</v>
      </c>
      <c r="H6">
        <v>40</v>
      </c>
      <c r="J6" t="str">
        <f t="shared" si="1"/>
        <v>gbt</v>
      </c>
      <c r="K6" t="str">
        <f t="shared" si="0"/>
        <v>gbt</v>
      </c>
      <c r="L6" t="str">
        <f t="shared" si="2"/>
        <v>gbt</v>
      </c>
    </row>
    <row r="7" spans="1:12" x14ac:dyDescent="0.25">
      <c r="A7" t="s">
        <v>12</v>
      </c>
      <c r="B7">
        <v>0.90921417963453199</v>
      </c>
      <c r="C7">
        <v>0.68918918918918903</v>
      </c>
      <c r="D7">
        <v>8.7765042600700005E-2</v>
      </c>
      <c r="E7">
        <v>0.69738059878177405</v>
      </c>
      <c r="F7">
        <v>0.445945945945945</v>
      </c>
      <c r="G7">
        <v>0.16023631197601701</v>
      </c>
      <c r="H7">
        <v>74</v>
      </c>
      <c r="J7" t="str">
        <f t="shared" si="1"/>
        <v>gbt</v>
      </c>
      <c r="K7" t="str">
        <f t="shared" si="0"/>
        <v>gbt</v>
      </c>
      <c r="L7" t="str">
        <f t="shared" si="2"/>
        <v>gbt</v>
      </c>
    </row>
    <row r="8" spans="1:12" x14ac:dyDescent="0.25">
      <c r="A8" t="s">
        <v>13</v>
      </c>
      <c r="B8">
        <v>0.92805104481369505</v>
      </c>
      <c r="C8">
        <v>0.87096774193548299</v>
      </c>
      <c r="D8">
        <v>7.5562407448114294E-2</v>
      </c>
      <c r="E8">
        <v>0.85122419436052299</v>
      </c>
      <c r="F8">
        <v>0.56774193548387097</v>
      </c>
      <c r="G8">
        <v>0.108657496809484</v>
      </c>
      <c r="H8">
        <v>310</v>
      </c>
      <c r="J8" t="str">
        <f t="shared" si="1"/>
        <v>gbt</v>
      </c>
      <c r="K8" t="str">
        <f t="shared" si="0"/>
        <v>gbt</v>
      </c>
      <c r="L8" t="str">
        <f t="shared" si="2"/>
        <v>gbt</v>
      </c>
    </row>
    <row r="9" spans="1:12" x14ac:dyDescent="0.25">
      <c r="A9" t="s">
        <v>14</v>
      </c>
      <c r="B9">
        <v>0.91952250095046195</v>
      </c>
      <c r="C9">
        <v>0.84429065743944598</v>
      </c>
      <c r="D9">
        <v>7.6016752843059296E-2</v>
      </c>
      <c r="E9">
        <v>0.81928705303247495</v>
      </c>
      <c r="F9">
        <v>0.55709342560553599</v>
      </c>
      <c r="G9">
        <v>0.113911274888453</v>
      </c>
      <c r="H9">
        <v>289</v>
      </c>
      <c r="J9" t="str">
        <f t="shared" si="1"/>
        <v>gbt</v>
      </c>
      <c r="K9" t="str">
        <f t="shared" si="0"/>
        <v>gbt</v>
      </c>
      <c r="L9" t="str">
        <f t="shared" si="2"/>
        <v>gbt</v>
      </c>
    </row>
    <row r="10" spans="1:12" x14ac:dyDescent="0.25">
      <c r="A10" t="s">
        <v>18</v>
      </c>
      <c r="B10">
        <v>0.92961739689591605</v>
      </c>
      <c r="C10">
        <v>0.86627906976744096</v>
      </c>
      <c r="D10">
        <v>5.7059740215745502E-2</v>
      </c>
      <c r="E10">
        <v>0.68453511822991198</v>
      </c>
      <c r="F10">
        <v>0.47674418604651098</v>
      </c>
      <c r="G10">
        <v>0.120801586313317</v>
      </c>
      <c r="H10">
        <v>172</v>
      </c>
      <c r="J10" t="str">
        <f t="shared" si="1"/>
        <v>gbt</v>
      </c>
      <c r="K10" t="str">
        <f t="shared" si="0"/>
        <v>gbt</v>
      </c>
      <c r="L10" t="str">
        <f t="shared" si="2"/>
        <v>gbt</v>
      </c>
    </row>
    <row r="11" spans="1:12" x14ac:dyDescent="0.25">
      <c r="A11" t="s">
        <v>19</v>
      </c>
      <c r="B11">
        <v>0.84062135224925905</v>
      </c>
      <c r="C11">
        <v>0.79577464788732399</v>
      </c>
      <c r="D11">
        <v>8.3918135829668894E-2</v>
      </c>
      <c r="E11">
        <v>0.66211726676842897</v>
      </c>
      <c r="F11">
        <v>0.42957746478873199</v>
      </c>
      <c r="G11">
        <v>0.12218665010871101</v>
      </c>
      <c r="H11">
        <v>142</v>
      </c>
      <c r="J11" t="str">
        <f t="shared" si="1"/>
        <v>gbt</v>
      </c>
      <c r="K11" t="str">
        <f t="shared" si="0"/>
        <v>gbt</v>
      </c>
      <c r="L11" t="str">
        <f t="shared" si="2"/>
        <v>gbt</v>
      </c>
    </row>
    <row r="12" spans="1:12" x14ac:dyDescent="0.25">
      <c r="A12" t="s">
        <v>20</v>
      </c>
      <c r="B12">
        <v>0.59589442815249205</v>
      </c>
      <c r="C12">
        <v>0.84905660377358405</v>
      </c>
      <c r="D12">
        <v>0.12131356532587501</v>
      </c>
      <c r="E12">
        <v>0.65547409579667604</v>
      </c>
      <c r="F12">
        <v>0.63207547169811296</v>
      </c>
      <c r="G12">
        <v>0.112014150049539</v>
      </c>
      <c r="H12">
        <v>106</v>
      </c>
      <c r="J12" t="str">
        <f t="shared" si="1"/>
        <v>lr</v>
      </c>
      <c r="K12" t="str">
        <f t="shared" si="0"/>
        <v>gbt</v>
      </c>
      <c r="L12" t="str">
        <f t="shared" si="2"/>
        <v>lr</v>
      </c>
    </row>
    <row r="13" spans="1:12" x14ac:dyDescent="0.25">
      <c r="A13" t="s">
        <v>21</v>
      </c>
      <c r="B13">
        <v>0.92008260598503699</v>
      </c>
      <c r="C13">
        <v>0.91126279863481197</v>
      </c>
      <c r="D13">
        <v>7.41274614840889E-2</v>
      </c>
      <c r="E13">
        <v>0.797476417651523</v>
      </c>
      <c r="F13">
        <v>0.50511945392491397</v>
      </c>
      <c r="G13">
        <v>0.11800387568113101</v>
      </c>
      <c r="H13">
        <v>293</v>
      </c>
      <c r="J13" t="str">
        <f t="shared" si="1"/>
        <v>gbt</v>
      </c>
      <c r="K13" t="str">
        <f t="shared" si="0"/>
        <v>gbt</v>
      </c>
      <c r="L13" t="str">
        <f t="shared" si="2"/>
        <v>gbt</v>
      </c>
    </row>
    <row r="14" spans="1:12" x14ac:dyDescent="0.25">
      <c r="A14" t="s">
        <v>22</v>
      </c>
      <c r="B14">
        <v>0.79094294963277501</v>
      </c>
      <c r="C14">
        <v>0.87412587412587395</v>
      </c>
      <c r="D14">
        <v>0.108389352559426</v>
      </c>
      <c r="E14">
        <v>0.72001287897246602</v>
      </c>
      <c r="F14">
        <v>0.53846153846153799</v>
      </c>
      <c r="G14">
        <v>0.125436301501063</v>
      </c>
      <c r="H14">
        <v>143</v>
      </c>
      <c r="J14" t="str">
        <f t="shared" si="1"/>
        <v>gbt</v>
      </c>
      <c r="K14" t="str">
        <f t="shared" si="0"/>
        <v>gbt</v>
      </c>
      <c r="L14" t="str">
        <f t="shared" si="2"/>
        <v>gbt</v>
      </c>
    </row>
    <row r="15" spans="1:12" x14ac:dyDescent="0.25">
      <c r="A15" t="s">
        <v>23</v>
      </c>
      <c r="B15">
        <v>0.91109646231597397</v>
      </c>
      <c r="C15">
        <v>0.79831932773109204</v>
      </c>
      <c r="D15">
        <v>7.5592894601845401E-2</v>
      </c>
      <c r="E15">
        <v>0.72675236211821503</v>
      </c>
      <c r="F15">
        <v>0.47899159663865498</v>
      </c>
      <c r="G15">
        <v>0.132525564364329</v>
      </c>
      <c r="H15">
        <v>119</v>
      </c>
      <c r="J15" t="str">
        <f t="shared" si="1"/>
        <v>gbt</v>
      </c>
      <c r="K15" t="str">
        <f t="shared" si="0"/>
        <v>gbt</v>
      </c>
      <c r="L15" t="str">
        <f t="shared" si="2"/>
        <v>gbt</v>
      </c>
    </row>
    <row r="16" spans="1:12" x14ac:dyDescent="0.25">
      <c r="A16" t="s">
        <v>24</v>
      </c>
      <c r="B16">
        <v>0.96537516634251197</v>
      </c>
      <c r="C16">
        <v>0.89430894308942999</v>
      </c>
      <c r="D16">
        <v>5.1796977028281198E-2</v>
      </c>
      <c r="E16">
        <v>0.84890981676732502</v>
      </c>
      <c r="F16">
        <v>0.54065040650406504</v>
      </c>
      <c r="G16">
        <v>0.10820035616009099</v>
      </c>
      <c r="H16">
        <v>246</v>
      </c>
      <c r="J16" t="str">
        <f t="shared" si="1"/>
        <v>gbt</v>
      </c>
      <c r="K16" t="str">
        <f t="shared" si="0"/>
        <v>gbt</v>
      </c>
      <c r="L16" t="str">
        <f t="shared" si="2"/>
        <v>gbt</v>
      </c>
    </row>
    <row r="17" spans="1:12" x14ac:dyDescent="0.25">
      <c r="A17" t="s">
        <v>25</v>
      </c>
      <c r="B17">
        <v>0.98262446103468004</v>
      </c>
      <c r="C17">
        <v>0.91687657430730396</v>
      </c>
      <c r="D17">
        <v>4.0773379966025598E-2</v>
      </c>
      <c r="E17">
        <v>0.85704670214896395</v>
      </c>
      <c r="F17">
        <v>0.63476070528967199</v>
      </c>
      <c r="G17">
        <v>0.116951194367478</v>
      </c>
      <c r="H17">
        <v>397</v>
      </c>
      <c r="J17" t="str">
        <f t="shared" si="1"/>
        <v>gbt</v>
      </c>
      <c r="K17" t="str">
        <f t="shared" si="0"/>
        <v>gbt</v>
      </c>
      <c r="L17" t="str">
        <f t="shared" si="2"/>
        <v>gbt</v>
      </c>
    </row>
    <row r="18" spans="1:12" x14ac:dyDescent="0.25">
      <c r="A18" t="s">
        <v>26</v>
      </c>
      <c r="B18">
        <v>0.981525358956161</v>
      </c>
      <c r="C18">
        <v>0.900709219858156</v>
      </c>
      <c r="D18">
        <v>4.1256849850351697E-2</v>
      </c>
      <c r="E18">
        <v>0.83642244909100805</v>
      </c>
      <c r="F18">
        <v>0.53546099290780103</v>
      </c>
      <c r="G18">
        <v>0.12276368349726</v>
      </c>
      <c r="H18">
        <v>282</v>
      </c>
      <c r="J18" t="str">
        <f t="shared" si="1"/>
        <v>gbt</v>
      </c>
      <c r="K18" t="str">
        <f t="shared" si="0"/>
        <v>gbt</v>
      </c>
      <c r="L18" t="str">
        <f t="shared" si="2"/>
        <v>gbt</v>
      </c>
    </row>
    <row r="19" spans="1:12" x14ac:dyDescent="0.25">
      <c r="A19" t="s">
        <v>28</v>
      </c>
      <c r="B19">
        <v>0.72535920682890598</v>
      </c>
      <c r="C19">
        <v>0.82857142857142796</v>
      </c>
      <c r="D19">
        <v>0.102817452659694</v>
      </c>
      <c r="E19">
        <v>0.72164784475902599</v>
      </c>
      <c r="F19">
        <v>0.58571428571428497</v>
      </c>
      <c r="G19">
        <v>0.103509833901353</v>
      </c>
      <c r="H19">
        <v>70</v>
      </c>
      <c r="J19" t="str">
        <f t="shared" si="1"/>
        <v>gbt</v>
      </c>
      <c r="K19" t="str">
        <f t="shared" si="0"/>
        <v>gbt</v>
      </c>
      <c r="L19" t="str">
        <f t="shared" si="2"/>
        <v>gbt</v>
      </c>
    </row>
    <row r="20" spans="1:12" x14ac:dyDescent="0.25">
      <c r="A20" t="s">
        <v>29</v>
      </c>
      <c r="B20">
        <v>0.87699847954294097</v>
      </c>
      <c r="C20">
        <v>0.893805309734513</v>
      </c>
      <c r="D20">
        <v>9.1448520263627403E-2</v>
      </c>
      <c r="E20">
        <v>0.81191830998894199</v>
      </c>
      <c r="F20">
        <v>0.50442477876106195</v>
      </c>
      <c r="G20">
        <v>0.11308231789041499</v>
      </c>
      <c r="H20">
        <v>226</v>
      </c>
      <c r="J20" t="str">
        <f t="shared" si="1"/>
        <v>gbt</v>
      </c>
      <c r="K20" t="str">
        <f t="shared" si="0"/>
        <v>gbt</v>
      </c>
      <c r="L20" t="str">
        <f t="shared" si="2"/>
        <v>gbt</v>
      </c>
    </row>
    <row r="21" spans="1:12" x14ac:dyDescent="0.25">
      <c r="A21" t="s">
        <v>30</v>
      </c>
      <c r="B21">
        <v>0.86024844720496896</v>
      </c>
      <c r="C21">
        <v>0.9</v>
      </c>
      <c r="D21">
        <v>3.1622776601683701E-2</v>
      </c>
      <c r="E21">
        <v>0.76708074534161397</v>
      </c>
      <c r="F21">
        <v>0.83333333333333304</v>
      </c>
      <c r="G21">
        <v>4.0824829046386298E-2</v>
      </c>
      <c r="H21">
        <v>30</v>
      </c>
      <c r="J21" t="str">
        <f t="shared" si="1"/>
        <v>gbt</v>
      </c>
      <c r="K21" t="str">
        <f t="shared" si="0"/>
        <v>gbt</v>
      </c>
      <c r="L21" t="str">
        <f t="shared" si="2"/>
        <v>gbt</v>
      </c>
    </row>
    <row r="22" spans="1:12" x14ac:dyDescent="0.25">
      <c r="A22" t="s">
        <v>31</v>
      </c>
      <c r="B22">
        <v>0.90527740189445105</v>
      </c>
      <c r="C22">
        <v>0.88194444444444398</v>
      </c>
      <c r="D22">
        <v>6.9721668877839593E-2</v>
      </c>
      <c r="E22">
        <v>0.66711772665764502</v>
      </c>
      <c r="F22">
        <v>0.45833333333333298</v>
      </c>
      <c r="G22">
        <v>0.13070322617798399</v>
      </c>
      <c r="H22">
        <v>144</v>
      </c>
      <c r="J22" t="str">
        <f t="shared" si="1"/>
        <v>gbt</v>
      </c>
      <c r="K22" t="str">
        <f t="shared" si="0"/>
        <v>gbt</v>
      </c>
      <c r="L22" t="str">
        <f t="shared" si="2"/>
        <v>gbt</v>
      </c>
    </row>
    <row r="23" spans="1:12" x14ac:dyDescent="0.25">
      <c r="A23" t="s">
        <v>32</v>
      </c>
      <c r="B23">
        <v>0.888659041129228</v>
      </c>
      <c r="C23">
        <v>0.91666666666666596</v>
      </c>
      <c r="D23">
        <v>7.1297498787358096E-2</v>
      </c>
      <c r="E23">
        <v>0.65685081528352396</v>
      </c>
      <c r="F23">
        <v>0.58333333333333304</v>
      </c>
      <c r="G23">
        <v>0.125166555703457</v>
      </c>
      <c r="H23">
        <v>120</v>
      </c>
      <c r="J23" t="str">
        <f t="shared" si="1"/>
        <v>gbt</v>
      </c>
      <c r="K23" t="str">
        <f t="shared" si="0"/>
        <v>gbt</v>
      </c>
      <c r="L23" t="str">
        <f t="shared" si="2"/>
        <v>gbt</v>
      </c>
    </row>
    <row r="24" spans="1:12" x14ac:dyDescent="0.25">
      <c r="A24" t="s">
        <v>33</v>
      </c>
      <c r="B24">
        <v>0.76299589603283102</v>
      </c>
      <c r="C24">
        <v>0.94871794871794801</v>
      </c>
      <c r="D24">
        <v>8.1124574459263396E-2</v>
      </c>
      <c r="E24">
        <v>0.64603283173734605</v>
      </c>
      <c r="F24">
        <v>0.683760683760683</v>
      </c>
      <c r="G24">
        <v>9.9141615021442003E-2</v>
      </c>
      <c r="H24">
        <v>117</v>
      </c>
      <c r="J24" t="str">
        <f t="shared" si="1"/>
        <v>gbt</v>
      </c>
      <c r="K24" t="str">
        <f t="shared" si="0"/>
        <v>gbt</v>
      </c>
      <c r="L24" t="str">
        <f t="shared" si="2"/>
        <v>gbt</v>
      </c>
    </row>
    <row r="25" spans="1:12" x14ac:dyDescent="0.25">
      <c r="A25" t="s">
        <v>34</v>
      </c>
      <c r="B25">
        <v>0.92615152688084401</v>
      </c>
      <c r="C25">
        <v>0.84827586206896499</v>
      </c>
      <c r="D25">
        <v>5.8722021951470298E-2</v>
      </c>
      <c r="E25">
        <v>0.70756004644814297</v>
      </c>
      <c r="F25">
        <v>0.43448275862068902</v>
      </c>
      <c r="G25">
        <v>0.116855348246424</v>
      </c>
      <c r="H25">
        <v>145</v>
      </c>
      <c r="J25" t="str">
        <f t="shared" si="1"/>
        <v>gbt</v>
      </c>
      <c r="K25" t="str">
        <f t="shared" si="0"/>
        <v>gbt</v>
      </c>
      <c r="L25" t="str">
        <f t="shared" si="2"/>
        <v>gbt</v>
      </c>
    </row>
    <row r="26" spans="1:12" x14ac:dyDescent="0.25">
      <c r="A26" t="s">
        <v>35</v>
      </c>
      <c r="B26">
        <v>0.94641946556461198</v>
      </c>
      <c r="C26">
        <v>0.91874999999999996</v>
      </c>
      <c r="D26">
        <v>5.2440442408507502E-2</v>
      </c>
      <c r="E26">
        <v>0.75523437678379801</v>
      </c>
      <c r="F26">
        <v>0.51249999999999996</v>
      </c>
      <c r="G26">
        <v>0.11208255885729899</v>
      </c>
      <c r="H26">
        <v>160</v>
      </c>
      <c r="J26" t="str">
        <f t="shared" si="1"/>
        <v>gbt</v>
      </c>
      <c r="K26" t="str">
        <f t="shared" si="0"/>
        <v>gbt</v>
      </c>
      <c r="L26" t="str">
        <f t="shared" si="2"/>
        <v>gbt</v>
      </c>
    </row>
    <row r="27" spans="1:12" x14ac:dyDescent="0.25">
      <c r="A27" t="s">
        <v>37</v>
      </c>
      <c r="B27">
        <v>0.85856216670723295</v>
      </c>
      <c r="C27">
        <v>0.79787234042553101</v>
      </c>
      <c r="D27">
        <v>8.5053174856624197E-2</v>
      </c>
      <c r="E27">
        <v>0.82736264465735798</v>
      </c>
      <c r="F27">
        <v>0.46808510638297801</v>
      </c>
      <c r="G27">
        <v>9.39669475615897E-2</v>
      </c>
      <c r="H27">
        <v>94</v>
      </c>
      <c r="J27" t="str">
        <f t="shared" si="1"/>
        <v>gbt</v>
      </c>
      <c r="K27" t="str">
        <f t="shared" si="0"/>
        <v>gbt</v>
      </c>
      <c r="L27" t="str">
        <f t="shared" si="2"/>
        <v>gbt</v>
      </c>
    </row>
    <row r="28" spans="1:12" x14ac:dyDescent="0.25">
      <c r="A28" t="s">
        <v>38</v>
      </c>
      <c r="B28">
        <v>0.779309775429326</v>
      </c>
      <c r="C28">
        <v>0.75308641975308599</v>
      </c>
      <c r="D28">
        <v>9.0267093384843997E-2</v>
      </c>
      <c r="E28">
        <v>0.69237120211360603</v>
      </c>
      <c r="F28">
        <v>0.49382716049382702</v>
      </c>
      <c r="G28">
        <v>0.106574033851393</v>
      </c>
      <c r="H28">
        <v>81</v>
      </c>
      <c r="J28" t="str">
        <f t="shared" si="1"/>
        <v>gbt</v>
      </c>
      <c r="K28" t="str">
        <f t="shared" si="0"/>
        <v>gbt</v>
      </c>
      <c r="L28" t="str">
        <f t="shared" si="2"/>
        <v>gbt</v>
      </c>
    </row>
    <row r="29" spans="1:12" x14ac:dyDescent="0.25">
      <c r="A29" t="s">
        <v>39</v>
      </c>
      <c r="B29">
        <v>0.84369832254655897</v>
      </c>
      <c r="C29">
        <v>0.88372093023255804</v>
      </c>
      <c r="D29">
        <v>0.1</v>
      </c>
      <c r="E29">
        <v>0.75646017699114998</v>
      </c>
      <c r="F29">
        <v>0.54651162790697605</v>
      </c>
      <c r="G29">
        <v>0.12482545953785699</v>
      </c>
      <c r="H29">
        <v>172</v>
      </c>
      <c r="J29" t="str">
        <f t="shared" si="1"/>
        <v>gbt</v>
      </c>
      <c r="K29" t="str">
        <f t="shared" si="0"/>
        <v>gbt</v>
      </c>
      <c r="L29" t="str">
        <f t="shared" si="2"/>
        <v>gbt</v>
      </c>
    </row>
    <row r="30" spans="1:12" x14ac:dyDescent="0.25">
      <c r="A30" t="s">
        <v>41</v>
      </c>
      <c r="B30">
        <v>0.94562468386444098</v>
      </c>
      <c r="C30">
        <v>0.86046511627906896</v>
      </c>
      <c r="D30">
        <v>5.9062442321861801E-2</v>
      </c>
      <c r="E30">
        <v>0.75440482212105797</v>
      </c>
      <c r="F30">
        <v>0.41860465116279</v>
      </c>
      <c r="G30">
        <v>0.12552216518801901</v>
      </c>
      <c r="H30">
        <v>172</v>
      </c>
      <c r="J30" t="str">
        <f t="shared" si="1"/>
        <v>gbt</v>
      </c>
      <c r="K30" t="str">
        <f t="shared" si="0"/>
        <v>gbt</v>
      </c>
      <c r="L30" t="str">
        <f t="shared" si="2"/>
        <v>gbt</v>
      </c>
    </row>
  </sheetData>
  <conditionalFormatting sqref="B2:B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3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3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3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F24" sqref="F24"/>
    </sheetView>
  </sheetViews>
  <sheetFormatPr defaultRowHeight="15" x14ac:dyDescent="0.25"/>
  <cols>
    <col min="1" max="1" width="47.5703125" bestFit="1" customWidth="1"/>
    <col min="2" max="2" width="13.7109375" bestFit="1" customWidth="1"/>
    <col min="3" max="3" width="21.5703125" bestFit="1" customWidth="1"/>
    <col min="4" max="4" width="15.28515625" bestFit="1" customWidth="1"/>
    <col min="5" max="5" width="13.7109375" bestFit="1" customWidth="1"/>
    <col min="6" max="6" width="21.5703125" bestFit="1" customWidth="1"/>
    <col min="7" max="7" width="15.28515625" bestFit="1" customWidth="1"/>
    <col min="8" max="8" width="16.5703125" bestFit="1" customWidth="1"/>
    <col min="9" max="9" width="24.42578125" bestFit="1" customWidth="1"/>
    <col min="10" max="10" width="18.28515625" bestFit="1" customWidth="1"/>
    <col min="11" max="11" width="11.140625" bestFit="1" customWidth="1"/>
    <col min="13" max="13" width="10.85546875" bestFit="1" customWidth="1"/>
  </cols>
  <sheetData>
    <row r="1" spans="1:13" x14ac:dyDescent="0.25">
      <c r="A1" t="s">
        <v>0</v>
      </c>
      <c r="B1" t="s">
        <v>51</v>
      </c>
      <c r="C1" t="s">
        <v>54</v>
      </c>
      <c r="D1" t="s">
        <v>57</v>
      </c>
      <c r="E1" t="s">
        <v>52</v>
      </c>
      <c r="F1" t="s">
        <v>55</v>
      </c>
      <c r="G1" t="s">
        <v>58</v>
      </c>
      <c r="H1" t="s">
        <v>53</v>
      </c>
      <c r="I1" t="s">
        <v>56</v>
      </c>
      <c r="J1" t="s">
        <v>59</v>
      </c>
      <c r="K1" t="s">
        <v>48</v>
      </c>
      <c r="L1" t="s">
        <v>61</v>
      </c>
      <c r="M1" t="s">
        <v>50</v>
      </c>
    </row>
    <row r="2" spans="1:13" x14ac:dyDescent="0.25">
      <c r="A2" t="s">
        <v>2</v>
      </c>
      <c r="B2">
        <v>0.89050539869214695</v>
      </c>
      <c r="C2">
        <v>0.894155218735742</v>
      </c>
      <c r="D2">
        <v>0.90998043052837496</v>
      </c>
      <c r="E2">
        <v>0.81944444444444398</v>
      </c>
      <c r="F2">
        <v>0.83333333333333304</v>
      </c>
      <c r="G2">
        <v>0.871428571428571</v>
      </c>
      <c r="H2">
        <v>6.4549722436790205E-2</v>
      </c>
      <c r="I2">
        <v>6.3464775882199204E-2</v>
      </c>
      <c r="J2">
        <v>5.7321150422111E-2</v>
      </c>
      <c r="K2" t="str">
        <f>LEFT(INDEX($B$1:$D$1,0,MATCH(MAX(B2:D2),B2:D2,0)),FIND(" ", INDEX($B$1:$D$1,0,MATCH(MAX(B2:D2),B2:D2,0))))</f>
        <v xml:space="preserve">root </v>
      </c>
      <c r="L2" t="str">
        <f>LEFT(INDEX($E$1:$G$1,0,MATCH(MAX(E2:G2),E2:G2,0)),FIND(" ", INDEX($E$1:$G$1,0,MATCH(MAX(E2:G2),E2:G2,0))))</f>
        <v xml:space="preserve">root </v>
      </c>
      <c r="M2" t="str">
        <f>LEFT(INDEX($H$1:$J$1,0,MATCH(MAX(H2:J2),H2:J2,0)),FIND(" ", INDEX($H$1:$J$1,0,MATCH(MAX(H2:J2),H2:J2,0))))</f>
        <v xml:space="preserve">all </v>
      </c>
    </row>
    <row r="3" spans="1:13" x14ac:dyDescent="0.25">
      <c r="A3" t="s">
        <v>3</v>
      </c>
      <c r="B3">
        <v>0.84801026957637904</v>
      </c>
      <c r="C3">
        <v>0.90962772785622503</v>
      </c>
      <c r="D3">
        <v>0.76179443976411099</v>
      </c>
      <c r="E3">
        <v>0.66666666666666596</v>
      </c>
      <c r="F3">
        <v>0.73611111111111105</v>
      </c>
      <c r="G3">
        <v>0.65384615384615297</v>
      </c>
      <c r="H3">
        <v>0.10137937550497</v>
      </c>
      <c r="I3">
        <v>7.8173595997057102E-2</v>
      </c>
      <c r="J3">
        <v>0.129347474775386</v>
      </c>
      <c r="K3" t="str">
        <f t="shared" ref="K3:K41" si="0">LEFT(INDEX($B$1:$D$1,0,MATCH(MAX(B3:D3),B3:D3,0)),FIND(" ", INDEX($B$1:$D$1,0,MATCH(MAX(B3:D3),B3:D3,0))))</f>
        <v xml:space="preserve">immediate </v>
      </c>
      <c r="L3" t="str">
        <f t="shared" ref="L3:L41" si="1">LEFT(INDEX($E$1:$G$1,0,MATCH(MAX(E3:G3),E3:G3,0)),FIND(" ", INDEX($E$1:$G$1,0,MATCH(MAX(E3:G3),E3:G3,0))))</f>
        <v xml:space="preserve">immediate </v>
      </c>
      <c r="M3" t="str">
        <f t="shared" ref="M3:M41" si="2">LEFT(INDEX($H$1:$J$1,0,MATCH(MAX(H3:J3),H3:J3,0)),FIND(" ", INDEX($H$1:$J$1,0,MATCH(MAX(H3:J3),H3:J3,0))))</f>
        <v xml:space="preserve">root </v>
      </c>
    </row>
    <row r="4" spans="1:13" x14ac:dyDescent="0.25">
      <c r="A4" t="s">
        <v>4</v>
      </c>
      <c r="B4">
        <v>0.90938588053594804</v>
      </c>
      <c r="C4">
        <v>0.90071242945988295</v>
      </c>
      <c r="D4" t="s">
        <v>60</v>
      </c>
      <c r="E4">
        <v>0.83516483516483497</v>
      </c>
      <c r="F4">
        <v>0.83425414364640804</v>
      </c>
      <c r="G4" t="s">
        <v>60</v>
      </c>
      <c r="H4">
        <v>8.9871703427291699E-2</v>
      </c>
      <c r="I4">
        <v>9.4020098944453595E-2</v>
      </c>
      <c r="J4" t="s">
        <v>60</v>
      </c>
      <c r="K4" t="str">
        <f t="shared" si="0"/>
        <v xml:space="preserve">all </v>
      </c>
      <c r="L4" t="str">
        <f t="shared" si="1"/>
        <v xml:space="preserve">all </v>
      </c>
      <c r="M4" t="str">
        <f t="shared" si="2"/>
        <v xml:space="preserve">immediate </v>
      </c>
    </row>
    <row r="5" spans="1:13" x14ac:dyDescent="0.25">
      <c r="A5" t="s">
        <v>5</v>
      </c>
      <c r="B5">
        <v>0.94290990144446096</v>
      </c>
      <c r="C5">
        <v>0.96239700596144995</v>
      </c>
      <c r="D5" t="s">
        <v>60</v>
      </c>
      <c r="E5">
        <v>0.89090909090908998</v>
      </c>
      <c r="F5">
        <v>0.91463414634146301</v>
      </c>
      <c r="G5" t="s">
        <v>60</v>
      </c>
      <c r="H5">
        <v>7.5878691063932802E-2</v>
      </c>
      <c r="I5">
        <v>6.1485671541246401E-2</v>
      </c>
      <c r="J5" t="s">
        <v>60</v>
      </c>
      <c r="K5" t="str">
        <f t="shared" si="0"/>
        <v xml:space="preserve">immediate </v>
      </c>
      <c r="L5" t="str">
        <f t="shared" si="1"/>
        <v xml:space="preserve">immediate </v>
      </c>
      <c r="M5" t="str">
        <f t="shared" si="2"/>
        <v xml:space="preserve">all </v>
      </c>
    </row>
    <row r="6" spans="1:13" x14ac:dyDescent="0.25">
      <c r="A6" t="s">
        <v>6</v>
      </c>
      <c r="B6">
        <v>0.89610211969854703</v>
      </c>
      <c r="C6">
        <v>0.96841875005696398</v>
      </c>
      <c r="D6" t="s">
        <v>60</v>
      </c>
      <c r="E6">
        <v>0.75449101796407103</v>
      </c>
      <c r="F6">
        <v>0.85454545454545405</v>
      </c>
      <c r="G6" t="s">
        <v>60</v>
      </c>
      <c r="H6">
        <v>9.1886417780078306E-2</v>
      </c>
      <c r="I6">
        <v>5.0452497910951299E-2</v>
      </c>
      <c r="J6" t="s">
        <v>60</v>
      </c>
      <c r="K6" t="str">
        <f t="shared" si="0"/>
        <v xml:space="preserve">immediate </v>
      </c>
      <c r="L6" t="str">
        <f t="shared" si="1"/>
        <v xml:space="preserve">immediate </v>
      </c>
      <c r="M6" t="str">
        <f t="shared" si="2"/>
        <v xml:space="preserve">all </v>
      </c>
    </row>
    <row r="7" spans="1:13" x14ac:dyDescent="0.25">
      <c r="A7" t="s">
        <v>7</v>
      </c>
      <c r="B7">
        <v>0.91545144751788199</v>
      </c>
      <c r="C7">
        <v>0.97232507357827702</v>
      </c>
      <c r="D7" t="s">
        <v>60</v>
      </c>
      <c r="E7">
        <v>0.70370370370370305</v>
      </c>
      <c r="F7">
        <v>0.820754716981132</v>
      </c>
      <c r="G7" t="s">
        <v>60</v>
      </c>
      <c r="H7">
        <v>9.7182531580755002E-2</v>
      </c>
      <c r="I7">
        <v>5.5796124840080098E-2</v>
      </c>
      <c r="J7" t="s">
        <v>60</v>
      </c>
      <c r="K7" t="str">
        <f t="shared" si="0"/>
        <v xml:space="preserve">immediate </v>
      </c>
      <c r="L7" t="str">
        <f t="shared" si="1"/>
        <v xml:space="preserve">immediate </v>
      </c>
      <c r="M7" t="str">
        <f t="shared" si="2"/>
        <v xml:space="preserve">all </v>
      </c>
    </row>
    <row r="8" spans="1:13" x14ac:dyDescent="0.25">
      <c r="A8" t="s">
        <v>8</v>
      </c>
      <c r="B8">
        <v>0.20163766632548599</v>
      </c>
      <c r="C8">
        <v>5.7932446264073602E-2</v>
      </c>
      <c r="D8" t="s">
        <v>60</v>
      </c>
      <c r="E8">
        <v>0.57692307692307598</v>
      </c>
      <c r="F8">
        <v>0.46153846153846101</v>
      </c>
      <c r="G8" t="s">
        <v>60</v>
      </c>
      <c r="H8">
        <v>0.24019223070762999</v>
      </c>
      <c r="I8">
        <v>0.26091554778687098</v>
      </c>
      <c r="J8" t="s">
        <v>60</v>
      </c>
      <c r="K8" t="str">
        <f t="shared" si="0"/>
        <v xml:space="preserve">all </v>
      </c>
      <c r="L8" t="str">
        <f t="shared" si="1"/>
        <v xml:space="preserve">all </v>
      </c>
      <c r="M8" t="str">
        <f t="shared" si="2"/>
        <v xml:space="preserve">immediate </v>
      </c>
    </row>
    <row r="9" spans="1:13" x14ac:dyDescent="0.25">
      <c r="A9" t="s">
        <v>9</v>
      </c>
      <c r="B9">
        <v>0.99120077599455703</v>
      </c>
      <c r="C9">
        <v>0.99120077599455703</v>
      </c>
      <c r="D9">
        <v>0.99120077599455703</v>
      </c>
      <c r="E9">
        <v>0.93700787401574803</v>
      </c>
      <c r="F9">
        <v>0.93700787401574803</v>
      </c>
      <c r="G9">
        <v>0.93700787401574803</v>
      </c>
      <c r="H9">
        <v>2.9430285970127101E-2</v>
      </c>
      <c r="I9">
        <v>2.9430285970127101E-2</v>
      </c>
      <c r="J9">
        <v>2.9430285970127101E-2</v>
      </c>
      <c r="K9" t="str">
        <f t="shared" si="0"/>
        <v xml:space="preserve">all </v>
      </c>
      <c r="L9" t="str">
        <f t="shared" si="1"/>
        <v xml:space="preserve">all </v>
      </c>
      <c r="M9" t="str">
        <f t="shared" si="2"/>
        <v xml:space="preserve">all </v>
      </c>
    </row>
    <row r="10" spans="1:13" x14ac:dyDescent="0.25">
      <c r="A10" t="s">
        <v>10</v>
      </c>
      <c r="B10">
        <v>0.98368803714461905</v>
      </c>
      <c r="C10">
        <v>0.98413277121920895</v>
      </c>
      <c r="D10">
        <v>0.97303687558868801</v>
      </c>
      <c r="E10">
        <v>0.864951768488746</v>
      </c>
      <c r="F10">
        <v>0.88996763754045305</v>
      </c>
      <c r="G10">
        <v>0.8</v>
      </c>
      <c r="H10">
        <v>3.67489090329568E-2</v>
      </c>
      <c r="I10">
        <v>3.5979138148057699E-2</v>
      </c>
      <c r="J10">
        <v>4.7097577625413098E-2</v>
      </c>
      <c r="K10" t="str">
        <f t="shared" si="0"/>
        <v xml:space="preserve">immediate </v>
      </c>
      <c r="L10" t="str">
        <f t="shared" si="1"/>
        <v xml:space="preserve">immediate </v>
      </c>
      <c r="M10" t="str">
        <f t="shared" si="2"/>
        <v xml:space="preserve">root </v>
      </c>
    </row>
    <row r="11" spans="1:13" x14ac:dyDescent="0.25">
      <c r="A11" t="s">
        <v>11</v>
      </c>
      <c r="B11">
        <v>0.84636196733983904</v>
      </c>
      <c r="C11">
        <v>0.93086288530292705</v>
      </c>
      <c r="D11">
        <v>0.70867963327906702</v>
      </c>
      <c r="E11">
        <v>0.679245283018867</v>
      </c>
      <c r="F11">
        <v>0.69811320754716899</v>
      </c>
      <c r="G11">
        <v>0.7</v>
      </c>
      <c r="H11">
        <v>0.10639903531978601</v>
      </c>
      <c r="I11">
        <v>7.1374642714632897E-2</v>
      </c>
      <c r="J11">
        <v>0.145773797371132</v>
      </c>
      <c r="K11" t="str">
        <f t="shared" si="0"/>
        <v xml:space="preserve">immediate </v>
      </c>
      <c r="L11" t="str">
        <f t="shared" si="1"/>
        <v xml:space="preserve">root </v>
      </c>
      <c r="M11" t="str">
        <f t="shared" si="2"/>
        <v xml:space="preserve">root </v>
      </c>
    </row>
    <row r="12" spans="1:13" x14ac:dyDescent="0.25">
      <c r="A12" t="s">
        <v>12</v>
      </c>
      <c r="B12">
        <v>0.90921417963453199</v>
      </c>
      <c r="C12">
        <v>0.90921417963453199</v>
      </c>
      <c r="D12">
        <v>0.90921417963453199</v>
      </c>
      <c r="E12">
        <v>0.68918918918918903</v>
      </c>
      <c r="F12">
        <v>0.68918918918918903</v>
      </c>
      <c r="G12">
        <v>0.68918918918918903</v>
      </c>
      <c r="H12">
        <v>8.7765042600700005E-2</v>
      </c>
      <c r="I12">
        <v>8.7765042600700005E-2</v>
      </c>
      <c r="J12">
        <v>8.7765042600700005E-2</v>
      </c>
      <c r="K12" t="str">
        <f t="shared" si="0"/>
        <v xml:space="preserve">all </v>
      </c>
      <c r="L12" t="str">
        <f t="shared" si="1"/>
        <v xml:space="preserve">all </v>
      </c>
      <c r="M12" t="str">
        <f t="shared" si="2"/>
        <v xml:space="preserve">all </v>
      </c>
    </row>
    <row r="13" spans="1:13" x14ac:dyDescent="0.25">
      <c r="A13" t="s">
        <v>13</v>
      </c>
      <c r="B13">
        <v>0.92330670895583999</v>
      </c>
      <c r="C13">
        <v>0.904881774429797</v>
      </c>
      <c r="D13">
        <v>0.92805104481369505</v>
      </c>
      <c r="E13">
        <v>0.9</v>
      </c>
      <c r="F13">
        <v>0.890489913544668</v>
      </c>
      <c r="G13">
        <v>0.87096774193548299</v>
      </c>
      <c r="H13">
        <v>7.8376381281972496E-2</v>
      </c>
      <c r="I13">
        <v>8.6893223421950799E-2</v>
      </c>
      <c r="J13">
        <v>7.5562407448114294E-2</v>
      </c>
      <c r="K13" t="str">
        <f t="shared" si="0"/>
        <v xml:space="preserve">root </v>
      </c>
      <c r="L13" t="str">
        <f t="shared" si="1"/>
        <v xml:space="preserve">all </v>
      </c>
      <c r="M13" t="str">
        <f t="shared" si="2"/>
        <v xml:space="preserve">immediate </v>
      </c>
    </row>
    <row r="14" spans="1:13" x14ac:dyDescent="0.25">
      <c r="A14" t="s">
        <v>14</v>
      </c>
      <c r="B14">
        <v>0.87962697178256399</v>
      </c>
      <c r="C14">
        <v>0.93336493080820504</v>
      </c>
      <c r="D14">
        <v>0.91952250095046195</v>
      </c>
      <c r="E14">
        <v>0.82919254658385</v>
      </c>
      <c r="F14">
        <v>0.86024844720496896</v>
      </c>
      <c r="G14">
        <v>0.84429065743944598</v>
      </c>
      <c r="H14">
        <v>9.3250480824031298E-2</v>
      </c>
      <c r="I14">
        <v>6.9380577947097594E-2</v>
      </c>
      <c r="J14">
        <v>7.6016752843059296E-2</v>
      </c>
      <c r="K14" t="str">
        <f t="shared" si="0"/>
        <v xml:space="preserve">immediate </v>
      </c>
      <c r="L14" t="str">
        <f t="shared" si="1"/>
        <v xml:space="preserve">immediate </v>
      </c>
      <c r="M14" t="str">
        <f t="shared" si="2"/>
        <v xml:space="preserve">all </v>
      </c>
    </row>
    <row r="15" spans="1:13" x14ac:dyDescent="0.25">
      <c r="A15" t="s">
        <v>15</v>
      </c>
      <c r="B15">
        <v>0.94386738012800298</v>
      </c>
      <c r="C15">
        <v>0.94084255509136705</v>
      </c>
      <c r="D15" t="s">
        <v>60</v>
      </c>
      <c r="E15">
        <v>0.90654205607476601</v>
      </c>
      <c r="F15">
        <v>0.89622641509433898</v>
      </c>
      <c r="G15" t="s">
        <v>60</v>
      </c>
      <c r="H15">
        <v>6.8358592702466303E-2</v>
      </c>
      <c r="I15">
        <v>7.0376346798333003E-2</v>
      </c>
      <c r="J15" t="s">
        <v>60</v>
      </c>
      <c r="K15" t="str">
        <f t="shared" si="0"/>
        <v xml:space="preserve">all </v>
      </c>
      <c r="L15" t="str">
        <f t="shared" si="1"/>
        <v xml:space="preserve">all </v>
      </c>
      <c r="M15" t="str">
        <f t="shared" si="2"/>
        <v xml:space="preserve">immediate </v>
      </c>
    </row>
    <row r="16" spans="1:13" x14ac:dyDescent="0.25">
      <c r="A16" t="s">
        <v>16</v>
      </c>
      <c r="B16">
        <v>0.91608391608391604</v>
      </c>
      <c r="C16">
        <v>0.92191142191142195</v>
      </c>
      <c r="D16" t="s">
        <v>60</v>
      </c>
      <c r="E16">
        <v>0.84920634920634896</v>
      </c>
      <c r="F16">
        <v>0.88095238095238004</v>
      </c>
      <c r="G16" t="s">
        <v>60</v>
      </c>
      <c r="H16">
        <v>7.5592894601845401E-2</v>
      </c>
      <c r="I16">
        <v>7.2920918243397803E-2</v>
      </c>
      <c r="J16" t="s">
        <v>60</v>
      </c>
      <c r="K16" t="str">
        <f t="shared" si="0"/>
        <v xml:space="preserve">immediate </v>
      </c>
      <c r="L16" t="str">
        <f t="shared" si="1"/>
        <v xml:space="preserve">immediate </v>
      </c>
      <c r="M16" t="str">
        <f t="shared" si="2"/>
        <v xml:space="preserve">all </v>
      </c>
    </row>
    <row r="17" spans="1:13" x14ac:dyDescent="0.25">
      <c r="A17" t="s">
        <v>17</v>
      </c>
      <c r="B17">
        <v>0.91666591651738605</v>
      </c>
      <c r="C17">
        <v>0.92392415870007705</v>
      </c>
      <c r="D17" t="s">
        <v>60</v>
      </c>
      <c r="E17">
        <v>0.85093167701863304</v>
      </c>
      <c r="F17">
        <v>0.84276729559748398</v>
      </c>
      <c r="G17" t="s">
        <v>60</v>
      </c>
      <c r="H17">
        <v>8.4515425472851596E-2</v>
      </c>
      <c r="I17">
        <v>8.0094284063362706E-2</v>
      </c>
      <c r="J17" t="s">
        <v>60</v>
      </c>
      <c r="K17" t="str">
        <f t="shared" si="0"/>
        <v xml:space="preserve">immediate </v>
      </c>
      <c r="L17" t="str">
        <f t="shared" si="1"/>
        <v xml:space="preserve">all </v>
      </c>
      <c r="M17" t="str">
        <f t="shared" si="2"/>
        <v xml:space="preserve">all </v>
      </c>
    </row>
    <row r="18" spans="1:13" x14ac:dyDescent="0.25">
      <c r="A18" t="s">
        <v>18</v>
      </c>
      <c r="B18">
        <v>0.91459259687012695</v>
      </c>
      <c r="C18">
        <v>0.912629208292429</v>
      </c>
      <c r="D18">
        <v>0.92961739689591605</v>
      </c>
      <c r="E18">
        <v>0.90196078431372495</v>
      </c>
      <c r="F18">
        <v>0.89705882352941102</v>
      </c>
      <c r="G18">
        <v>0.86627906976744096</v>
      </c>
      <c r="H18">
        <v>6.5304715621101503E-2</v>
      </c>
      <c r="I18">
        <v>6.6051079461574402E-2</v>
      </c>
      <c r="J18">
        <v>5.7059740215745502E-2</v>
      </c>
      <c r="K18" t="str">
        <f t="shared" si="0"/>
        <v xml:space="preserve">root </v>
      </c>
      <c r="L18" t="str">
        <f t="shared" si="1"/>
        <v xml:space="preserve">all </v>
      </c>
      <c r="M18" t="str">
        <f t="shared" si="2"/>
        <v xml:space="preserve">immediate </v>
      </c>
    </row>
    <row r="19" spans="1:13" x14ac:dyDescent="0.25">
      <c r="A19" t="s">
        <v>19</v>
      </c>
      <c r="B19">
        <v>0.85027210945749498</v>
      </c>
      <c r="C19">
        <v>0.820548065393501</v>
      </c>
      <c r="D19">
        <v>0.84062135224925905</v>
      </c>
      <c r="E19">
        <v>0.816455696202531</v>
      </c>
      <c r="F19">
        <v>0.85897435897435803</v>
      </c>
      <c r="G19">
        <v>0.79577464788732399</v>
      </c>
      <c r="H19">
        <v>8.1520363224492298E-2</v>
      </c>
      <c r="I19">
        <v>8.6971849262290402E-2</v>
      </c>
      <c r="J19">
        <v>8.3918135829668894E-2</v>
      </c>
      <c r="K19" t="str">
        <f t="shared" si="0"/>
        <v xml:space="preserve">all </v>
      </c>
      <c r="L19" t="str">
        <f t="shared" si="1"/>
        <v xml:space="preserve">immediate </v>
      </c>
      <c r="M19" t="str">
        <f t="shared" si="2"/>
        <v xml:space="preserve">immediate </v>
      </c>
    </row>
    <row r="20" spans="1:13" x14ac:dyDescent="0.25">
      <c r="A20" t="s">
        <v>20</v>
      </c>
      <c r="B20">
        <v>0.66462318506568296</v>
      </c>
      <c r="C20">
        <v>0.76572943074441102</v>
      </c>
      <c r="D20">
        <v>0.59589442815249205</v>
      </c>
      <c r="E20">
        <v>0.82242990654205606</v>
      </c>
      <c r="F20">
        <v>0.89719626168224298</v>
      </c>
      <c r="G20">
        <v>0.84905660377358405</v>
      </c>
      <c r="H20">
        <v>0.112739879252338</v>
      </c>
      <c r="I20">
        <v>9.4225817443507401E-2</v>
      </c>
      <c r="J20">
        <v>0.12131356532587501</v>
      </c>
      <c r="K20" t="str">
        <f t="shared" si="0"/>
        <v xml:space="preserve">immediate </v>
      </c>
      <c r="L20" t="str">
        <f t="shared" si="1"/>
        <v xml:space="preserve">immediate </v>
      </c>
      <c r="M20" t="str">
        <f t="shared" si="2"/>
        <v xml:space="preserve">root </v>
      </c>
    </row>
    <row r="21" spans="1:13" x14ac:dyDescent="0.25">
      <c r="A21" t="s">
        <v>21</v>
      </c>
      <c r="B21">
        <v>0.959065210029594</v>
      </c>
      <c r="C21">
        <v>0.96348561759729201</v>
      </c>
      <c r="D21">
        <v>0.92008260598503699</v>
      </c>
      <c r="E21">
        <v>0.93471810089020702</v>
      </c>
      <c r="F21">
        <v>0.92615384615384599</v>
      </c>
      <c r="G21">
        <v>0.91126279863481197</v>
      </c>
      <c r="H21">
        <v>5.4200419370523799E-2</v>
      </c>
      <c r="I21">
        <v>5.0535592940482502E-2</v>
      </c>
      <c r="J21">
        <v>7.41274614840889E-2</v>
      </c>
      <c r="K21" t="str">
        <f t="shared" si="0"/>
        <v xml:space="preserve">immediate </v>
      </c>
      <c r="L21" t="str">
        <f t="shared" si="1"/>
        <v xml:space="preserve">all </v>
      </c>
      <c r="M21" t="str">
        <f t="shared" si="2"/>
        <v xml:space="preserve">root </v>
      </c>
    </row>
    <row r="22" spans="1:13" x14ac:dyDescent="0.25">
      <c r="A22" t="s">
        <v>22</v>
      </c>
      <c r="B22">
        <v>0.83455820665122904</v>
      </c>
      <c r="C22">
        <v>0.922145038424108</v>
      </c>
      <c r="D22">
        <v>0.79094294963277501</v>
      </c>
      <c r="E22">
        <v>0.82758620689655105</v>
      </c>
      <c r="F22">
        <v>0.917241379310344</v>
      </c>
      <c r="G22">
        <v>0.87412587412587395</v>
      </c>
      <c r="H22">
        <v>9.6846839622300396E-2</v>
      </c>
      <c r="I22">
        <v>6.6436383882991903E-2</v>
      </c>
      <c r="J22">
        <v>0.108389352559426</v>
      </c>
      <c r="K22" t="str">
        <f t="shared" si="0"/>
        <v xml:space="preserve">immediate </v>
      </c>
      <c r="L22" t="str">
        <f t="shared" si="1"/>
        <v xml:space="preserve">immediate </v>
      </c>
      <c r="M22" t="str">
        <f t="shared" si="2"/>
        <v xml:space="preserve">root </v>
      </c>
    </row>
    <row r="23" spans="1:13" x14ac:dyDescent="0.25">
      <c r="A23" t="s">
        <v>23</v>
      </c>
      <c r="B23">
        <v>0.91109646231597397</v>
      </c>
      <c r="C23">
        <v>0.91109646231597397</v>
      </c>
      <c r="D23">
        <v>0.91109646231597397</v>
      </c>
      <c r="E23">
        <v>0.79831932773109204</v>
      </c>
      <c r="F23">
        <v>0.79831932773109204</v>
      </c>
      <c r="G23">
        <v>0.79831932773109204</v>
      </c>
      <c r="H23">
        <v>7.5592894601845401E-2</v>
      </c>
      <c r="I23">
        <v>7.5592894601845401E-2</v>
      </c>
      <c r="J23">
        <v>7.5592894601845401E-2</v>
      </c>
      <c r="K23" t="str">
        <f t="shared" si="0"/>
        <v xml:space="preserve">all </v>
      </c>
      <c r="L23" t="str">
        <f t="shared" si="1"/>
        <v xml:space="preserve">all </v>
      </c>
      <c r="M23" t="str">
        <f t="shared" si="2"/>
        <v xml:space="preserve">all </v>
      </c>
    </row>
    <row r="24" spans="1:13" x14ac:dyDescent="0.25">
      <c r="A24" t="s">
        <v>24</v>
      </c>
      <c r="B24">
        <v>0.92884637444714901</v>
      </c>
      <c r="C24">
        <v>0.93531488586104405</v>
      </c>
      <c r="D24">
        <v>0.96537516634251197</v>
      </c>
      <c r="E24">
        <v>0.84827586206896499</v>
      </c>
      <c r="F24">
        <v>0.83793103448275796</v>
      </c>
      <c r="G24">
        <v>0.89430894308942999</v>
      </c>
      <c r="H24">
        <v>7.2872112825045798E-2</v>
      </c>
      <c r="I24">
        <v>6.9480833377965096E-2</v>
      </c>
      <c r="J24">
        <v>5.1796977028281198E-2</v>
      </c>
      <c r="K24" t="str">
        <f t="shared" si="0"/>
        <v xml:space="preserve">root </v>
      </c>
      <c r="L24" t="str">
        <f t="shared" si="1"/>
        <v xml:space="preserve">root </v>
      </c>
      <c r="M24" t="str">
        <f t="shared" si="2"/>
        <v xml:space="preserve">all </v>
      </c>
    </row>
    <row r="25" spans="1:13" x14ac:dyDescent="0.25">
      <c r="A25" t="s">
        <v>25</v>
      </c>
      <c r="B25">
        <v>0.98262446103468004</v>
      </c>
      <c r="C25">
        <v>0.98262446103468004</v>
      </c>
      <c r="D25">
        <v>0.98262446103468004</v>
      </c>
      <c r="E25">
        <v>0.91687657430730396</v>
      </c>
      <c r="F25">
        <v>0.91687657430730396</v>
      </c>
      <c r="G25">
        <v>0.91687657430730396</v>
      </c>
      <c r="H25">
        <v>4.0773379966025598E-2</v>
      </c>
      <c r="I25">
        <v>4.0773379966025598E-2</v>
      </c>
      <c r="J25">
        <v>4.0773379966025598E-2</v>
      </c>
      <c r="K25" t="str">
        <f t="shared" si="0"/>
        <v xml:space="preserve">all </v>
      </c>
      <c r="L25" t="str">
        <f t="shared" si="1"/>
        <v xml:space="preserve">all </v>
      </c>
      <c r="M25" t="str">
        <f t="shared" si="2"/>
        <v xml:space="preserve">all </v>
      </c>
    </row>
    <row r="26" spans="1:13" x14ac:dyDescent="0.25">
      <c r="A26" t="s">
        <v>26</v>
      </c>
      <c r="B26">
        <v>0.99005880584554695</v>
      </c>
      <c r="C26">
        <v>0.986619162970643</v>
      </c>
      <c r="D26">
        <v>0.981525358956161</v>
      </c>
      <c r="E26">
        <v>0.94637223974763396</v>
      </c>
      <c r="F26">
        <v>0.93015873015872996</v>
      </c>
      <c r="G26">
        <v>0.900709219858156</v>
      </c>
      <c r="H26">
        <v>3.0246098895935498E-2</v>
      </c>
      <c r="I26">
        <v>3.5186577527449803E-2</v>
      </c>
      <c r="J26">
        <v>4.1256849850351697E-2</v>
      </c>
      <c r="K26" t="str">
        <f t="shared" si="0"/>
        <v xml:space="preserve">all </v>
      </c>
      <c r="L26" t="str">
        <f t="shared" si="1"/>
        <v xml:space="preserve">all </v>
      </c>
      <c r="M26" t="str">
        <f t="shared" si="2"/>
        <v xml:space="preserve">root </v>
      </c>
    </row>
    <row r="27" spans="1:13" x14ac:dyDescent="0.25">
      <c r="A27" t="s">
        <v>27</v>
      </c>
      <c r="B27">
        <v>0.57747850073016305</v>
      </c>
      <c r="C27" t="s">
        <v>60</v>
      </c>
      <c r="D27" t="s">
        <v>60</v>
      </c>
      <c r="E27">
        <v>0.60714285714285698</v>
      </c>
      <c r="F27" t="s">
        <v>60</v>
      </c>
      <c r="G27" t="s">
        <v>60</v>
      </c>
      <c r="H27">
        <v>0.182247868888186</v>
      </c>
      <c r="I27" t="s">
        <v>60</v>
      </c>
      <c r="J27" t="s">
        <v>60</v>
      </c>
      <c r="K27" t="str">
        <f t="shared" si="0"/>
        <v xml:space="preserve">all </v>
      </c>
      <c r="L27" t="str">
        <f t="shared" si="1"/>
        <v xml:space="preserve">all </v>
      </c>
      <c r="M27" t="str">
        <f t="shared" si="2"/>
        <v xml:space="preserve">all </v>
      </c>
    </row>
    <row r="28" spans="1:13" x14ac:dyDescent="0.25">
      <c r="A28" t="s">
        <v>28</v>
      </c>
      <c r="B28">
        <v>0.72535920682890598</v>
      </c>
      <c r="C28">
        <v>0.72535920682890598</v>
      </c>
      <c r="D28">
        <v>0.72535920682890598</v>
      </c>
      <c r="E28">
        <v>0.82857142857142796</v>
      </c>
      <c r="F28">
        <v>0.82857142857142796</v>
      </c>
      <c r="G28">
        <v>0.82857142857142796</v>
      </c>
      <c r="H28">
        <v>0.102817452659694</v>
      </c>
      <c r="I28">
        <v>0.102817452659694</v>
      </c>
      <c r="J28">
        <v>0.102817452659694</v>
      </c>
      <c r="K28" t="str">
        <f t="shared" si="0"/>
        <v xml:space="preserve">all </v>
      </c>
      <c r="L28" t="str">
        <f t="shared" si="1"/>
        <v xml:space="preserve">all </v>
      </c>
      <c r="M28" t="str">
        <f t="shared" si="2"/>
        <v xml:space="preserve">all </v>
      </c>
    </row>
    <row r="29" spans="1:13" x14ac:dyDescent="0.25">
      <c r="A29" t="s">
        <v>29</v>
      </c>
      <c r="B29">
        <v>0.89096791864963798</v>
      </c>
      <c r="C29">
        <v>0.88701338720169798</v>
      </c>
      <c r="D29">
        <v>0.87699847954294097</v>
      </c>
      <c r="E29">
        <v>0.90530303030303005</v>
      </c>
      <c r="F29">
        <v>0.91666666666666596</v>
      </c>
      <c r="G29">
        <v>0.893805309734513</v>
      </c>
      <c r="H29">
        <v>8.5502082200412194E-2</v>
      </c>
      <c r="I29">
        <v>8.7038827977848898E-2</v>
      </c>
      <c r="J29">
        <v>9.1448520263627403E-2</v>
      </c>
      <c r="K29" t="str">
        <f t="shared" si="0"/>
        <v xml:space="preserve">all </v>
      </c>
      <c r="L29" t="str">
        <f t="shared" si="1"/>
        <v xml:space="preserve">immediate </v>
      </c>
      <c r="M29" t="str">
        <f t="shared" si="2"/>
        <v xml:space="preserve">root </v>
      </c>
    </row>
    <row r="30" spans="1:13" x14ac:dyDescent="0.25">
      <c r="A30" t="s">
        <v>30</v>
      </c>
      <c r="B30">
        <v>0.86024844720496896</v>
      </c>
      <c r="C30">
        <v>0.86024844720496896</v>
      </c>
      <c r="D30">
        <v>0.86024844720496896</v>
      </c>
      <c r="E30">
        <v>0.9</v>
      </c>
      <c r="F30">
        <v>0.9</v>
      </c>
      <c r="G30">
        <v>0.9</v>
      </c>
      <c r="H30">
        <v>3.1622776601683701E-2</v>
      </c>
      <c r="I30">
        <v>3.1622776601683701E-2</v>
      </c>
      <c r="J30">
        <v>3.1622776601683701E-2</v>
      </c>
      <c r="K30" t="str">
        <f t="shared" si="0"/>
        <v xml:space="preserve">all </v>
      </c>
      <c r="L30" t="str">
        <f t="shared" si="1"/>
        <v xml:space="preserve">all </v>
      </c>
      <c r="M30" t="str">
        <f t="shared" si="2"/>
        <v xml:space="preserve">all </v>
      </c>
    </row>
    <row r="31" spans="1:13" x14ac:dyDescent="0.25">
      <c r="A31" t="s">
        <v>31</v>
      </c>
      <c r="B31">
        <v>0.87776793622674898</v>
      </c>
      <c r="C31">
        <v>0.90699734278122202</v>
      </c>
      <c r="D31">
        <v>0.90527740189445105</v>
      </c>
      <c r="E31">
        <v>0.77551020408163196</v>
      </c>
      <c r="F31">
        <v>0.89795918367346905</v>
      </c>
      <c r="G31">
        <v>0.88194444444444398</v>
      </c>
      <c r="H31">
        <v>7.9110703456362605E-2</v>
      </c>
      <c r="I31">
        <v>6.9006555934235395E-2</v>
      </c>
      <c r="J31">
        <v>6.9721668877839593E-2</v>
      </c>
      <c r="K31" t="str">
        <f t="shared" si="0"/>
        <v xml:space="preserve">immediate </v>
      </c>
      <c r="L31" t="str">
        <f t="shared" si="1"/>
        <v xml:space="preserve">immediate </v>
      </c>
      <c r="M31" t="str">
        <f t="shared" si="2"/>
        <v xml:space="preserve">all </v>
      </c>
    </row>
    <row r="32" spans="1:13" x14ac:dyDescent="0.25">
      <c r="A32" t="s">
        <v>32</v>
      </c>
      <c r="B32">
        <v>0.91089010111761504</v>
      </c>
      <c r="C32">
        <v>0.91401676423629596</v>
      </c>
      <c r="D32">
        <v>0.888659041129228</v>
      </c>
      <c r="E32">
        <v>0.86524822695035397</v>
      </c>
      <c r="F32">
        <v>0.91489361702127603</v>
      </c>
      <c r="G32">
        <v>0.91666666666666596</v>
      </c>
      <c r="H32">
        <v>6.3581075733974105E-2</v>
      </c>
      <c r="I32">
        <v>6.2455658029182202E-2</v>
      </c>
      <c r="J32">
        <v>7.1297498787358096E-2</v>
      </c>
      <c r="K32" t="str">
        <f t="shared" si="0"/>
        <v xml:space="preserve">immediate </v>
      </c>
      <c r="L32" t="str">
        <f t="shared" si="1"/>
        <v xml:space="preserve">root </v>
      </c>
      <c r="M32" t="str">
        <f t="shared" si="2"/>
        <v xml:space="preserve">root </v>
      </c>
    </row>
    <row r="33" spans="1:13" x14ac:dyDescent="0.25">
      <c r="A33" t="s">
        <v>33</v>
      </c>
      <c r="B33">
        <v>0.74319673443252698</v>
      </c>
      <c r="C33">
        <v>0.77633263966704003</v>
      </c>
      <c r="D33">
        <v>0.76299589603283102</v>
      </c>
      <c r="E33">
        <v>0.90579710144927505</v>
      </c>
      <c r="F33">
        <v>0.94927536231884002</v>
      </c>
      <c r="G33">
        <v>0.94871794871794801</v>
      </c>
      <c r="H33">
        <v>8.2092206906518195E-2</v>
      </c>
      <c r="I33">
        <v>7.6613087768287305E-2</v>
      </c>
      <c r="J33">
        <v>8.1124574459263396E-2</v>
      </c>
      <c r="K33" t="str">
        <f t="shared" si="0"/>
        <v xml:space="preserve">immediate </v>
      </c>
      <c r="L33" t="str">
        <f t="shared" si="1"/>
        <v xml:space="preserve">immediate </v>
      </c>
      <c r="M33" t="str">
        <f t="shared" si="2"/>
        <v xml:space="preserve">all </v>
      </c>
    </row>
    <row r="34" spans="1:13" x14ac:dyDescent="0.25">
      <c r="A34" t="s">
        <v>34</v>
      </c>
      <c r="B34">
        <v>0.92994996426018495</v>
      </c>
      <c r="C34">
        <v>0.94245889921372406</v>
      </c>
      <c r="D34">
        <v>0.92615152688084401</v>
      </c>
      <c r="E34">
        <v>0.85142857142857098</v>
      </c>
      <c r="F34">
        <v>0.90285714285714203</v>
      </c>
      <c r="G34">
        <v>0.84827586206896499</v>
      </c>
      <c r="H34">
        <v>5.6568542494923803E-2</v>
      </c>
      <c r="I34">
        <v>5.1269595556932397E-2</v>
      </c>
      <c r="J34">
        <v>5.8722021951470298E-2</v>
      </c>
      <c r="K34" t="str">
        <f t="shared" si="0"/>
        <v xml:space="preserve">immediate </v>
      </c>
      <c r="L34" t="str">
        <f t="shared" si="1"/>
        <v xml:space="preserve">immediate </v>
      </c>
      <c r="M34" t="str">
        <f t="shared" si="2"/>
        <v xml:space="preserve">root </v>
      </c>
    </row>
    <row r="35" spans="1:13" x14ac:dyDescent="0.25">
      <c r="A35" t="s">
        <v>35</v>
      </c>
      <c r="B35">
        <v>0.95622242827839998</v>
      </c>
      <c r="C35">
        <v>0.95835791958189298</v>
      </c>
      <c r="D35">
        <v>0.94641946556461198</v>
      </c>
      <c r="E35">
        <v>0.94736842105263097</v>
      </c>
      <c r="F35">
        <v>0.93157894736842095</v>
      </c>
      <c r="G35">
        <v>0.91874999999999996</v>
      </c>
      <c r="H35">
        <v>4.64531456076131E-2</v>
      </c>
      <c r="I35">
        <v>4.53059772982259E-2</v>
      </c>
      <c r="J35">
        <v>5.2440442408507502E-2</v>
      </c>
      <c r="K35" t="str">
        <f t="shared" si="0"/>
        <v xml:space="preserve">immediate </v>
      </c>
      <c r="L35" t="str">
        <f t="shared" si="1"/>
        <v xml:space="preserve">all </v>
      </c>
      <c r="M35" t="str">
        <f t="shared" si="2"/>
        <v xml:space="preserve">root </v>
      </c>
    </row>
    <row r="36" spans="1:13" x14ac:dyDescent="0.25">
      <c r="A36" t="s">
        <v>36</v>
      </c>
      <c r="B36">
        <v>0.93703418144435802</v>
      </c>
      <c r="C36">
        <v>0.97300970873786397</v>
      </c>
      <c r="D36" t="s">
        <v>60</v>
      </c>
      <c r="E36">
        <v>0.76428571428571401</v>
      </c>
      <c r="F36">
        <v>0.84892086330935201</v>
      </c>
      <c r="G36" t="s">
        <v>60</v>
      </c>
      <c r="H36">
        <v>7.4161984870956599E-2</v>
      </c>
      <c r="I36">
        <v>4.87247444264663E-2</v>
      </c>
      <c r="J36" t="s">
        <v>60</v>
      </c>
      <c r="K36" t="str">
        <f t="shared" si="0"/>
        <v xml:space="preserve">immediate </v>
      </c>
      <c r="L36" t="str">
        <f t="shared" si="1"/>
        <v xml:space="preserve">immediate </v>
      </c>
      <c r="M36" t="str">
        <f t="shared" si="2"/>
        <v xml:space="preserve">all </v>
      </c>
    </row>
    <row r="37" spans="1:13" x14ac:dyDescent="0.25">
      <c r="A37" t="s">
        <v>37</v>
      </c>
      <c r="B37">
        <v>0.85856216670723295</v>
      </c>
      <c r="C37">
        <v>0.85856216670723295</v>
      </c>
      <c r="D37">
        <v>0.85856216670723295</v>
      </c>
      <c r="E37">
        <v>0.79787234042553101</v>
      </c>
      <c r="F37">
        <v>0.79787234042553101</v>
      </c>
      <c r="G37">
        <v>0.79787234042553101</v>
      </c>
      <c r="H37">
        <v>8.5053174856624197E-2</v>
      </c>
      <c r="I37">
        <v>8.5053174856624197E-2</v>
      </c>
      <c r="J37">
        <v>8.5053174856624197E-2</v>
      </c>
      <c r="K37" t="str">
        <f t="shared" si="0"/>
        <v xml:space="preserve">all </v>
      </c>
      <c r="L37" t="str">
        <f t="shared" si="1"/>
        <v xml:space="preserve">all </v>
      </c>
      <c r="M37" t="str">
        <f t="shared" si="2"/>
        <v xml:space="preserve">all </v>
      </c>
    </row>
    <row r="38" spans="1:13" x14ac:dyDescent="0.25">
      <c r="A38" t="s">
        <v>38</v>
      </c>
      <c r="B38">
        <v>0.779309775429326</v>
      </c>
      <c r="C38">
        <v>0.779309775429326</v>
      </c>
      <c r="D38">
        <v>0.779309775429326</v>
      </c>
      <c r="E38">
        <v>0.75308641975308599</v>
      </c>
      <c r="F38">
        <v>0.75308641975308599</v>
      </c>
      <c r="G38">
        <v>0.75308641975308599</v>
      </c>
      <c r="H38">
        <v>9.0267093384843997E-2</v>
      </c>
      <c r="I38">
        <v>9.0267093384843997E-2</v>
      </c>
      <c r="J38">
        <v>9.0267093384843997E-2</v>
      </c>
      <c r="K38" t="str">
        <f t="shared" si="0"/>
        <v xml:space="preserve">all </v>
      </c>
      <c r="L38" t="str">
        <f t="shared" si="1"/>
        <v xml:space="preserve">all </v>
      </c>
      <c r="M38" t="str">
        <f t="shared" si="2"/>
        <v xml:space="preserve">all </v>
      </c>
    </row>
    <row r="39" spans="1:13" x14ac:dyDescent="0.25">
      <c r="A39" t="s">
        <v>39</v>
      </c>
      <c r="B39">
        <v>0.86079335034153504</v>
      </c>
      <c r="C39">
        <v>0.86079335034153504</v>
      </c>
      <c r="D39">
        <v>0.84369832254655897</v>
      </c>
      <c r="E39">
        <v>0.90497737556560998</v>
      </c>
      <c r="F39">
        <v>0.90497737556560998</v>
      </c>
      <c r="G39">
        <v>0.88372093023255804</v>
      </c>
      <c r="H39">
        <v>9.4892175056101494E-2</v>
      </c>
      <c r="I39">
        <v>9.4892175056101494E-2</v>
      </c>
      <c r="J39">
        <v>0.1</v>
      </c>
      <c r="K39" t="str">
        <f t="shared" si="0"/>
        <v xml:space="preserve">all </v>
      </c>
      <c r="L39" t="str">
        <f t="shared" si="1"/>
        <v xml:space="preserve">all </v>
      </c>
      <c r="M39" t="str">
        <f t="shared" si="2"/>
        <v xml:space="preserve">root </v>
      </c>
    </row>
    <row r="40" spans="1:13" x14ac:dyDescent="0.25">
      <c r="A40" t="s">
        <v>40</v>
      </c>
      <c r="B40">
        <v>0.94870545826533803</v>
      </c>
      <c r="C40">
        <v>0.89916897506925197</v>
      </c>
      <c r="D40" t="s">
        <v>60</v>
      </c>
      <c r="E40">
        <v>0.87179487179487103</v>
      </c>
      <c r="F40">
        <v>0.88311688311688297</v>
      </c>
      <c r="G40" t="s">
        <v>60</v>
      </c>
      <c r="H40">
        <v>5.8834840541455199E-2</v>
      </c>
      <c r="I40">
        <v>8.2178140361331795E-2</v>
      </c>
      <c r="J40" t="s">
        <v>60</v>
      </c>
      <c r="K40" t="str">
        <f t="shared" si="0"/>
        <v xml:space="preserve">all </v>
      </c>
      <c r="L40" t="str">
        <f t="shared" si="1"/>
        <v xml:space="preserve">immediate </v>
      </c>
      <c r="M40" t="str">
        <f t="shared" si="2"/>
        <v xml:space="preserve">immediate </v>
      </c>
    </row>
    <row r="41" spans="1:13" x14ac:dyDescent="0.25">
      <c r="A41" t="s">
        <v>41</v>
      </c>
      <c r="B41">
        <v>0.93397909762936504</v>
      </c>
      <c r="C41">
        <v>0.90721386693856698</v>
      </c>
      <c r="D41">
        <v>0.94562468386444098</v>
      </c>
      <c r="E41">
        <v>0.85142857142857098</v>
      </c>
      <c r="F41">
        <v>0.81142857142857105</v>
      </c>
      <c r="G41">
        <v>0.86046511627906896</v>
      </c>
      <c r="H41">
        <v>6.5027466724234498E-2</v>
      </c>
      <c r="I41">
        <v>7.7089928932754501E-2</v>
      </c>
      <c r="J41">
        <v>5.9062442321861801E-2</v>
      </c>
      <c r="K41" t="str">
        <f t="shared" si="0"/>
        <v xml:space="preserve">root </v>
      </c>
      <c r="L41" t="str">
        <f t="shared" si="1"/>
        <v xml:space="preserve">root </v>
      </c>
      <c r="M41" t="str">
        <f t="shared" si="2"/>
        <v xml:space="preserve">immediate </v>
      </c>
    </row>
  </sheetData>
  <conditionalFormatting sqref="B2:D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Prereqs</vt:lpstr>
      <vt:lpstr>Immediate Prereqs</vt:lpstr>
      <vt:lpstr>Root Prereqs</vt:lpstr>
      <vt:lpstr>Course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2019-07-26T22:21:48Z</dcterms:modified>
</cp:coreProperties>
</file>