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H98" i="1"/>
  <c r="L98" i="1" s="1"/>
  <c r="I98" i="1"/>
  <c r="M98" i="1" s="1"/>
  <c r="F99" i="1"/>
  <c r="G99" i="1"/>
  <c r="H99" i="1"/>
  <c r="L99" i="1" s="1"/>
  <c r="I99" i="1"/>
  <c r="M99" i="1" s="1"/>
  <c r="F100" i="1"/>
  <c r="G100" i="1"/>
  <c r="H100" i="1"/>
  <c r="L100" i="1" s="1"/>
  <c r="I100" i="1"/>
  <c r="M100" i="1" s="1"/>
  <c r="F101" i="1"/>
  <c r="G101" i="1"/>
  <c r="H101" i="1"/>
  <c r="L101" i="1" s="1"/>
  <c r="I101" i="1"/>
  <c r="M101" i="1" s="1"/>
  <c r="F102" i="1"/>
  <c r="G102" i="1"/>
  <c r="H102" i="1"/>
  <c r="L102" i="1" s="1"/>
  <c r="I102" i="1"/>
  <c r="M102" i="1" s="1"/>
  <c r="F103" i="1"/>
  <c r="G103" i="1"/>
  <c r="H103" i="1"/>
  <c r="L103" i="1" s="1"/>
  <c r="I103" i="1"/>
  <c r="M103" i="1" s="1"/>
  <c r="F104" i="1"/>
  <c r="G104" i="1"/>
  <c r="H104" i="1"/>
  <c r="I104" i="1"/>
  <c r="M104" i="1" s="1"/>
  <c r="F105" i="1"/>
  <c r="G105" i="1"/>
  <c r="H105" i="1"/>
  <c r="L105" i="1" s="1"/>
  <c r="I105" i="1"/>
  <c r="M105" i="1" s="1"/>
  <c r="F106" i="1"/>
  <c r="G106" i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H108" i="1"/>
  <c r="I108" i="1"/>
  <c r="M108" i="1" s="1"/>
  <c r="F109" i="1"/>
  <c r="G109" i="1"/>
  <c r="H109" i="1"/>
  <c r="L109" i="1" s="1"/>
  <c r="I109" i="1"/>
  <c r="M109" i="1" s="1"/>
  <c r="F110" i="1"/>
  <c r="G110" i="1"/>
  <c r="H110" i="1"/>
  <c r="L110" i="1" s="1"/>
  <c r="I110" i="1"/>
  <c r="M110" i="1" s="1"/>
  <c r="F111" i="1"/>
  <c r="G111" i="1"/>
  <c r="H111" i="1"/>
  <c r="L111" i="1" s="1"/>
  <c r="I111" i="1"/>
  <c r="M111" i="1" s="1"/>
  <c r="F112" i="1"/>
  <c r="G112" i="1"/>
  <c r="H112" i="1"/>
  <c r="L112" i="1" s="1"/>
  <c r="I112" i="1"/>
  <c r="M112" i="1" s="1"/>
  <c r="F113" i="1"/>
  <c r="G113" i="1"/>
  <c r="H113" i="1"/>
  <c r="L113" i="1" s="1"/>
  <c r="I113" i="1"/>
  <c r="M113" i="1" s="1"/>
  <c r="F114" i="1"/>
  <c r="G114" i="1"/>
  <c r="H114" i="1"/>
  <c r="L114" i="1" s="1"/>
  <c r="I114" i="1"/>
  <c r="M114" i="1" s="1"/>
  <c r="F115" i="1"/>
  <c r="G115" i="1"/>
  <c r="H115" i="1"/>
  <c r="L115" i="1" s="1"/>
  <c r="I115" i="1"/>
  <c r="M115" i="1" s="1"/>
  <c r="F116" i="1"/>
  <c r="G116" i="1"/>
  <c r="H116" i="1"/>
  <c r="L116" i="1" s="1"/>
  <c r="I116" i="1"/>
  <c r="M116" i="1" s="1"/>
  <c r="F117" i="1"/>
  <c r="G117" i="1"/>
  <c r="H117" i="1"/>
  <c r="L117" i="1" s="1"/>
  <c r="I117" i="1"/>
  <c r="M117" i="1" s="1"/>
  <c r="F118" i="1"/>
  <c r="G118" i="1"/>
  <c r="H118" i="1"/>
  <c r="L118" i="1" s="1"/>
  <c r="I118" i="1"/>
  <c r="M118" i="1" s="1"/>
  <c r="F119" i="1"/>
  <c r="G119" i="1"/>
  <c r="H119" i="1"/>
  <c r="L119" i="1" s="1"/>
  <c r="I119" i="1"/>
  <c r="M119" i="1" s="1"/>
  <c r="F120" i="1"/>
  <c r="G120" i="1"/>
  <c r="H120" i="1"/>
  <c r="L120" i="1" s="1"/>
  <c r="I120" i="1"/>
  <c r="M120" i="1" s="1"/>
  <c r="F121" i="1"/>
  <c r="G121" i="1"/>
  <c r="H121" i="1"/>
  <c r="L121" i="1" s="1"/>
  <c r="I121" i="1"/>
  <c r="M121" i="1" s="1"/>
  <c r="F122" i="1"/>
  <c r="G122" i="1"/>
  <c r="H122" i="1"/>
  <c r="L122" i="1" s="1"/>
  <c r="I122" i="1"/>
  <c r="M122" i="1" s="1"/>
  <c r="F123" i="1"/>
  <c r="G123" i="1"/>
  <c r="H123" i="1"/>
  <c r="L123" i="1" s="1"/>
  <c r="I123" i="1"/>
  <c r="M123" i="1" s="1"/>
  <c r="F124" i="1"/>
  <c r="G124" i="1"/>
  <c r="H124" i="1"/>
  <c r="I124" i="1"/>
  <c r="M124" i="1" s="1"/>
  <c r="F125" i="1"/>
  <c r="G125" i="1"/>
  <c r="H125" i="1"/>
  <c r="L125" i="1" s="1"/>
  <c r="I125" i="1"/>
  <c r="M125" i="1" s="1"/>
  <c r="F126" i="1"/>
  <c r="G126" i="1"/>
  <c r="H126" i="1"/>
  <c r="L126" i="1" s="1"/>
  <c r="I126" i="1"/>
  <c r="F127" i="1"/>
  <c r="G127" i="1"/>
  <c r="H127" i="1"/>
  <c r="L127" i="1" s="1"/>
  <c r="I127" i="1"/>
  <c r="F128" i="1"/>
  <c r="G128" i="1"/>
  <c r="H128" i="1"/>
  <c r="L128" i="1" s="1"/>
  <c r="I128" i="1"/>
  <c r="F129" i="1"/>
  <c r="G129" i="1"/>
  <c r="H129" i="1"/>
  <c r="L129" i="1" s="1"/>
  <c r="I129" i="1"/>
  <c r="F130" i="1"/>
  <c r="G130" i="1"/>
  <c r="H130" i="1"/>
  <c r="L130" i="1" s="1"/>
  <c r="I130" i="1"/>
  <c r="F131" i="1"/>
  <c r="G131" i="1"/>
  <c r="H131" i="1"/>
  <c r="L131" i="1" s="1"/>
  <c r="I131" i="1"/>
  <c r="F132" i="1"/>
  <c r="G132" i="1"/>
  <c r="H132" i="1"/>
  <c r="I132" i="1"/>
  <c r="F133" i="1"/>
  <c r="G133" i="1"/>
  <c r="H133" i="1"/>
  <c r="L133" i="1" s="1"/>
  <c r="I133" i="1"/>
  <c r="F134" i="1"/>
  <c r="G134" i="1"/>
  <c r="H134" i="1"/>
  <c r="L134" i="1" s="1"/>
  <c r="I134" i="1"/>
  <c r="F135" i="1"/>
  <c r="G135" i="1"/>
  <c r="H135" i="1"/>
  <c r="L135" i="1" s="1"/>
  <c r="I135" i="1"/>
  <c r="F136" i="1"/>
  <c r="G136" i="1"/>
  <c r="H136" i="1"/>
  <c r="L136" i="1" s="1"/>
  <c r="I136" i="1"/>
  <c r="F137" i="1"/>
  <c r="G137" i="1"/>
  <c r="H137" i="1"/>
  <c r="L137" i="1" s="1"/>
  <c r="I137" i="1"/>
  <c r="F138" i="1"/>
  <c r="G138" i="1"/>
  <c r="H138" i="1"/>
  <c r="L138" i="1" s="1"/>
  <c r="I138" i="1"/>
  <c r="F139" i="1"/>
  <c r="G139" i="1"/>
  <c r="H139" i="1"/>
  <c r="L139" i="1" s="1"/>
  <c r="I139" i="1"/>
  <c r="F140" i="1"/>
  <c r="G140" i="1"/>
  <c r="H140" i="1"/>
  <c r="L140" i="1" s="1"/>
  <c r="I140" i="1"/>
  <c r="F141" i="1"/>
  <c r="G141" i="1"/>
  <c r="H141" i="1"/>
  <c r="L141" i="1" s="1"/>
  <c r="I141" i="1"/>
  <c r="F142" i="1"/>
  <c r="G142" i="1"/>
  <c r="H142" i="1"/>
  <c r="L142" i="1" s="1"/>
  <c r="I142" i="1"/>
  <c r="F143" i="1"/>
  <c r="G143" i="1"/>
  <c r="H143" i="1"/>
  <c r="L143" i="1" s="1"/>
  <c r="I143" i="1"/>
  <c r="F144" i="1"/>
  <c r="G144" i="1"/>
  <c r="H144" i="1"/>
  <c r="L144" i="1" s="1"/>
  <c r="I144" i="1"/>
  <c r="F145" i="1"/>
  <c r="G145" i="1"/>
  <c r="H145" i="1"/>
  <c r="L145" i="1" s="1"/>
  <c r="I145" i="1"/>
  <c r="F146" i="1"/>
  <c r="G146" i="1"/>
  <c r="H146" i="1"/>
  <c r="L146" i="1" s="1"/>
  <c r="I146" i="1"/>
  <c r="F147" i="1"/>
  <c r="G147" i="1"/>
  <c r="H147" i="1"/>
  <c r="L147" i="1" s="1"/>
  <c r="I147" i="1"/>
  <c r="F148" i="1"/>
  <c r="G148" i="1"/>
  <c r="H148" i="1"/>
  <c r="I148" i="1"/>
  <c r="F149" i="1"/>
  <c r="G149" i="1"/>
  <c r="H149" i="1"/>
  <c r="L149" i="1" s="1"/>
  <c r="I149" i="1"/>
  <c r="F150" i="1"/>
  <c r="G150" i="1"/>
  <c r="K150" i="1" s="1"/>
  <c r="H150" i="1"/>
  <c r="L150" i="1" s="1"/>
  <c r="I150" i="1"/>
  <c r="F151" i="1"/>
  <c r="G151" i="1"/>
  <c r="H151" i="1"/>
  <c r="L151" i="1" s="1"/>
  <c r="I151" i="1"/>
  <c r="F152" i="1"/>
  <c r="G152" i="1"/>
  <c r="K152" i="1" s="1"/>
  <c r="H152" i="1"/>
  <c r="I152" i="1"/>
  <c r="F153" i="1"/>
  <c r="G153" i="1"/>
  <c r="K153" i="1" s="1"/>
  <c r="H153" i="1"/>
  <c r="L153" i="1" s="1"/>
  <c r="I153" i="1"/>
  <c r="F154" i="1"/>
  <c r="G154" i="1"/>
  <c r="K154" i="1" s="1"/>
  <c r="H154" i="1"/>
  <c r="L154" i="1" s="1"/>
  <c r="I154" i="1"/>
  <c r="F155" i="1"/>
  <c r="G155" i="1"/>
  <c r="K155" i="1" s="1"/>
  <c r="H155" i="1"/>
  <c r="L155" i="1" s="1"/>
  <c r="I155" i="1"/>
  <c r="F156" i="1"/>
  <c r="G156" i="1"/>
  <c r="K156" i="1" s="1"/>
  <c r="H156" i="1"/>
  <c r="L156" i="1" s="1"/>
  <c r="I156" i="1"/>
  <c r="F157" i="1"/>
  <c r="G157" i="1"/>
  <c r="K157" i="1" s="1"/>
  <c r="H157" i="1"/>
  <c r="L157" i="1" s="1"/>
  <c r="I157" i="1"/>
  <c r="F158" i="1"/>
  <c r="G158" i="1"/>
  <c r="K158" i="1" s="1"/>
  <c r="H158" i="1"/>
  <c r="L158" i="1" s="1"/>
  <c r="I158" i="1"/>
  <c r="F159" i="1"/>
  <c r="G159" i="1"/>
  <c r="K159" i="1" s="1"/>
  <c r="H159" i="1"/>
  <c r="L159" i="1" s="1"/>
  <c r="I159" i="1"/>
  <c r="F160" i="1"/>
  <c r="J160" i="1" s="1"/>
  <c r="G160" i="1"/>
  <c r="K160" i="1" s="1"/>
  <c r="H160" i="1"/>
  <c r="L160" i="1" s="1"/>
  <c r="I160" i="1"/>
  <c r="F161" i="1"/>
  <c r="G161" i="1"/>
  <c r="K161" i="1" s="1"/>
  <c r="H161" i="1"/>
  <c r="L161" i="1" s="1"/>
  <c r="I161" i="1"/>
  <c r="F162" i="1"/>
  <c r="G162" i="1"/>
  <c r="K162" i="1" s="1"/>
  <c r="H162" i="1"/>
  <c r="L162" i="1" s="1"/>
  <c r="I162" i="1"/>
  <c r="F163" i="1"/>
  <c r="J163" i="1" s="1"/>
  <c r="G163" i="1"/>
  <c r="K163" i="1" s="1"/>
  <c r="H163" i="1"/>
  <c r="L163" i="1" s="1"/>
  <c r="I163" i="1"/>
  <c r="F164" i="1"/>
  <c r="J164" i="1" s="1"/>
  <c r="G164" i="1"/>
  <c r="K164" i="1" s="1"/>
  <c r="H164" i="1"/>
  <c r="L164" i="1" s="1"/>
  <c r="I164" i="1"/>
  <c r="F165" i="1"/>
  <c r="G165" i="1"/>
  <c r="K165" i="1" s="1"/>
  <c r="H165" i="1"/>
  <c r="L165" i="1" s="1"/>
  <c r="I165" i="1"/>
  <c r="F166" i="1"/>
  <c r="G166" i="1"/>
  <c r="K166" i="1" s="1"/>
  <c r="H166" i="1"/>
  <c r="L166" i="1" s="1"/>
  <c r="I166" i="1"/>
  <c r="F167" i="1"/>
  <c r="J167" i="1" s="1"/>
  <c r="G167" i="1"/>
  <c r="K167" i="1" s="1"/>
  <c r="H167" i="1"/>
  <c r="L167" i="1" s="1"/>
  <c r="I167" i="1"/>
  <c r="F168" i="1"/>
  <c r="J168" i="1" s="1"/>
  <c r="G168" i="1"/>
  <c r="K168" i="1" s="1"/>
  <c r="H168" i="1"/>
  <c r="P168" i="1" s="1"/>
  <c r="I168" i="1"/>
  <c r="F169" i="1"/>
  <c r="G169" i="1"/>
  <c r="K169" i="1" s="1"/>
  <c r="H169" i="1"/>
  <c r="L169" i="1" s="1"/>
  <c r="I169" i="1"/>
  <c r="F170" i="1"/>
  <c r="J170" i="1" s="1"/>
  <c r="G170" i="1"/>
  <c r="K170" i="1" s="1"/>
  <c r="H170" i="1"/>
  <c r="L170" i="1" s="1"/>
  <c r="I170" i="1"/>
  <c r="F171" i="1"/>
  <c r="J171" i="1" s="1"/>
  <c r="G171" i="1"/>
  <c r="K171" i="1" s="1"/>
  <c r="H171" i="1"/>
  <c r="L171" i="1" s="1"/>
  <c r="I171" i="1"/>
  <c r="F172" i="1"/>
  <c r="G172" i="1"/>
  <c r="K172" i="1" s="1"/>
  <c r="H172" i="1"/>
  <c r="L172" i="1" s="1"/>
  <c r="I172" i="1"/>
  <c r="F173" i="1"/>
  <c r="G173" i="1"/>
  <c r="K173" i="1" s="1"/>
  <c r="H173" i="1"/>
  <c r="P173" i="1" s="1"/>
  <c r="I173" i="1"/>
  <c r="F174" i="1"/>
  <c r="J174" i="1" s="1"/>
  <c r="G174" i="1"/>
  <c r="K174" i="1" s="1"/>
  <c r="H174" i="1"/>
  <c r="L174" i="1" s="1"/>
  <c r="I174" i="1"/>
  <c r="F175" i="1"/>
  <c r="G175" i="1"/>
  <c r="K175" i="1" s="1"/>
  <c r="H175" i="1"/>
  <c r="L175" i="1" s="1"/>
  <c r="I175" i="1"/>
  <c r="F176" i="1"/>
  <c r="G176" i="1"/>
  <c r="K176" i="1" s="1"/>
  <c r="H176" i="1"/>
  <c r="I176" i="1"/>
  <c r="F177" i="1"/>
  <c r="J177" i="1" s="1"/>
  <c r="G177" i="1"/>
  <c r="K177" i="1" s="1"/>
  <c r="H177" i="1"/>
  <c r="I177" i="1"/>
  <c r="F178" i="1"/>
  <c r="J178" i="1" s="1"/>
  <c r="G178" i="1"/>
  <c r="K178" i="1" s="1"/>
  <c r="H178" i="1"/>
  <c r="I178" i="1"/>
  <c r="F179" i="1"/>
  <c r="G179" i="1"/>
  <c r="K179" i="1" s="1"/>
  <c r="H179" i="1"/>
  <c r="I179" i="1"/>
  <c r="F180" i="1"/>
  <c r="G180" i="1"/>
  <c r="K180" i="1" s="1"/>
  <c r="H180" i="1"/>
  <c r="I180" i="1"/>
  <c r="F181" i="1"/>
  <c r="J181" i="1" s="1"/>
  <c r="G181" i="1"/>
  <c r="K181" i="1" s="1"/>
  <c r="H181" i="1"/>
  <c r="I181" i="1"/>
  <c r="F182" i="1"/>
  <c r="G182" i="1"/>
  <c r="K182" i="1" s="1"/>
  <c r="H182" i="1"/>
  <c r="I182" i="1"/>
  <c r="F183" i="1"/>
  <c r="G183" i="1"/>
  <c r="H183" i="1"/>
  <c r="I183" i="1"/>
  <c r="F184" i="1"/>
  <c r="J184" i="1" s="1"/>
  <c r="G184" i="1"/>
  <c r="K184" i="1" s="1"/>
  <c r="H184" i="1"/>
  <c r="I184" i="1"/>
  <c r="F185" i="1"/>
  <c r="G185" i="1"/>
  <c r="K185" i="1" s="1"/>
  <c r="H185" i="1"/>
  <c r="I185" i="1"/>
  <c r="F186" i="1"/>
  <c r="G186" i="1"/>
  <c r="K186" i="1" s="1"/>
  <c r="H186" i="1"/>
  <c r="I186" i="1"/>
  <c r="F187" i="1"/>
  <c r="J187" i="1" s="1"/>
  <c r="G187" i="1"/>
  <c r="K187" i="1" s="1"/>
  <c r="H187" i="1"/>
  <c r="I187" i="1"/>
  <c r="F188" i="1"/>
  <c r="J188" i="1" s="1"/>
  <c r="G188" i="1"/>
  <c r="K188" i="1" s="1"/>
  <c r="H188" i="1"/>
  <c r="I188" i="1"/>
  <c r="F189" i="1"/>
  <c r="G189" i="1"/>
  <c r="K189" i="1" s="1"/>
  <c r="H189" i="1"/>
  <c r="P189" i="1" s="1"/>
  <c r="I189" i="1"/>
  <c r="F190" i="1"/>
  <c r="J190" i="1" s="1"/>
  <c r="G190" i="1"/>
  <c r="K190" i="1" s="1"/>
  <c r="H190" i="1"/>
  <c r="I190" i="1"/>
  <c r="F191" i="1"/>
  <c r="J191" i="1" s="1"/>
  <c r="G191" i="1"/>
  <c r="K191" i="1" s="1"/>
  <c r="H191" i="1"/>
  <c r="I191" i="1"/>
  <c r="F192" i="1"/>
  <c r="G192" i="1"/>
  <c r="K192" i="1" s="1"/>
  <c r="H192" i="1"/>
  <c r="I192" i="1"/>
  <c r="F193" i="1"/>
  <c r="G193" i="1"/>
  <c r="K193" i="1" s="1"/>
  <c r="H193" i="1"/>
  <c r="I193" i="1"/>
  <c r="F194" i="1"/>
  <c r="J194" i="1" s="1"/>
  <c r="G194" i="1"/>
  <c r="K194" i="1" s="1"/>
  <c r="H194" i="1"/>
  <c r="I194" i="1"/>
  <c r="F195" i="1"/>
  <c r="J195" i="1" s="1"/>
  <c r="G195" i="1"/>
  <c r="K195" i="1" s="1"/>
  <c r="H195" i="1"/>
  <c r="I195" i="1"/>
  <c r="F196" i="1"/>
  <c r="G196" i="1"/>
  <c r="K196" i="1" s="1"/>
  <c r="H196" i="1"/>
  <c r="I196" i="1"/>
  <c r="F197" i="1"/>
  <c r="G197" i="1"/>
  <c r="K197" i="1" s="1"/>
  <c r="H197" i="1"/>
  <c r="I197" i="1"/>
  <c r="F198" i="1"/>
  <c r="J198" i="1" s="1"/>
  <c r="G198" i="1"/>
  <c r="K198" i="1" s="1"/>
  <c r="H198" i="1"/>
  <c r="I198" i="1"/>
  <c r="F199" i="1"/>
  <c r="J199" i="1" s="1"/>
  <c r="G199" i="1"/>
  <c r="K199" i="1" s="1"/>
  <c r="H199" i="1"/>
  <c r="I199" i="1"/>
  <c r="F200" i="1"/>
  <c r="G200" i="1"/>
  <c r="K200" i="1" s="1"/>
  <c r="H200" i="1"/>
  <c r="P200" i="1" s="1"/>
  <c r="I200" i="1"/>
  <c r="F201" i="1"/>
  <c r="J201" i="1" s="1"/>
  <c r="G201" i="1"/>
  <c r="K201" i="1" s="1"/>
  <c r="H201" i="1"/>
  <c r="I201" i="1"/>
  <c r="F202" i="1"/>
  <c r="J202" i="1" s="1"/>
  <c r="G202" i="1"/>
  <c r="K202" i="1" s="1"/>
  <c r="H202" i="1"/>
  <c r="P202" i="1" s="1"/>
  <c r="I202" i="1"/>
  <c r="F203" i="1"/>
  <c r="G203" i="1"/>
  <c r="K203" i="1" s="1"/>
  <c r="H203" i="1"/>
  <c r="I203" i="1"/>
  <c r="F204" i="1"/>
  <c r="J204" i="1" s="1"/>
  <c r="G204" i="1"/>
  <c r="K204" i="1" s="1"/>
  <c r="H204" i="1"/>
  <c r="I204" i="1"/>
  <c r="F205" i="1"/>
  <c r="J205" i="1" s="1"/>
  <c r="G205" i="1"/>
  <c r="K205" i="1" s="1"/>
  <c r="H205" i="1"/>
  <c r="I205" i="1"/>
  <c r="F206" i="1"/>
  <c r="G206" i="1"/>
  <c r="K206" i="1" s="1"/>
  <c r="H206" i="1"/>
  <c r="I206" i="1"/>
  <c r="F207" i="1"/>
  <c r="G207" i="1"/>
  <c r="K207" i="1" s="1"/>
  <c r="H207" i="1"/>
  <c r="I207" i="1"/>
  <c r="F208" i="1"/>
  <c r="J208" i="1" s="1"/>
  <c r="G208" i="1"/>
  <c r="K208" i="1" s="1"/>
  <c r="H208" i="1"/>
  <c r="P208" i="1" s="1"/>
  <c r="I208" i="1"/>
  <c r="F209" i="1"/>
  <c r="G209" i="1"/>
  <c r="K209" i="1" s="1"/>
  <c r="H209" i="1"/>
  <c r="I209" i="1"/>
  <c r="F210" i="1"/>
  <c r="G210" i="1"/>
  <c r="K210" i="1" s="1"/>
  <c r="H210" i="1"/>
  <c r="P210" i="1" s="1"/>
  <c r="I210" i="1"/>
  <c r="F211" i="1"/>
  <c r="J211" i="1" s="1"/>
  <c r="G211" i="1"/>
  <c r="K211" i="1" s="1"/>
  <c r="H211" i="1"/>
  <c r="I211" i="1"/>
  <c r="F212" i="1"/>
  <c r="G212" i="1"/>
  <c r="K212" i="1" s="1"/>
  <c r="H212" i="1"/>
  <c r="I212" i="1"/>
  <c r="F213" i="1"/>
  <c r="G213" i="1"/>
  <c r="K213" i="1" s="1"/>
  <c r="H213" i="1"/>
  <c r="I213" i="1"/>
  <c r="F214" i="1"/>
  <c r="J214" i="1" s="1"/>
  <c r="G214" i="1"/>
  <c r="K214" i="1" s="1"/>
  <c r="H214" i="1"/>
  <c r="I214" i="1"/>
  <c r="F215" i="1"/>
  <c r="J215" i="1" s="1"/>
  <c r="G215" i="1"/>
  <c r="K215" i="1" s="1"/>
  <c r="H215" i="1"/>
  <c r="I215" i="1"/>
  <c r="F216" i="1"/>
  <c r="G216" i="1"/>
  <c r="K216" i="1" s="1"/>
  <c r="H216" i="1"/>
  <c r="I216" i="1"/>
  <c r="F217" i="1"/>
  <c r="G217" i="1"/>
  <c r="K217" i="1" s="1"/>
  <c r="H217" i="1"/>
  <c r="I217" i="1"/>
  <c r="F218" i="1"/>
  <c r="J218" i="1" s="1"/>
  <c r="G218" i="1"/>
  <c r="K218" i="1" s="1"/>
  <c r="H218" i="1"/>
  <c r="I218" i="1"/>
  <c r="F219" i="1"/>
  <c r="J219" i="1" s="1"/>
  <c r="G219" i="1"/>
  <c r="K219" i="1" s="1"/>
  <c r="H219" i="1"/>
  <c r="I219" i="1"/>
  <c r="F220" i="1"/>
  <c r="G220" i="1"/>
  <c r="K220" i="1" s="1"/>
  <c r="H220" i="1"/>
  <c r="I220" i="1"/>
  <c r="F221" i="1"/>
  <c r="G221" i="1"/>
  <c r="K221" i="1" s="1"/>
  <c r="H221" i="1"/>
  <c r="I221" i="1"/>
  <c r="F222" i="1"/>
  <c r="J222" i="1" s="1"/>
  <c r="G222" i="1"/>
  <c r="K222" i="1" s="1"/>
  <c r="H222" i="1"/>
  <c r="I222" i="1"/>
  <c r="F223" i="1"/>
  <c r="J223" i="1" s="1"/>
  <c r="G223" i="1"/>
  <c r="K223" i="1" s="1"/>
  <c r="H223" i="1"/>
  <c r="I223" i="1"/>
  <c r="F224" i="1"/>
  <c r="G224" i="1"/>
  <c r="K224" i="1" s="1"/>
  <c r="H224" i="1"/>
  <c r="I224" i="1"/>
  <c r="F225" i="1"/>
  <c r="G225" i="1"/>
  <c r="K225" i="1" s="1"/>
  <c r="H225" i="1"/>
  <c r="I225" i="1"/>
  <c r="F226" i="1"/>
  <c r="J226" i="1" s="1"/>
  <c r="G226" i="1"/>
  <c r="K226" i="1" s="1"/>
  <c r="H226" i="1"/>
  <c r="I226" i="1"/>
  <c r="F227" i="1"/>
  <c r="J227" i="1" s="1"/>
  <c r="G227" i="1"/>
  <c r="K227" i="1" s="1"/>
  <c r="H227" i="1"/>
  <c r="I227" i="1"/>
  <c r="F228" i="1"/>
  <c r="G228" i="1"/>
  <c r="K228" i="1" s="1"/>
  <c r="H228" i="1"/>
  <c r="I228" i="1"/>
  <c r="F229" i="1"/>
  <c r="G229" i="1"/>
  <c r="K229" i="1" s="1"/>
  <c r="H229" i="1"/>
  <c r="I229" i="1"/>
  <c r="F230" i="1"/>
  <c r="J230" i="1" s="1"/>
  <c r="G230" i="1"/>
  <c r="K230" i="1" s="1"/>
  <c r="H230" i="1"/>
  <c r="I230" i="1"/>
  <c r="F231" i="1"/>
  <c r="J231" i="1" s="1"/>
  <c r="G231" i="1"/>
  <c r="K231" i="1" s="1"/>
  <c r="H231" i="1"/>
  <c r="I231" i="1"/>
  <c r="F232" i="1"/>
  <c r="G232" i="1"/>
  <c r="K232" i="1" s="1"/>
  <c r="H232" i="1"/>
  <c r="I232" i="1"/>
  <c r="F233" i="1"/>
  <c r="G233" i="1"/>
  <c r="K233" i="1" s="1"/>
  <c r="H233" i="1"/>
  <c r="I233" i="1"/>
  <c r="F234" i="1"/>
  <c r="J234" i="1" s="1"/>
  <c r="G234" i="1"/>
  <c r="K234" i="1" s="1"/>
  <c r="H234" i="1"/>
  <c r="I234" i="1"/>
  <c r="F235" i="1"/>
  <c r="J235" i="1" s="1"/>
  <c r="G235" i="1"/>
  <c r="K235" i="1" s="1"/>
  <c r="H235" i="1"/>
  <c r="I235" i="1"/>
  <c r="F236" i="1"/>
  <c r="G236" i="1"/>
  <c r="K236" i="1" s="1"/>
  <c r="H236" i="1"/>
  <c r="I236" i="1"/>
  <c r="F237" i="1"/>
  <c r="G237" i="1"/>
  <c r="K237" i="1" s="1"/>
  <c r="H237" i="1"/>
  <c r="I237" i="1"/>
  <c r="F238" i="1"/>
  <c r="J238" i="1" s="1"/>
  <c r="G238" i="1"/>
  <c r="K238" i="1" s="1"/>
  <c r="H238" i="1"/>
  <c r="I238" i="1"/>
  <c r="F239" i="1"/>
  <c r="J239" i="1" s="1"/>
  <c r="G239" i="1"/>
  <c r="K239" i="1" s="1"/>
  <c r="H239" i="1"/>
  <c r="I239" i="1"/>
  <c r="F240" i="1"/>
  <c r="G240" i="1"/>
  <c r="K240" i="1" s="1"/>
  <c r="H240" i="1"/>
  <c r="P240" i="1" s="1"/>
  <c r="I240" i="1"/>
  <c r="F241" i="1"/>
  <c r="J241" i="1" s="1"/>
  <c r="G241" i="1"/>
  <c r="K241" i="1" s="1"/>
  <c r="H241" i="1"/>
  <c r="I241" i="1"/>
  <c r="F242" i="1"/>
  <c r="J242" i="1" s="1"/>
  <c r="G242" i="1"/>
  <c r="K242" i="1" s="1"/>
  <c r="H242" i="1"/>
  <c r="P242" i="1" s="1"/>
  <c r="I242" i="1"/>
  <c r="F243" i="1"/>
  <c r="G243" i="1"/>
  <c r="K243" i="1" s="1"/>
  <c r="H243" i="1"/>
  <c r="I243" i="1"/>
  <c r="F244" i="1"/>
  <c r="J244" i="1" s="1"/>
  <c r="G244" i="1"/>
  <c r="K244" i="1" s="1"/>
  <c r="H244" i="1"/>
  <c r="I244" i="1"/>
  <c r="F245" i="1"/>
  <c r="J245" i="1" s="1"/>
  <c r="G245" i="1"/>
  <c r="K245" i="1" s="1"/>
  <c r="H245" i="1"/>
  <c r="I245" i="1"/>
  <c r="F246" i="1"/>
  <c r="G246" i="1"/>
  <c r="K246" i="1" s="1"/>
  <c r="H246" i="1"/>
  <c r="I246" i="1"/>
  <c r="F247" i="1"/>
  <c r="G247" i="1"/>
  <c r="K247" i="1" s="1"/>
  <c r="H247" i="1"/>
  <c r="I247" i="1"/>
  <c r="F248" i="1"/>
  <c r="J248" i="1" s="1"/>
  <c r="G248" i="1"/>
  <c r="K248" i="1" s="1"/>
  <c r="H248" i="1"/>
  <c r="I248" i="1"/>
  <c r="F249" i="1"/>
  <c r="J249" i="1" s="1"/>
  <c r="G249" i="1"/>
  <c r="K249" i="1" s="1"/>
  <c r="H249" i="1"/>
  <c r="I249" i="1"/>
  <c r="F250" i="1"/>
  <c r="G250" i="1"/>
  <c r="K250" i="1" s="1"/>
  <c r="H250" i="1"/>
  <c r="I250" i="1"/>
  <c r="F251" i="1"/>
  <c r="G251" i="1"/>
  <c r="K251" i="1" s="1"/>
  <c r="H251" i="1"/>
  <c r="I251" i="1"/>
  <c r="F252" i="1"/>
  <c r="J252" i="1" s="1"/>
  <c r="G252" i="1"/>
  <c r="K252" i="1" s="1"/>
  <c r="H252" i="1"/>
  <c r="L252" i="1" s="1"/>
  <c r="I252" i="1"/>
  <c r="F253" i="1"/>
  <c r="J253" i="1" s="1"/>
  <c r="G253" i="1"/>
  <c r="K253" i="1" s="1"/>
  <c r="H253" i="1"/>
  <c r="L253" i="1" s="1"/>
  <c r="I253" i="1"/>
  <c r="F254" i="1"/>
  <c r="G254" i="1"/>
  <c r="K254" i="1" s="1"/>
  <c r="H254" i="1"/>
  <c r="I254" i="1"/>
  <c r="F255" i="1"/>
  <c r="J255" i="1" s="1"/>
  <c r="G255" i="1"/>
  <c r="K255" i="1" s="1"/>
  <c r="H255" i="1"/>
  <c r="I255" i="1"/>
  <c r="F256" i="1"/>
  <c r="J256" i="1" s="1"/>
  <c r="G256" i="1"/>
  <c r="K256" i="1" s="1"/>
  <c r="H256" i="1"/>
  <c r="I256" i="1"/>
  <c r="F257" i="1"/>
  <c r="J257" i="1" s="1"/>
  <c r="G257" i="1"/>
  <c r="K257" i="1" s="1"/>
  <c r="H257" i="1"/>
  <c r="I257" i="1"/>
  <c r="F258" i="1"/>
  <c r="G258" i="1"/>
  <c r="K258" i="1" s="1"/>
  <c r="H258" i="1"/>
  <c r="I258" i="1"/>
  <c r="F259" i="1"/>
  <c r="G259" i="1"/>
  <c r="K259" i="1" s="1"/>
  <c r="H259" i="1"/>
  <c r="P259" i="1" s="1"/>
  <c r="I259" i="1"/>
  <c r="F260" i="1"/>
  <c r="J260" i="1" s="1"/>
  <c r="G260" i="1"/>
  <c r="K260" i="1" s="1"/>
  <c r="H260" i="1"/>
  <c r="I260" i="1"/>
  <c r="F261" i="1"/>
  <c r="J261" i="1" s="1"/>
  <c r="G261" i="1"/>
  <c r="K261" i="1" s="1"/>
  <c r="H261" i="1"/>
  <c r="I261" i="1"/>
  <c r="F262" i="1"/>
  <c r="G262" i="1"/>
  <c r="K262" i="1" s="1"/>
  <c r="H262" i="1"/>
  <c r="I262" i="1"/>
  <c r="F263" i="1"/>
  <c r="J263" i="1" s="1"/>
  <c r="G263" i="1"/>
  <c r="K263" i="1" s="1"/>
  <c r="H263" i="1"/>
  <c r="I263" i="1"/>
  <c r="F264" i="1"/>
  <c r="J264" i="1" s="1"/>
  <c r="G264" i="1"/>
  <c r="K264" i="1" s="1"/>
  <c r="H264" i="1"/>
  <c r="I264" i="1"/>
  <c r="F265" i="1"/>
  <c r="G265" i="1"/>
  <c r="K265" i="1" s="1"/>
  <c r="H265" i="1"/>
  <c r="I265" i="1"/>
  <c r="F266" i="1"/>
  <c r="J266" i="1" s="1"/>
  <c r="G266" i="1"/>
  <c r="K266" i="1" s="1"/>
  <c r="H266" i="1"/>
  <c r="I266" i="1"/>
  <c r="F267" i="1"/>
  <c r="J267" i="1" s="1"/>
  <c r="G267" i="1"/>
  <c r="K267" i="1" s="1"/>
  <c r="H267" i="1"/>
  <c r="I267" i="1"/>
  <c r="F268" i="1"/>
  <c r="J268" i="1" s="1"/>
  <c r="G268" i="1"/>
  <c r="K268" i="1" s="1"/>
  <c r="H268" i="1"/>
  <c r="I268" i="1"/>
  <c r="F269" i="1"/>
  <c r="J269" i="1" s="1"/>
  <c r="G269" i="1"/>
  <c r="K269" i="1" s="1"/>
  <c r="H269" i="1"/>
  <c r="I269" i="1"/>
  <c r="F270" i="1"/>
  <c r="G270" i="1"/>
  <c r="K270" i="1" s="1"/>
  <c r="H270" i="1"/>
  <c r="I270" i="1"/>
  <c r="F271" i="1"/>
  <c r="J271" i="1" s="1"/>
  <c r="G271" i="1"/>
  <c r="K271" i="1" s="1"/>
  <c r="H271" i="1"/>
  <c r="I271" i="1"/>
  <c r="F272" i="1"/>
  <c r="J272" i="1" s="1"/>
  <c r="G272" i="1"/>
  <c r="K272" i="1" s="1"/>
  <c r="H272" i="1"/>
  <c r="P272" i="1" s="1"/>
  <c r="I272" i="1"/>
  <c r="F273" i="1"/>
  <c r="J273" i="1" s="1"/>
  <c r="G273" i="1"/>
  <c r="K273" i="1" s="1"/>
  <c r="H273" i="1"/>
  <c r="I273" i="1"/>
  <c r="F274" i="1"/>
  <c r="J274" i="1" s="1"/>
  <c r="G274" i="1"/>
  <c r="K274" i="1" s="1"/>
  <c r="H274" i="1"/>
  <c r="I274" i="1"/>
  <c r="F275" i="1"/>
  <c r="J275" i="1" s="1"/>
  <c r="G275" i="1"/>
  <c r="K275" i="1" s="1"/>
  <c r="H275" i="1"/>
  <c r="I275" i="1"/>
  <c r="F276" i="1"/>
  <c r="J276" i="1" s="1"/>
  <c r="G276" i="1"/>
  <c r="K276" i="1" s="1"/>
  <c r="H276" i="1"/>
  <c r="I276" i="1"/>
  <c r="F277" i="1"/>
  <c r="G277" i="1"/>
  <c r="K277" i="1" s="1"/>
  <c r="H277" i="1"/>
  <c r="I277" i="1"/>
  <c r="F278" i="1"/>
  <c r="J278" i="1" s="1"/>
  <c r="G278" i="1"/>
  <c r="K278" i="1" s="1"/>
  <c r="H278" i="1"/>
  <c r="I278" i="1"/>
  <c r="F279" i="1"/>
  <c r="J279" i="1" s="1"/>
  <c r="G279" i="1"/>
  <c r="K279" i="1" s="1"/>
  <c r="H279" i="1"/>
  <c r="I279" i="1"/>
  <c r="F280" i="1"/>
  <c r="G280" i="1"/>
  <c r="K280" i="1" s="1"/>
  <c r="H280" i="1"/>
  <c r="I280" i="1"/>
  <c r="F281" i="1"/>
  <c r="J281" i="1" s="1"/>
  <c r="G281" i="1"/>
  <c r="K281" i="1" s="1"/>
  <c r="H281" i="1"/>
  <c r="I281" i="1"/>
  <c r="F282" i="1"/>
  <c r="J282" i="1" s="1"/>
  <c r="G282" i="1"/>
  <c r="K282" i="1" s="1"/>
  <c r="H282" i="1"/>
  <c r="I282" i="1"/>
  <c r="F283" i="1"/>
  <c r="J283" i="1" s="1"/>
  <c r="G283" i="1"/>
  <c r="K283" i="1" s="1"/>
  <c r="H283" i="1"/>
  <c r="I283" i="1"/>
  <c r="F284" i="1"/>
  <c r="J284" i="1" s="1"/>
  <c r="G284" i="1"/>
  <c r="K284" i="1" s="1"/>
  <c r="H284" i="1"/>
  <c r="P284" i="1" s="1"/>
  <c r="I284" i="1"/>
  <c r="F285" i="1"/>
  <c r="J285" i="1" s="1"/>
  <c r="G285" i="1"/>
  <c r="K285" i="1" s="1"/>
  <c r="H285" i="1"/>
  <c r="I285" i="1"/>
  <c r="F286" i="1"/>
  <c r="J286" i="1" s="1"/>
  <c r="G286" i="1"/>
  <c r="K286" i="1" s="1"/>
  <c r="H286" i="1"/>
  <c r="I286" i="1"/>
  <c r="F287" i="1"/>
  <c r="G287" i="1"/>
  <c r="K287" i="1" s="1"/>
  <c r="H287" i="1"/>
  <c r="I287" i="1"/>
  <c r="F288" i="1"/>
  <c r="J288" i="1" s="1"/>
  <c r="G288" i="1"/>
  <c r="K288" i="1" s="1"/>
  <c r="H288" i="1"/>
  <c r="I288" i="1"/>
  <c r="F289" i="1"/>
  <c r="J289" i="1" s="1"/>
  <c r="G289" i="1"/>
  <c r="K289" i="1" s="1"/>
  <c r="H289" i="1"/>
  <c r="I289" i="1"/>
  <c r="F290" i="1"/>
  <c r="J290" i="1" s="1"/>
  <c r="G290" i="1"/>
  <c r="K290" i="1" s="1"/>
  <c r="H290" i="1"/>
  <c r="I290" i="1"/>
  <c r="F291" i="1"/>
  <c r="J291" i="1" s="1"/>
  <c r="G291" i="1"/>
  <c r="K291" i="1" s="1"/>
  <c r="H291" i="1"/>
  <c r="I291" i="1"/>
  <c r="F292" i="1"/>
  <c r="G292" i="1"/>
  <c r="K292" i="1" s="1"/>
  <c r="H292" i="1"/>
  <c r="I292" i="1"/>
  <c r="F293" i="1"/>
  <c r="J293" i="1" s="1"/>
  <c r="G293" i="1"/>
  <c r="K293" i="1" s="1"/>
  <c r="H293" i="1"/>
  <c r="I293" i="1"/>
  <c r="F294" i="1"/>
  <c r="J294" i="1" s="1"/>
  <c r="G294" i="1"/>
  <c r="K294" i="1" s="1"/>
  <c r="H294" i="1"/>
  <c r="I294" i="1"/>
  <c r="F295" i="1"/>
  <c r="G295" i="1"/>
  <c r="K295" i="1" s="1"/>
  <c r="H295" i="1"/>
  <c r="I295" i="1"/>
  <c r="F296" i="1"/>
  <c r="J296" i="1" s="1"/>
  <c r="G296" i="1"/>
  <c r="K296" i="1" s="1"/>
  <c r="H296" i="1"/>
  <c r="I296" i="1"/>
  <c r="F297" i="1"/>
  <c r="J297" i="1" s="1"/>
  <c r="G297" i="1"/>
  <c r="K297" i="1" s="1"/>
  <c r="H297" i="1"/>
  <c r="I297" i="1"/>
  <c r="F298" i="1"/>
  <c r="J298" i="1" s="1"/>
  <c r="G298" i="1"/>
  <c r="K298" i="1" s="1"/>
  <c r="H298" i="1"/>
  <c r="P298" i="1" s="1"/>
  <c r="I298" i="1"/>
  <c r="F299" i="1"/>
  <c r="G299" i="1"/>
  <c r="K299" i="1" s="1"/>
  <c r="H299" i="1"/>
  <c r="I299" i="1"/>
  <c r="F300" i="1"/>
  <c r="J300" i="1" s="1"/>
  <c r="G300" i="1"/>
  <c r="K300" i="1" s="1"/>
  <c r="H300" i="1"/>
  <c r="I300" i="1"/>
  <c r="F301" i="1"/>
  <c r="J301" i="1" s="1"/>
  <c r="G301" i="1"/>
  <c r="K301" i="1" s="1"/>
  <c r="H301" i="1"/>
  <c r="I301" i="1"/>
  <c r="F302" i="1"/>
  <c r="G302" i="1"/>
  <c r="K302" i="1" s="1"/>
  <c r="H302" i="1"/>
  <c r="I302" i="1"/>
  <c r="F303" i="1"/>
  <c r="J303" i="1" s="1"/>
  <c r="G303" i="1"/>
  <c r="K303" i="1" s="1"/>
  <c r="H303" i="1"/>
  <c r="I303" i="1"/>
  <c r="F304" i="1"/>
  <c r="J304" i="1" s="1"/>
  <c r="G304" i="1"/>
  <c r="K304" i="1" s="1"/>
  <c r="H304" i="1"/>
  <c r="I304" i="1"/>
  <c r="F305" i="1"/>
  <c r="J305" i="1" s="1"/>
  <c r="G305" i="1"/>
  <c r="K305" i="1" s="1"/>
  <c r="H305" i="1"/>
  <c r="P305" i="1" s="1"/>
  <c r="I305" i="1"/>
  <c r="F306" i="1"/>
  <c r="G306" i="1"/>
  <c r="K306" i="1" s="1"/>
  <c r="H306" i="1"/>
  <c r="I306" i="1"/>
  <c r="F307" i="1"/>
  <c r="J307" i="1" s="1"/>
  <c r="G307" i="1"/>
  <c r="K307" i="1" s="1"/>
  <c r="H307" i="1"/>
  <c r="I307" i="1"/>
  <c r="F308" i="1"/>
  <c r="J308" i="1" s="1"/>
  <c r="G308" i="1"/>
  <c r="K308" i="1" s="1"/>
  <c r="H308" i="1"/>
  <c r="I308" i="1"/>
  <c r="F309" i="1"/>
  <c r="G309" i="1"/>
  <c r="K309" i="1" s="1"/>
  <c r="H309" i="1"/>
  <c r="I309" i="1"/>
  <c r="F310" i="1"/>
  <c r="J310" i="1" s="1"/>
  <c r="G310" i="1"/>
  <c r="K310" i="1" s="1"/>
  <c r="H310" i="1"/>
  <c r="I310" i="1"/>
  <c r="F311" i="1"/>
  <c r="J311" i="1" s="1"/>
  <c r="G311" i="1"/>
  <c r="K311" i="1" s="1"/>
  <c r="H311" i="1"/>
  <c r="I311" i="1"/>
  <c r="F312" i="1"/>
  <c r="J312" i="1" s="1"/>
  <c r="G312" i="1"/>
  <c r="K312" i="1" s="1"/>
  <c r="H312" i="1"/>
  <c r="I312" i="1"/>
  <c r="F313" i="1"/>
  <c r="J313" i="1" s="1"/>
  <c r="G313" i="1"/>
  <c r="K313" i="1" s="1"/>
  <c r="H313" i="1"/>
  <c r="P313" i="1" s="1"/>
  <c r="I313" i="1"/>
  <c r="F314" i="1"/>
  <c r="J314" i="1" s="1"/>
  <c r="G314" i="1"/>
  <c r="K314" i="1" s="1"/>
  <c r="H314" i="1"/>
  <c r="I314" i="1"/>
  <c r="F315" i="1"/>
  <c r="J315" i="1" s="1"/>
  <c r="G315" i="1"/>
  <c r="K315" i="1" s="1"/>
  <c r="H315" i="1"/>
  <c r="I315" i="1"/>
  <c r="F316" i="1"/>
  <c r="G316" i="1"/>
  <c r="K316" i="1" s="1"/>
  <c r="H316" i="1"/>
  <c r="I316" i="1"/>
  <c r="F317" i="1"/>
  <c r="J317" i="1" s="1"/>
  <c r="G317" i="1"/>
  <c r="K317" i="1" s="1"/>
  <c r="H317" i="1"/>
  <c r="I317" i="1"/>
  <c r="F318" i="1"/>
  <c r="J318" i="1" s="1"/>
  <c r="G318" i="1"/>
  <c r="K318" i="1" s="1"/>
  <c r="H318" i="1"/>
  <c r="P318" i="1" s="1"/>
  <c r="I318" i="1"/>
  <c r="F319" i="1"/>
  <c r="G319" i="1"/>
  <c r="K319" i="1" s="1"/>
  <c r="H319" i="1"/>
  <c r="I319" i="1"/>
  <c r="F320" i="1"/>
  <c r="G320" i="1"/>
  <c r="K320" i="1" s="1"/>
  <c r="H320" i="1"/>
  <c r="I320" i="1"/>
  <c r="F321" i="1"/>
  <c r="J321" i="1" s="1"/>
  <c r="G321" i="1"/>
  <c r="K321" i="1" s="1"/>
  <c r="H321" i="1"/>
  <c r="I321" i="1"/>
  <c r="F322" i="1"/>
  <c r="J322" i="1" s="1"/>
  <c r="G322" i="1"/>
  <c r="K322" i="1" s="1"/>
  <c r="H322" i="1"/>
  <c r="I322" i="1"/>
  <c r="F323" i="1"/>
  <c r="J323" i="1" s="1"/>
  <c r="G323" i="1"/>
  <c r="K323" i="1" s="1"/>
  <c r="H323" i="1"/>
  <c r="I323" i="1"/>
  <c r="F324" i="1"/>
  <c r="J324" i="1" s="1"/>
  <c r="G324" i="1"/>
  <c r="K324" i="1" s="1"/>
  <c r="H324" i="1"/>
  <c r="I324" i="1"/>
  <c r="F325" i="1"/>
  <c r="J325" i="1" s="1"/>
  <c r="G325" i="1"/>
  <c r="K325" i="1" s="1"/>
  <c r="H325" i="1"/>
  <c r="I325" i="1"/>
  <c r="F326" i="1"/>
  <c r="J326" i="1" s="1"/>
  <c r="G326" i="1"/>
  <c r="K326" i="1" s="1"/>
  <c r="H326" i="1"/>
  <c r="P326" i="1" s="1"/>
  <c r="I326" i="1"/>
  <c r="F327" i="1"/>
  <c r="G327" i="1"/>
  <c r="K327" i="1" s="1"/>
  <c r="H327" i="1"/>
  <c r="I327" i="1"/>
  <c r="F328" i="1"/>
  <c r="J328" i="1" s="1"/>
  <c r="G328" i="1"/>
  <c r="K328" i="1" s="1"/>
  <c r="H328" i="1"/>
  <c r="I328" i="1"/>
  <c r="F329" i="1"/>
  <c r="J329" i="1" s="1"/>
  <c r="G329" i="1"/>
  <c r="K329" i="1" s="1"/>
  <c r="H329" i="1"/>
  <c r="I329" i="1"/>
  <c r="F330" i="1"/>
  <c r="J330" i="1" s="1"/>
  <c r="G330" i="1"/>
  <c r="K330" i="1" s="1"/>
  <c r="H330" i="1"/>
  <c r="I330" i="1"/>
  <c r="F331" i="1"/>
  <c r="J331" i="1" s="1"/>
  <c r="G331" i="1"/>
  <c r="K331" i="1" s="1"/>
  <c r="H331" i="1"/>
  <c r="I331" i="1"/>
  <c r="F332" i="1"/>
  <c r="J332" i="1" s="1"/>
  <c r="G332" i="1"/>
  <c r="K332" i="1" s="1"/>
  <c r="H332" i="1"/>
  <c r="I332" i="1"/>
  <c r="F333" i="1"/>
  <c r="J333" i="1" s="1"/>
  <c r="G333" i="1"/>
  <c r="K333" i="1" s="1"/>
  <c r="H333" i="1"/>
  <c r="I333" i="1"/>
  <c r="F334" i="1"/>
  <c r="G334" i="1"/>
  <c r="K334" i="1" s="1"/>
  <c r="H334" i="1"/>
  <c r="I334" i="1"/>
  <c r="F335" i="1"/>
  <c r="G335" i="1"/>
  <c r="K335" i="1" s="1"/>
  <c r="H335" i="1"/>
  <c r="P335" i="1" s="1"/>
  <c r="I335" i="1"/>
  <c r="F336" i="1"/>
  <c r="J336" i="1" s="1"/>
  <c r="G336" i="1"/>
  <c r="K336" i="1" s="1"/>
  <c r="H336" i="1"/>
  <c r="I336" i="1"/>
  <c r="F337" i="1"/>
  <c r="J337" i="1" s="1"/>
  <c r="G337" i="1"/>
  <c r="K337" i="1" s="1"/>
  <c r="H337" i="1"/>
  <c r="L337" i="1" s="1"/>
  <c r="I337" i="1"/>
  <c r="F338" i="1"/>
  <c r="G338" i="1"/>
  <c r="K338" i="1" s="1"/>
  <c r="H338" i="1"/>
  <c r="I338" i="1"/>
  <c r="F339" i="1"/>
  <c r="J339" i="1" s="1"/>
  <c r="G339" i="1"/>
  <c r="K339" i="1" s="1"/>
  <c r="H339" i="1"/>
  <c r="L339" i="1" s="1"/>
  <c r="I339" i="1"/>
  <c r="F340" i="1"/>
  <c r="J340" i="1" s="1"/>
  <c r="G340" i="1"/>
  <c r="K340" i="1" s="1"/>
  <c r="H340" i="1"/>
  <c r="L340" i="1" s="1"/>
  <c r="I340" i="1"/>
  <c r="F341" i="1"/>
  <c r="J341" i="1" s="1"/>
  <c r="G341" i="1"/>
  <c r="K341" i="1" s="1"/>
  <c r="H341" i="1"/>
  <c r="I341" i="1"/>
  <c r="F342" i="1"/>
  <c r="J342" i="1" s="1"/>
  <c r="G342" i="1"/>
  <c r="K342" i="1" s="1"/>
  <c r="H342" i="1"/>
  <c r="L342" i="1" s="1"/>
  <c r="I342" i="1"/>
  <c r="F343" i="1"/>
  <c r="G343" i="1"/>
  <c r="K343" i="1" s="1"/>
  <c r="H343" i="1"/>
  <c r="I343" i="1"/>
  <c r="F344" i="1"/>
  <c r="J344" i="1" s="1"/>
  <c r="G344" i="1"/>
  <c r="K344" i="1" s="1"/>
  <c r="H344" i="1"/>
  <c r="L344" i="1" s="1"/>
  <c r="I344" i="1"/>
  <c r="F345" i="1"/>
  <c r="J345" i="1" s="1"/>
  <c r="G345" i="1"/>
  <c r="K345" i="1" s="1"/>
  <c r="H345" i="1"/>
  <c r="L345" i="1" s="1"/>
  <c r="I345" i="1"/>
  <c r="F346" i="1"/>
  <c r="J346" i="1" s="1"/>
  <c r="G346" i="1"/>
  <c r="K346" i="1" s="1"/>
  <c r="H346" i="1"/>
  <c r="L346" i="1" s="1"/>
  <c r="I346" i="1"/>
  <c r="F347" i="1"/>
  <c r="G347" i="1"/>
  <c r="K347" i="1" s="1"/>
  <c r="H347" i="1"/>
  <c r="L347" i="1" s="1"/>
  <c r="I347" i="1"/>
  <c r="F348" i="1"/>
  <c r="J348" i="1" s="1"/>
  <c r="G348" i="1"/>
  <c r="K348" i="1" s="1"/>
  <c r="H348" i="1"/>
  <c r="L348" i="1" s="1"/>
  <c r="I348" i="1"/>
  <c r="F349" i="1"/>
  <c r="J349" i="1" s="1"/>
  <c r="G349" i="1"/>
  <c r="K349" i="1" s="1"/>
  <c r="H349" i="1"/>
  <c r="I349" i="1"/>
  <c r="F350" i="1"/>
  <c r="J350" i="1" s="1"/>
  <c r="G350" i="1"/>
  <c r="K350" i="1" s="1"/>
  <c r="H350" i="1"/>
  <c r="L350" i="1" s="1"/>
  <c r="I350" i="1"/>
  <c r="F351" i="1"/>
  <c r="J351" i="1" s="1"/>
  <c r="G351" i="1"/>
  <c r="K351" i="1" s="1"/>
  <c r="H351" i="1"/>
  <c r="I351" i="1"/>
  <c r="F352" i="1"/>
  <c r="J352" i="1" s="1"/>
  <c r="G352" i="1"/>
  <c r="K352" i="1" s="1"/>
  <c r="H352" i="1"/>
  <c r="L352" i="1" s="1"/>
  <c r="I352" i="1"/>
  <c r="F353" i="1"/>
  <c r="G353" i="1"/>
  <c r="K353" i="1" s="1"/>
  <c r="H353" i="1"/>
  <c r="L353" i="1" s="1"/>
  <c r="I353" i="1"/>
  <c r="F354" i="1"/>
  <c r="J354" i="1" s="1"/>
  <c r="G354" i="1"/>
  <c r="K354" i="1" s="1"/>
  <c r="H354" i="1"/>
  <c r="L354" i="1" s="1"/>
  <c r="I354" i="1"/>
  <c r="F355" i="1"/>
  <c r="J355" i="1" s="1"/>
  <c r="G355" i="1"/>
  <c r="K355" i="1" s="1"/>
  <c r="H355" i="1"/>
  <c r="L355" i="1" s="1"/>
  <c r="I355" i="1"/>
  <c r="F356" i="1"/>
  <c r="G356" i="1"/>
  <c r="K356" i="1" s="1"/>
  <c r="H356" i="1"/>
  <c r="L356" i="1" s="1"/>
  <c r="I356" i="1"/>
  <c r="F357" i="1"/>
  <c r="J357" i="1" s="1"/>
  <c r="G357" i="1"/>
  <c r="K357" i="1" s="1"/>
  <c r="H357" i="1"/>
  <c r="I357" i="1"/>
  <c r="F358" i="1"/>
  <c r="J358" i="1" s="1"/>
  <c r="G358" i="1"/>
  <c r="K358" i="1" s="1"/>
  <c r="H358" i="1"/>
  <c r="L358" i="1" s="1"/>
  <c r="I358" i="1"/>
  <c r="F359" i="1"/>
  <c r="J359" i="1" s="1"/>
  <c r="G359" i="1"/>
  <c r="K359" i="1" s="1"/>
  <c r="H359" i="1"/>
  <c r="L359" i="1" s="1"/>
  <c r="I359" i="1"/>
  <c r="F360" i="1"/>
  <c r="J360" i="1" s="1"/>
  <c r="G360" i="1"/>
  <c r="K360" i="1" s="1"/>
  <c r="H360" i="1"/>
  <c r="L360" i="1" s="1"/>
  <c r="I360" i="1"/>
  <c r="F361" i="1"/>
  <c r="G361" i="1"/>
  <c r="K361" i="1" s="1"/>
  <c r="H361" i="1"/>
  <c r="L361" i="1" s="1"/>
  <c r="I361" i="1"/>
  <c r="F362" i="1"/>
  <c r="J362" i="1" s="1"/>
  <c r="G362" i="1"/>
  <c r="K362" i="1" s="1"/>
  <c r="H362" i="1"/>
  <c r="L362" i="1" s="1"/>
  <c r="I362" i="1"/>
  <c r="F363" i="1"/>
  <c r="J363" i="1" s="1"/>
  <c r="G363" i="1"/>
  <c r="K363" i="1" s="1"/>
  <c r="H363" i="1"/>
  <c r="L363" i="1" s="1"/>
  <c r="I363" i="1"/>
  <c r="F364" i="1"/>
  <c r="J364" i="1" s="1"/>
  <c r="G364" i="1"/>
  <c r="K364" i="1" s="1"/>
  <c r="H364" i="1"/>
  <c r="L364" i="1" s="1"/>
  <c r="I364" i="1"/>
  <c r="F365" i="1"/>
  <c r="J365" i="1" s="1"/>
  <c r="G365" i="1"/>
  <c r="K365" i="1" s="1"/>
  <c r="H365" i="1"/>
  <c r="L365" i="1" s="1"/>
  <c r="I365" i="1"/>
  <c r="F366" i="1"/>
  <c r="J366" i="1" s="1"/>
  <c r="G366" i="1"/>
  <c r="K366" i="1" s="1"/>
  <c r="H366" i="1"/>
  <c r="L366" i="1" s="1"/>
  <c r="I366" i="1"/>
  <c r="F367" i="1"/>
  <c r="J367" i="1" s="1"/>
  <c r="G367" i="1"/>
  <c r="K367" i="1" s="1"/>
  <c r="H367" i="1"/>
  <c r="L367" i="1" s="1"/>
  <c r="I367" i="1"/>
  <c r="F368" i="1"/>
  <c r="J368" i="1" s="1"/>
  <c r="G368" i="1"/>
  <c r="K368" i="1" s="1"/>
  <c r="H368" i="1"/>
  <c r="L368" i="1" s="1"/>
  <c r="I368" i="1"/>
  <c r="F369" i="1"/>
  <c r="J369" i="1" s="1"/>
  <c r="G369" i="1"/>
  <c r="K369" i="1" s="1"/>
  <c r="H369" i="1"/>
  <c r="L369" i="1" s="1"/>
  <c r="I369" i="1"/>
  <c r="F370" i="1"/>
  <c r="J370" i="1" s="1"/>
  <c r="G370" i="1"/>
  <c r="K370" i="1" s="1"/>
  <c r="H370" i="1"/>
  <c r="L370" i="1" s="1"/>
  <c r="I370" i="1"/>
  <c r="F371" i="1"/>
  <c r="J371" i="1" s="1"/>
  <c r="G371" i="1"/>
  <c r="K371" i="1" s="1"/>
  <c r="H371" i="1"/>
  <c r="L371" i="1" s="1"/>
  <c r="I371" i="1"/>
  <c r="F372" i="1"/>
  <c r="J372" i="1" s="1"/>
  <c r="G372" i="1"/>
  <c r="K372" i="1" s="1"/>
  <c r="H372" i="1"/>
  <c r="L372" i="1" s="1"/>
  <c r="I372" i="1"/>
  <c r="F373" i="1"/>
  <c r="J373" i="1" s="1"/>
  <c r="G373" i="1"/>
  <c r="K373" i="1" s="1"/>
  <c r="H373" i="1"/>
  <c r="L373" i="1" s="1"/>
  <c r="I373" i="1"/>
  <c r="F374" i="1"/>
  <c r="G374" i="1"/>
  <c r="K374" i="1" s="1"/>
  <c r="H374" i="1"/>
  <c r="L374" i="1" s="1"/>
  <c r="I374" i="1"/>
  <c r="F375" i="1"/>
  <c r="J375" i="1" s="1"/>
  <c r="G375" i="1"/>
  <c r="K375" i="1" s="1"/>
  <c r="H375" i="1"/>
  <c r="L375" i="1" s="1"/>
  <c r="I375" i="1"/>
  <c r="F376" i="1"/>
  <c r="J376" i="1" s="1"/>
  <c r="G376" i="1"/>
  <c r="K376" i="1" s="1"/>
  <c r="H376" i="1"/>
  <c r="L376" i="1" s="1"/>
  <c r="I376" i="1"/>
  <c r="F377" i="1"/>
  <c r="G377" i="1"/>
  <c r="K377" i="1" s="1"/>
  <c r="H377" i="1"/>
  <c r="L377" i="1" s="1"/>
  <c r="I377" i="1"/>
  <c r="F378" i="1"/>
  <c r="J378" i="1" s="1"/>
  <c r="G378" i="1"/>
  <c r="K378" i="1" s="1"/>
  <c r="H378" i="1"/>
  <c r="L378" i="1" s="1"/>
  <c r="I378" i="1"/>
  <c r="F379" i="1"/>
  <c r="J379" i="1" s="1"/>
  <c r="G379" i="1"/>
  <c r="K379" i="1" s="1"/>
  <c r="H379" i="1"/>
  <c r="L379" i="1" s="1"/>
  <c r="I379" i="1"/>
  <c r="F380" i="1"/>
  <c r="J380" i="1" s="1"/>
  <c r="G380" i="1"/>
  <c r="K380" i="1" s="1"/>
  <c r="H380" i="1"/>
  <c r="L380" i="1" s="1"/>
  <c r="I380" i="1"/>
  <c r="F381" i="1"/>
  <c r="G381" i="1"/>
  <c r="K381" i="1" s="1"/>
  <c r="H381" i="1"/>
  <c r="L381" i="1" s="1"/>
  <c r="I381" i="1"/>
  <c r="F382" i="1"/>
  <c r="J382" i="1" s="1"/>
  <c r="G382" i="1"/>
  <c r="K382" i="1" s="1"/>
  <c r="H382" i="1"/>
  <c r="L382" i="1" s="1"/>
  <c r="I382" i="1"/>
  <c r="F383" i="1"/>
  <c r="J383" i="1" s="1"/>
  <c r="G383" i="1"/>
  <c r="K383" i="1" s="1"/>
  <c r="H383" i="1"/>
  <c r="I383" i="1"/>
  <c r="F384" i="1"/>
  <c r="J384" i="1" s="1"/>
  <c r="G384" i="1"/>
  <c r="K384" i="1" s="1"/>
  <c r="H384" i="1"/>
  <c r="L384" i="1" s="1"/>
  <c r="I384" i="1"/>
  <c r="F385" i="1"/>
  <c r="J385" i="1" s="1"/>
  <c r="G385" i="1"/>
  <c r="K385" i="1" s="1"/>
  <c r="H385" i="1"/>
  <c r="I385" i="1"/>
  <c r="F386" i="1"/>
  <c r="J386" i="1" s="1"/>
  <c r="G386" i="1"/>
  <c r="K386" i="1" s="1"/>
  <c r="H386" i="1"/>
  <c r="L386" i="1" s="1"/>
  <c r="I386" i="1"/>
  <c r="F387" i="1"/>
  <c r="J387" i="1" s="1"/>
  <c r="G387" i="1"/>
  <c r="K387" i="1" s="1"/>
  <c r="H387" i="1"/>
  <c r="L387" i="1" s="1"/>
  <c r="I387" i="1"/>
  <c r="F388" i="1"/>
  <c r="J388" i="1" s="1"/>
  <c r="G388" i="1"/>
  <c r="K388" i="1" s="1"/>
  <c r="H388" i="1"/>
  <c r="L388" i="1" s="1"/>
  <c r="I388" i="1"/>
  <c r="F389" i="1"/>
  <c r="G389" i="1"/>
  <c r="K389" i="1" s="1"/>
  <c r="H389" i="1"/>
  <c r="L389" i="1" s="1"/>
  <c r="I389" i="1"/>
  <c r="F390" i="1"/>
  <c r="J390" i="1" s="1"/>
  <c r="G390" i="1"/>
  <c r="K390" i="1" s="1"/>
  <c r="H390" i="1"/>
  <c r="I390" i="1"/>
  <c r="F391" i="1"/>
  <c r="J391" i="1" s="1"/>
  <c r="G391" i="1"/>
  <c r="K391" i="1" s="1"/>
  <c r="H391" i="1"/>
  <c r="L391" i="1" s="1"/>
  <c r="I391" i="1"/>
  <c r="F392" i="1"/>
  <c r="J392" i="1" s="1"/>
  <c r="G392" i="1"/>
  <c r="K392" i="1" s="1"/>
  <c r="H392" i="1"/>
  <c r="L392" i="1" s="1"/>
  <c r="I392" i="1"/>
  <c r="F393" i="1"/>
  <c r="G393" i="1"/>
  <c r="K393" i="1" s="1"/>
  <c r="H393" i="1"/>
  <c r="L393" i="1" s="1"/>
  <c r="I393" i="1"/>
  <c r="F394" i="1"/>
  <c r="J394" i="1" s="1"/>
  <c r="G394" i="1"/>
  <c r="K394" i="1" s="1"/>
  <c r="H394" i="1"/>
  <c r="L394" i="1" s="1"/>
  <c r="I394" i="1"/>
  <c r="F395" i="1"/>
  <c r="J395" i="1" s="1"/>
  <c r="G395" i="1"/>
  <c r="K395" i="1" s="1"/>
  <c r="H395" i="1"/>
  <c r="L395" i="1" s="1"/>
  <c r="I395" i="1"/>
  <c r="F396" i="1"/>
  <c r="J396" i="1" s="1"/>
  <c r="G396" i="1"/>
  <c r="K396" i="1" s="1"/>
  <c r="H396" i="1"/>
  <c r="L396" i="1" s="1"/>
  <c r="I396" i="1"/>
  <c r="F397" i="1"/>
  <c r="J397" i="1" s="1"/>
  <c r="G397" i="1"/>
  <c r="K397" i="1" s="1"/>
  <c r="H397" i="1"/>
  <c r="L397" i="1" s="1"/>
  <c r="I397" i="1"/>
  <c r="F398" i="1"/>
  <c r="J398" i="1" s="1"/>
  <c r="G398" i="1"/>
  <c r="K398" i="1" s="1"/>
  <c r="H398" i="1"/>
  <c r="L398" i="1" s="1"/>
  <c r="I398" i="1"/>
  <c r="F399" i="1"/>
  <c r="G399" i="1"/>
  <c r="K399" i="1" s="1"/>
  <c r="H399" i="1"/>
  <c r="L399" i="1" s="1"/>
  <c r="I399" i="1"/>
  <c r="F400" i="1"/>
  <c r="J400" i="1" s="1"/>
  <c r="G400" i="1"/>
  <c r="K400" i="1" s="1"/>
  <c r="H400" i="1"/>
  <c r="L400" i="1" s="1"/>
  <c r="I400" i="1"/>
  <c r="F401" i="1"/>
  <c r="J401" i="1" s="1"/>
  <c r="G401" i="1"/>
  <c r="K401" i="1" s="1"/>
  <c r="H401" i="1"/>
  <c r="I401" i="1"/>
  <c r="F402" i="1"/>
  <c r="J402" i="1" s="1"/>
  <c r="G402" i="1"/>
  <c r="K402" i="1" s="1"/>
  <c r="H402" i="1"/>
  <c r="L402" i="1" s="1"/>
  <c r="I402" i="1"/>
  <c r="F403" i="1"/>
  <c r="J403" i="1" s="1"/>
  <c r="G403" i="1"/>
  <c r="K403" i="1" s="1"/>
  <c r="H403" i="1"/>
  <c r="L403" i="1" s="1"/>
  <c r="I403" i="1"/>
  <c r="F404" i="1"/>
  <c r="J404" i="1" s="1"/>
  <c r="G404" i="1"/>
  <c r="K404" i="1" s="1"/>
  <c r="H404" i="1"/>
  <c r="L404" i="1" s="1"/>
  <c r="I404" i="1"/>
  <c r="F405" i="1"/>
  <c r="J405" i="1" s="1"/>
  <c r="G405" i="1"/>
  <c r="K405" i="1" s="1"/>
  <c r="H405" i="1"/>
  <c r="L405" i="1" s="1"/>
  <c r="I405" i="1"/>
  <c r="F406" i="1"/>
  <c r="J406" i="1" s="1"/>
  <c r="G406" i="1"/>
  <c r="K406" i="1" s="1"/>
  <c r="H406" i="1"/>
  <c r="L406" i="1" s="1"/>
  <c r="I406" i="1"/>
  <c r="F407" i="1"/>
  <c r="G407" i="1"/>
  <c r="K407" i="1" s="1"/>
  <c r="H407" i="1"/>
  <c r="L407" i="1" s="1"/>
  <c r="I407" i="1"/>
  <c r="F408" i="1"/>
  <c r="J408" i="1" s="1"/>
  <c r="G408" i="1"/>
  <c r="K408" i="1" s="1"/>
  <c r="H408" i="1"/>
  <c r="L408" i="1" s="1"/>
  <c r="I408" i="1"/>
  <c r="F409" i="1"/>
  <c r="J409" i="1" s="1"/>
  <c r="G409" i="1"/>
  <c r="K409" i="1" s="1"/>
  <c r="H409" i="1"/>
  <c r="I409" i="1"/>
  <c r="F410" i="1"/>
  <c r="J410" i="1" s="1"/>
  <c r="G410" i="1"/>
  <c r="K410" i="1" s="1"/>
  <c r="H410" i="1"/>
  <c r="L410" i="1" s="1"/>
  <c r="I410" i="1"/>
  <c r="F411" i="1"/>
  <c r="G411" i="1"/>
  <c r="K411" i="1" s="1"/>
  <c r="H411" i="1"/>
  <c r="L411" i="1" s="1"/>
  <c r="I411" i="1"/>
  <c r="F412" i="1"/>
  <c r="J412" i="1" s="1"/>
  <c r="G412" i="1"/>
  <c r="K412" i="1" s="1"/>
  <c r="H412" i="1"/>
  <c r="L412" i="1" s="1"/>
  <c r="I412" i="1"/>
  <c r="F413" i="1"/>
  <c r="J413" i="1" s="1"/>
  <c r="G413" i="1"/>
  <c r="K413" i="1" s="1"/>
  <c r="H413" i="1"/>
  <c r="I413" i="1"/>
  <c r="F414" i="1"/>
  <c r="J414" i="1" s="1"/>
  <c r="G414" i="1"/>
  <c r="K414" i="1" s="1"/>
  <c r="H414" i="1"/>
  <c r="L414" i="1" s="1"/>
  <c r="I414" i="1"/>
  <c r="F415" i="1"/>
  <c r="J415" i="1" s="1"/>
  <c r="G415" i="1"/>
  <c r="K415" i="1" s="1"/>
  <c r="H415" i="1"/>
  <c r="L415" i="1" s="1"/>
  <c r="I415" i="1"/>
  <c r="F416" i="1"/>
  <c r="J416" i="1" s="1"/>
  <c r="G416" i="1"/>
  <c r="K416" i="1" s="1"/>
  <c r="H416" i="1"/>
  <c r="L416" i="1" s="1"/>
  <c r="I416" i="1"/>
  <c r="F417" i="1"/>
  <c r="G417" i="1"/>
  <c r="K417" i="1" s="1"/>
  <c r="H417" i="1"/>
  <c r="L417" i="1" s="1"/>
  <c r="I417" i="1"/>
  <c r="F418" i="1"/>
  <c r="J418" i="1" s="1"/>
  <c r="G418" i="1"/>
  <c r="K418" i="1" s="1"/>
  <c r="H418" i="1"/>
  <c r="L418" i="1" s="1"/>
  <c r="I418" i="1"/>
  <c r="F419" i="1"/>
  <c r="J419" i="1" s="1"/>
  <c r="G419" i="1"/>
  <c r="K419" i="1" s="1"/>
  <c r="H419" i="1"/>
  <c r="L419" i="1" s="1"/>
  <c r="I419" i="1"/>
  <c r="F420" i="1"/>
  <c r="J420" i="1" s="1"/>
  <c r="G420" i="1"/>
  <c r="K420" i="1" s="1"/>
  <c r="H420" i="1"/>
  <c r="L420" i="1" s="1"/>
  <c r="I420" i="1"/>
  <c r="F421" i="1"/>
  <c r="J421" i="1" s="1"/>
  <c r="G421" i="1"/>
  <c r="K421" i="1" s="1"/>
  <c r="H421" i="1"/>
  <c r="L421" i="1" s="1"/>
  <c r="I421" i="1"/>
  <c r="F422" i="1"/>
  <c r="J422" i="1" s="1"/>
  <c r="G422" i="1"/>
  <c r="K422" i="1" s="1"/>
  <c r="H422" i="1"/>
  <c r="L422" i="1" s="1"/>
  <c r="I422" i="1"/>
  <c r="F423" i="1"/>
  <c r="J423" i="1" s="1"/>
  <c r="G423" i="1"/>
  <c r="K423" i="1" s="1"/>
  <c r="H423" i="1"/>
  <c r="L423" i="1" s="1"/>
  <c r="I423" i="1"/>
  <c r="F424" i="1"/>
  <c r="J424" i="1" s="1"/>
  <c r="G424" i="1"/>
  <c r="K424" i="1" s="1"/>
  <c r="H424" i="1"/>
  <c r="L424" i="1" s="1"/>
  <c r="I424" i="1"/>
  <c r="F425" i="1"/>
  <c r="J425" i="1" s="1"/>
  <c r="G425" i="1"/>
  <c r="K425" i="1" s="1"/>
  <c r="H425" i="1"/>
  <c r="L425" i="1" s="1"/>
  <c r="I425" i="1"/>
  <c r="F426" i="1"/>
  <c r="J426" i="1" s="1"/>
  <c r="G426" i="1"/>
  <c r="K426" i="1" s="1"/>
  <c r="H426" i="1"/>
  <c r="L426" i="1" s="1"/>
  <c r="I426" i="1"/>
  <c r="F427" i="1"/>
  <c r="J427" i="1" s="1"/>
  <c r="G427" i="1"/>
  <c r="K427" i="1" s="1"/>
  <c r="H427" i="1"/>
  <c r="L427" i="1" s="1"/>
  <c r="I427" i="1"/>
  <c r="F428" i="1"/>
  <c r="J428" i="1" s="1"/>
  <c r="G428" i="1"/>
  <c r="K428" i="1" s="1"/>
  <c r="H428" i="1"/>
  <c r="L428" i="1" s="1"/>
  <c r="I428" i="1"/>
  <c r="F429" i="1"/>
  <c r="J429" i="1" s="1"/>
  <c r="G429" i="1"/>
  <c r="K429" i="1" s="1"/>
  <c r="H429" i="1"/>
  <c r="L429" i="1" s="1"/>
  <c r="I429" i="1"/>
  <c r="F430" i="1"/>
  <c r="G430" i="1"/>
  <c r="K430" i="1" s="1"/>
  <c r="H430" i="1"/>
  <c r="I430" i="1"/>
  <c r="F431" i="1"/>
  <c r="J431" i="1" s="1"/>
  <c r="G431" i="1"/>
  <c r="K431" i="1" s="1"/>
  <c r="H431" i="1"/>
  <c r="L431" i="1" s="1"/>
  <c r="I431" i="1"/>
  <c r="F432" i="1"/>
  <c r="J432" i="1" s="1"/>
  <c r="G432" i="1"/>
  <c r="K432" i="1" s="1"/>
  <c r="H432" i="1"/>
  <c r="L432" i="1" s="1"/>
  <c r="I432" i="1"/>
  <c r="F433" i="1"/>
  <c r="J433" i="1" s="1"/>
  <c r="G433" i="1"/>
  <c r="K433" i="1" s="1"/>
  <c r="H433" i="1"/>
  <c r="L433" i="1" s="1"/>
  <c r="I433" i="1"/>
  <c r="F434" i="1"/>
  <c r="J434" i="1" s="1"/>
  <c r="G434" i="1"/>
  <c r="K434" i="1" s="1"/>
  <c r="H434" i="1"/>
  <c r="L434" i="1" s="1"/>
  <c r="I434" i="1"/>
  <c r="F435" i="1"/>
  <c r="J435" i="1" s="1"/>
  <c r="G435" i="1"/>
  <c r="K435" i="1" s="1"/>
  <c r="H435" i="1"/>
  <c r="L435" i="1" s="1"/>
  <c r="I435" i="1"/>
  <c r="F436" i="1"/>
  <c r="J436" i="1" s="1"/>
  <c r="G436" i="1"/>
  <c r="K436" i="1" s="1"/>
  <c r="H436" i="1"/>
  <c r="L436" i="1" s="1"/>
  <c r="I436" i="1"/>
  <c r="F437" i="1"/>
  <c r="J437" i="1" s="1"/>
  <c r="G437" i="1"/>
  <c r="K437" i="1" s="1"/>
  <c r="H437" i="1"/>
  <c r="L437" i="1" s="1"/>
  <c r="I437" i="1"/>
  <c r="F438" i="1"/>
  <c r="J438" i="1" s="1"/>
  <c r="G438" i="1"/>
  <c r="K438" i="1" s="1"/>
  <c r="H438" i="1"/>
  <c r="L438" i="1" s="1"/>
  <c r="I438" i="1"/>
  <c r="F439" i="1"/>
  <c r="J439" i="1" s="1"/>
  <c r="G439" i="1"/>
  <c r="K439" i="1" s="1"/>
  <c r="H439" i="1"/>
  <c r="L439" i="1" s="1"/>
  <c r="I439" i="1"/>
  <c r="F440" i="1"/>
  <c r="J440" i="1" s="1"/>
  <c r="G440" i="1"/>
  <c r="K440" i="1" s="1"/>
  <c r="H440" i="1"/>
  <c r="L440" i="1" s="1"/>
  <c r="I440" i="1"/>
  <c r="F441" i="1"/>
  <c r="J441" i="1" s="1"/>
  <c r="G441" i="1"/>
  <c r="K441" i="1" s="1"/>
  <c r="H441" i="1"/>
  <c r="L441" i="1" s="1"/>
  <c r="I441" i="1"/>
  <c r="F442" i="1"/>
  <c r="J442" i="1" s="1"/>
  <c r="G442" i="1"/>
  <c r="K442" i="1" s="1"/>
  <c r="H442" i="1"/>
  <c r="L442" i="1" s="1"/>
  <c r="I442" i="1"/>
  <c r="F443" i="1"/>
  <c r="J443" i="1" s="1"/>
  <c r="G443" i="1"/>
  <c r="K443" i="1" s="1"/>
  <c r="H443" i="1"/>
  <c r="I443" i="1"/>
  <c r="F444" i="1"/>
  <c r="J444" i="1" s="1"/>
  <c r="G444" i="1"/>
  <c r="K444" i="1" s="1"/>
  <c r="H444" i="1"/>
  <c r="L444" i="1" s="1"/>
  <c r="I444" i="1"/>
  <c r="F445" i="1"/>
  <c r="J445" i="1" s="1"/>
  <c r="G445" i="1"/>
  <c r="K445" i="1" s="1"/>
  <c r="H445" i="1"/>
  <c r="L445" i="1" s="1"/>
  <c r="I445" i="1"/>
  <c r="F446" i="1"/>
  <c r="G446" i="1"/>
  <c r="K446" i="1" s="1"/>
  <c r="H446" i="1"/>
  <c r="L446" i="1" s="1"/>
  <c r="I446" i="1"/>
  <c r="F447" i="1"/>
  <c r="J447" i="1" s="1"/>
  <c r="G447" i="1"/>
  <c r="K447" i="1" s="1"/>
  <c r="H447" i="1"/>
  <c r="L447" i="1" s="1"/>
  <c r="I447" i="1"/>
  <c r="F448" i="1"/>
  <c r="J448" i="1" s="1"/>
  <c r="G448" i="1"/>
  <c r="K448" i="1" s="1"/>
  <c r="H448" i="1"/>
  <c r="L448" i="1" s="1"/>
  <c r="I448" i="1"/>
  <c r="F449" i="1"/>
  <c r="J449" i="1" s="1"/>
  <c r="G449" i="1"/>
  <c r="K449" i="1" s="1"/>
  <c r="H449" i="1"/>
  <c r="L449" i="1" s="1"/>
  <c r="I449" i="1"/>
  <c r="F450" i="1"/>
  <c r="J450" i="1" s="1"/>
  <c r="G450" i="1"/>
  <c r="K450" i="1" s="1"/>
  <c r="H450" i="1"/>
  <c r="L450" i="1" s="1"/>
  <c r="I450" i="1"/>
  <c r="F451" i="1"/>
  <c r="J451" i="1" s="1"/>
  <c r="G451" i="1"/>
  <c r="K451" i="1" s="1"/>
  <c r="H451" i="1"/>
  <c r="I451" i="1"/>
  <c r="F452" i="1"/>
  <c r="J452" i="1" s="1"/>
  <c r="G452" i="1"/>
  <c r="K452" i="1" s="1"/>
  <c r="H452" i="1"/>
  <c r="L452" i="1" s="1"/>
  <c r="I452" i="1"/>
  <c r="F453" i="1"/>
  <c r="J453" i="1" s="1"/>
  <c r="G453" i="1"/>
  <c r="K453" i="1" s="1"/>
  <c r="H453" i="1"/>
  <c r="I453" i="1"/>
  <c r="F454" i="1"/>
  <c r="G454" i="1"/>
  <c r="K454" i="1" s="1"/>
  <c r="H454" i="1"/>
  <c r="L454" i="1" s="1"/>
  <c r="I454" i="1"/>
  <c r="F455" i="1"/>
  <c r="J455" i="1" s="1"/>
  <c r="G455" i="1"/>
  <c r="K455" i="1" s="1"/>
  <c r="H455" i="1"/>
  <c r="L455" i="1" s="1"/>
  <c r="I455" i="1"/>
  <c r="F456" i="1"/>
  <c r="J456" i="1" s="1"/>
  <c r="G456" i="1"/>
  <c r="K456" i="1" s="1"/>
  <c r="H456" i="1"/>
  <c r="L456" i="1" s="1"/>
  <c r="I456" i="1"/>
  <c r="F457" i="1"/>
  <c r="J457" i="1" s="1"/>
  <c r="G457" i="1"/>
  <c r="K457" i="1" s="1"/>
  <c r="H457" i="1"/>
  <c r="L457" i="1" s="1"/>
  <c r="I457" i="1"/>
  <c r="F458" i="1"/>
  <c r="J458" i="1" s="1"/>
  <c r="G458" i="1"/>
  <c r="K458" i="1" s="1"/>
  <c r="H458" i="1"/>
  <c r="L458" i="1" s="1"/>
  <c r="I458" i="1"/>
  <c r="F459" i="1"/>
  <c r="J459" i="1" s="1"/>
  <c r="G459" i="1"/>
  <c r="K459" i="1" s="1"/>
  <c r="H459" i="1"/>
  <c r="L459" i="1" s="1"/>
  <c r="I459" i="1"/>
  <c r="F460" i="1"/>
  <c r="J460" i="1" s="1"/>
  <c r="G460" i="1"/>
  <c r="K460" i="1" s="1"/>
  <c r="H460" i="1"/>
  <c r="L460" i="1" s="1"/>
  <c r="I460" i="1"/>
  <c r="F461" i="1"/>
  <c r="J461" i="1" s="1"/>
  <c r="G461" i="1"/>
  <c r="K461" i="1" s="1"/>
  <c r="H461" i="1"/>
  <c r="L461" i="1" s="1"/>
  <c r="I461" i="1"/>
  <c r="F462" i="1"/>
  <c r="J462" i="1" s="1"/>
  <c r="G462" i="1"/>
  <c r="K462" i="1" s="1"/>
  <c r="H462" i="1"/>
  <c r="L462" i="1" s="1"/>
  <c r="I462" i="1"/>
  <c r="F463" i="1"/>
  <c r="J463" i="1" s="1"/>
  <c r="G463" i="1"/>
  <c r="K463" i="1" s="1"/>
  <c r="H463" i="1"/>
  <c r="L463" i="1" s="1"/>
  <c r="I463" i="1"/>
  <c r="F464" i="1"/>
  <c r="G464" i="1"/>
  <c r="K464" i="1" s="1"/>
  <c r="H464" i="1"/>
  <c r="L464" i="1" s="1"/>
  <c r="I464" i="1"/>
  <c r="F465" i="1"/>
  <c r="J465" i="1" s="1"/>
  <c r="G465" i="1"/>
  <c r="K465" i="1" s="1"/>
  <c r="H465" i="1"/>
  <c r="L465" i="1" s="1"/>
  <c r="I465" i="1"/>
  <c r="F466" i="1"/>
  <c r="J466" i="1" s="1"/>
  <c r="G466" i="1"/>
  <c r="K466" i="1" s="1"/>
  <c r="H466" i="1"/>
  <c r="L466" i="1" s="1"/>
  <c r="I466" i="1"/>
  <c r="F467" i="1"/>
  <c r="J467" i="1" s="1"/>
  <c r="G467" i="1"/>
  <c r="K467" i="1" s="1"/>
  <c r="H467" i="1"/>
  <c r="I467" i="1"/>
  <c r="F468" i="1"/>
  <c r="J468" i="1" s="1"/>
  <c r="G468" i="1"/>
  <c r="K468" i="1" s="1"/>
  <c r="H468" i="1"/>
  <c r="L468" i="1" s="1"/>
  <c r="I468" i="1"/>
  <c r="F469" i="1"/>
  <c r="J469" i="1" s="1"/>
  <c r="G469" i="1"/>
  <c r="K469" i="1" s="1"/>
  <c r="H469" i="1"/>
  <c r="L469" i="1" s="1"/>
  <c r="I469" i="1"/>
  <c r="F470" i="1"/>
  <c r="J470" i="1" s="1"/>
  <c r="G470" i="1"/>
  <c r="K470" i="1" s="1"/>
  <c r="H470" i="1"/>
  <c r="L470" i="1" s="1"/>
  <c r="I470" i="1"/>
  <c r="F471" i="1"/>
  <c r="J471" i="1" s="1"/>
  <c r="G471" i="1"/>
  <c r="K471" i="1" s="1"/>
  <c r="H471" i="1"/>
  <c r="L471" i="1" s="1"/>
  <c r="I471" i="1"/>
  <c r="F472" i="1"/>
  <c r="J472" i="1" s="1"/>
  <c r="G472" i="1"/>
  <c r="K472" i="1" s="1"/>
  <c r="H472" i="1"/>
  <c r="L472" i="1" s="1"/>
  <c r="I472" i="1"/>
  <c r="F473" i="1"/>
  <c r="J473" i="1" s="1"/>
  <c r="G473" i="1"/>
  <c r="K473" i="1" s="1"/>
  <c r="H473" i="1"/>
  <c r="L473" i="1" s="1"/>
  <c r="I473" i="1"/>
  <c r="F474" i="1"/>
  <c r="J474" i="1" s="1"/>
  <c r="G474" i="1"/>
  <c r="K474" i="1" s="1"/>
  <c r="H474" i="1"/>
  <c r="L474" i="1" s="1"/>
  <c r="I474" i="1"/>
  <c r="F475" i="1"/>
  <c r="J475" i="1" s="1"/>
  <c r="G475" i="1"/>
  <c r="K475" i="1" s="1"/>
  <c r="H475" i="1"/>
  <c r="L475" i="1" s="1"/>
  <c r="I475" i="1"/>
  <c r="F476" i="1"/>
  <c r="J476" i="1" s="1"/>
  <c r="G476" i="1"/>
  <c r="K476" i="1" s="1"/>
  <c r="H476" i="1"/>
  <c r="L476" i="1" s="1"/>
  <c r="I476" i="1"/>
  <c r="F477" i="1"/>
  <c r="J477" i="1" s="1"/>
  <c r="G477" i="1"/>
  <c r="K477" i="1" s="1"/>
  <c r="H477" i="1"/>
  <c r="L477" i="1" s="1"/>
  <c r="I477" i="1"/>
  <c r="F478" i="1"/>
  <c r="J478" i="1" s="1"/>
  <c r="G478" i="1"/>
  <c r="K478" i="1" s="1"/>
  <c r="H478" i="1"/>
  <c r="L478" i="1" s="1"/>
  <c r="I478" i="1"/>
  <c r="F479" i="1"/>
  <c r="J479" i="1" s="1"/>
  <c r="G479" i="1"/>
  <c r="K479" i="1" s="1"/>
  <c r="H479" i="1"/>
  <c r="I479" i="1"/>
  <c r="F480" i="1"/>
  <c r="J480" i="1" s="1"/>
  <c r="G480" i="1"/>
  <c r="K480" i="1" s="1"/>
  <c r="H480" i="1"/>
  <c r="L480" i="1" s="1"/>
  <c r="I480" i="1"/>
  <c r="F481" i="1"/>
  <c r="G481" i="1"/>
  <c r="K481" i="1" s="1"/>
  <c r="H481" i="1"/>
  <c r="L481" i="1" s="1"/>
  <c r="I481" i="1"/>
  <c r="F482" i="1"/>
  <c r="J482" i="1" s="1"/>
  <c r="G482" i="1"/>
  <c r="K482" i="1" s="1"/>
  <c r="H482" i="1"/>
  <c r="L482" i="1" s="1"/>
  <c r="I482" i="1"/>
  <c r="F483" i="1"/>
  <c r="J483" i="1" s="1"/>
  <c r="G483" i="1"/>
  <c r="K483" i="1" s="1"/>
  <c r="H483" i="1"/>
  <c r="L483" i="1" s="1"/>
  <c r="I483" i="1"/>
  <c r="F484" i="1"/>
  <c r="J484" i="1" s="1"/>
  <c r="G484" i="1"/>
  <c r="K484" i="1" s="1"/>
  <c r="H484" i="1"/>
  <c r="L484" i="1" s="1"/>
  <c r="I484" i="1"/>
  <c r="F485" i="1"/>
  <c r="J485" i="1" s="1"/>
  <c r="G485" i="1"/>
  <c r="K485" i="1" s="1"/>
  <c r="H485" i="1"/>
  <c r="I485" i="1"/>
  <c r="F486" i="1"/>
  <c r="J486" i="1" s="1"/>
  <c r="G486" i="1"/>
  <c r="K486" i="1" s="1"/>
  <c r="H486" i="1"/>
  <c r="L486" i="1" s="1"/>
  <c r="I486" i="1"/>
  <c r="F487" i="1"/>
  <c r="J487" i="1" s="1"/>
  <c r="G487" i="1"/>
  <c r="K487" i="1" s="1"/>
  <c r="H487" i="1"/>
  <c r="L487" i="1" s="1"/>
  <c r="I487" i="1"/>
  <c r="F488" i="1"/>
  <c r="J488" i="1" s="1"/>
  <c r="G488" i="1"/>
  <c r="K488" i="1" s="1"/>
  <c r="H488" i="1"/>
  <c r="L488" i="1" s="1"/>
  <c r="I488" i="1"/>
  <c r="F489" i="1"/>
  <c r="J489" i="1" s="1"/>
  <c r="G489" i="1"/>
  <c r="K489" i="1" s="1"/>
  <c r="H489" i="1"/>
  <c r="I489" i="1"/>
  <c r="F490" i="1"/>
  <c r="J490" i="1" s="1"/>
  <c r="G490" i="1"/>
  <c r="K490" i="1" s="1"/>
  <c r="H490" i="1"/>
  <c r="L490" i="1" s="1"/>
  <c r="I490" i="1"/>
  <c r="F491" i="1"/>
  <c r="J491" i="1" s="1"/>
  <c r="G491" i="1"/>
  <c r="K491" i="1" s="1"/>
  <c r="H491" i="1"/>
  <c r="L491" i="1" s="1"/>
  <c r="I491" i="1"/>
  <c r="F492" i="1"/>
  <c r="J492" i="1" s="1"/>
  <c r="G492" i="1"/>
  <c r="K492" i="1" s="1"/>
  <c r="H492" i="1"/>
  <c r="L492" i="1" s="1"/>
  <c r="I492" i="1"/>
  <c r="F493" i="1"/>
  <c r="J493" i="1" s="1"/>
  <c r="G493" i="1"/>
  <c r="K493" i="1" s="1"/>
  <c r="H493" i="1"/>
  <c r="L493" i="1" s="1"/>
  <c r="I493" i="1"/>
  <c r="F494" i="1"/>
  <c r="J494" i="1" s="1"/>
  <c r="G494" i="1"/>
  <c r="K494" i="1" s="1"/>
  <c r="H494" i="1"/>
  <c r="L494" i="1" s="1"/>
  <c r="I494" i="1"/>
  <c r="F495" i="1"/>
  <c r="J495" i="1" s="1"/>
  <c r="G495" i="1"/>
  <c r="K495" i="1" s="1"/>
  <c r="H495" i="1"/>
  <c r="L495" i="1" s="1"/>
  <c r="I495" i="1"/>
  <c r="F496" i="1"/>
  <c r="J496" i="1" s="1"/>
  <c r="G496" i="1"/>
  <c r="K496" i="1" s="1"/>
  <c r="H496" i="1"/>
  <c r="L496" i="1" s="1"/>
  <c r="I496" i="1"/>
  <c r="F497" i="1"/>
  <c r="J497" i="1" s="1"/>
  <c r="G497" i="1"/>
  <c r="K497" i="1" s="1"/>
  <c r="H497" i="1"/>
  <c r="L497" i="1" s="1"/>
  <c r="I497" i="1"/>
  <c r="F498" i="1"/>
  <c r="G498" i="1"/>
  <c r="K498" i="1" s="1"/>
  <c r="H498" i="1"/>
  <c r="L498" i="1" s="1"/>
  <c r="I498" i="1"/>
  <c r="F499" i="1"/>
  <c r="J499" i="1" s="1"/>
  <c r="G499" i="1"/>
  <c r="K499" i="1" s="1"/>
  <c r="H499" i="1"/>
  <c r="L499" i="1" s="1"/>
  <c r="I499" i="1"/>
  <c r="F500" i="1"/>
  <c r="J500" i="1" s="1"/>
  <c r="G500" i="1"/>
  <c r="K500" i="1" s="1"/>
  <c r="H500" i="1"/>
  <c r="L500" i="1" s="1"/>
  <c r="I500" i="1"/>
  <c r="F501" i="1"/>
  <c r="J501" i="1" s="1"/>
  <c r="G501" i="1"/>
  <c r="K501" i="1" s="1"/>
  <c r="H501" i="1"/>
  <c r="L501" i="1" s="1"/>
  <c r="I501" i="1"/>
  <c r="F502" i="1"/>
  <c r="J502" i="1" s="1"/>
  <c r="G502" i="1"/>
  <c r="K502" i="1" s="1"/>
  <c r="H502" i="1"/>
  <c r="I502" i="1"/>
  <c r="F503" i="1"/>
  <c r="J503" i="1" s="1"/>
  <c r="G503" i="1"/>
  <c r="K503" i="1" s="1"/>
  <c r="H503" i="1"/>
  <c r="L503" i="1" s="1"/>
  <c r="I503" i="1"/>
  <c r="F504" i="1"/>
  <c r="J504" i="1" s="1"/>
  <c r="G504" i="1"/>
  <c r="K504" i="1" s="1"/>
  <c r="H504" i="1"/>
  <c r="L504" i="1" s="1"/>
  <c r="I504" i="1"/>
  <c r="F505" i="1"/>
  <c r="J505" i="1" s="1"/>
  <c r="G505" i="1"/>
  <c r="K505" i="1" s="1"/>
  <c r="H505" i="1"/>
  <c r="L505" i="1" s="1"/>
  <c r="I505" i="1"/>
  <c r="F506" i="1"/>
  <c r="J506" i="1" s="1"/>
  <c r="G506" i="1"/>
  <c r="K506" i="1" s="1"/>
  <c r="H506" i="1"/>
  <c r="L506" i="1" s="1"/>
  <c r="I506" i="1"/>
  <c r="F507" i="1"/>
  <c r="J507" i="1" s="1"/>
  <c r="G507" i="1"/>
  <c r="K507" i="1" s="1"/>
  <c r="H507" i="1"/>
  <c r="I507" i="1"/>
  <c r="F508" i="1"/>
  <c r="J508" i="1" s="1"/>
  <c r="G508" i="1"/>
  <c r="K508" i="1" s="1"/>
  <c r="H508" i="1"/>
  <c r="L508" i="1" s="1"/>
  <c r="I508" i="1"/>
  <c r="F509" i="1"/>
  <c r="G509" i="1"/>
  <c r="K509" i="1" s="1"/>
  <c r="H509" i="1"/>
  <c r="L509" i="1" s="1"/>
  <c r="I509" i="1"/>
  <c r="F510" i="1"/>
  <c r="J510" i="1" s="1"/>
  <c r="G510" i="1"/>
  <c r="K510" i="1" s="1"/>
  <c r="H510" i="1"/>
  <c r="L510" i="1" s="1"/>
  <c r="I510" i="1"/>
  <c r="F511" i="1"/>
  <c r="J511" i="1" s="1"/>
  <c r="G511" i="1"/>
  <c r="K511" i="1" s="1"/>
  <c r="H511" i="1"/>
  <c r="L511" i="1" s="1"/>
  <c r="I511" i="1"/>
  <c r="F512" i="1"/>
  <c r="J512" i="1" s="1"/>
  <c r="G512" i="1"/>
  <c r="K512" i="1" s="1"/>
  <c r="H512" i="1"/>
  <c r="L512" i="1" s="1"/>
  <c r="I512" i="1"/>
  <c r="F513" i="1"/>
  <c r="J513" i="1" s="1"/>
  <c r="G513" i="1"/>
  <c r="K513" i="1" s="1"/>
  <c r="H513" i="1"/>
  <c r="L513" i="1" s="1"/>
  <c r="I513" i="1"/>
  <c r="F514" i="1"/>
  <c r="J514" i="1" s="1"/>
  <c r="G514" i="1"/>
  <c r="K514" i="1" s="1"/>
  <c r="H514" i="1"/>
  <c r="L514" i="1" s="1"/>
  <c r="I514" i="1"/>
  <c r="F515" i="1"/>
  <c r="J515" i="1" s="1"/>
  <c r="G515" i="1"/>
  <c r="K515" i="1" s="1"/>
  <c r="H515" i="1"/>
  <c r="L515" i="1" s="1"/>
  <c r="I515" i="1"/>
  <c r="F516" i="1"/>
  <c r="J516" i="1" s="1"/>
  <c r="G516" i="1"/>
  <c r="K516" i="1" s="1"/>
  <c r="H516" i="1"/>
  <c r="L516" i="1" s="1"/>
  <c r="I516" i="1"/>
  <c r="F517" i="1"/>
  <c r="J517" i="1" s="1"/>
  <c r="G517" i="1"/>
  <c r="K517" i="1" s="1"/>
  <c r="H517" i="1"/>
  <c r="L517" i="1" s="1"/>
  <c r="I517" i="1"/>
  <c r="F518" i="1"/>
  <c r="J518" i="1" s="1"/>
  <c r="G518" i="1"/>
  <c r="K518" i="1" s="1"/>
  <c r="H518" i="1"/>
  <c r="I518" i="1"/>
  <c r="F519" i="1"/>
  <c r="J519" i="1" s="1"/>
  <c r="G519" i="1"/>
  <c r="K519" i="1" s="1"/>
  <c r="H519" i="1"/>
  <c r="L519" i="1" s="1"/>
  <c r="I519" i="1"/>
  <c r="F520" i="1"/>
  <c r="J520" i="1" s="1"/>
  <c r="G520" i="1"/>
  <c r="K520" i="1" s="1"/>
  <c r="H520" i="1"/>
  <c r="L520" i="1" s="1"/>
  <c r="I520" i="1"/>
  <c r="F521" i="1"/>
  <c r="J521" i="1" s="1"/>
  <c r="G521" i="1"/>
  <c r="K521" i="1" s="1"/>
  <c r="H521" i="1"/>
  <c r="L521" i="1" s="1"/>
  <c r="I521" i="1"/>
  <c r="F522" i="1"/>
  <c r="J522" i="1" s="1"/>
  <c r="G522" i="1"/>
  <c r="K522" i="1" s="1"/>
  <c r="H522" i="1"/>
  <c r="L522" i="1" s="1"/>
  <c r="I522" i="1"/>
  <c r="F523" i="1"/>
  <c r="J523" i="1" s="1"/>
  <c r="G523" i="1"/>
  <c r="K523" i="1" s="1"/>
  <c r="H523" i="1"/>
  <c r="I523" i="1"/>
  <c r="F524" i="1"/>
  <c r="G524" i="1"/>
  <c r="K524" i="1" s="1"/>
  <c r="H524" i="1"/>
  <c r="L524" i="1" s="1"/>
  <c r="I524" i="1"/>
  <c r="F525" i="1"/>
  <c r="J525" i="1" s="1"/>
  <c r="G525" i="1"/>
  <c r="K525" i="1" s="1"/>
  <c r="H525" i="1"/>
  <c r="L525" i="1" s="1"/>
  <c r="I525" i="1"/>
  <c r="F526" i="1"/>
  <c r="J526" i="1" s="1"/>
  <c r="G526" i="1"/>
  <c r="K526" i="1" s="1"/>
  <c r="H526" i="1"/>
  <c r="L526" i="1" s="1"/>
  <c r="I526" i="1"/>
  <c r="F527" i="1"/>
  <c r="J527" i="1" s="1"/>
  <c r="G527" i="1"/>
  <c r="K527" i="1" s="1"/>
  <c r="H527" i="1"/>
  <c r="L527" i="1" s="1"/>
  <c r="I527" i="1"/>
  <c r="F528" i="1"/>
  <c r="J528" i="1" s="1"/>
  <c r="G528" i="1"/>
  <c r="K528" i="1" s="1"/>
  <c r="H528" i="1"/>
  <c r="L528" i="1" s="1"/>
  <c r="I528" i="1"/>
  <c r="F529" i="1"/>
  <c r="J529" i="1" s="1"/>
  <c r="G529" i="1"/>
  <c r="K529" i="1" s="1"/>
  <c r="H529" i="1"/>
  <c r="I529" i="1"/>
  <c r="F530" i="1"/>
  <c r="J530" i="1" s="1"/>
  <c r="G530" i="1"/>
  <c r="K530" i="1" s="1"/>
  <c r="H530" i="1"/>
  <c r="L530" i="1" s="1"/>
  <c r="I530" i="1"/>
  <c r="F531" i="1"/>
  <c r="J531" i="1" s="1"/>
  <c r="G531" i="1"/>
  <c r="K531" i="1" s="1"/>
  <c r="H531" i="1"/>
  <c r="L531" i="1" s="1"/>
  <c r="I531" i="1"/>
  <c r="F532" i="1"/>
  <c r="J532" i="1" s="1"/>
  <c r="G532" i="1"/>
  <c r="K532" i="1" s="1"/>
  <c r="H532" i="1"/>
  <c r="L532" i="1" s="1"/>
  <c r="I532" i="1"/>
  <c r="F533" i="1"/>
  <c r="J533" i="1" s="1"/>
  <c r="G533" i="1"/>
  <c r="K533" i="1" s="1"/>
  <c r="H533" i="1"/>
  <c r="L533" i="1" s="1"/>
  <c r="I533" i="1"/>
  <c r="F534" i="1"/>
  <c r="J534" i="1" s="1"/>
  <c r="G534" i="1"/>
  <c r="K534" i="1" s="1"/>
  <c r="H534" i="1"/>
  <c r="L534" i="1" s="1"/>
  <c r="I534" i="1"/>
  <c r="F535" i="1"/>
  <c r="J535" i="1" s="1"/>
  <c r="G535" i="1"/>
  <c r="K535" i="1" s="1"/>
  <c r="H535" i="1"/>
  <c r="L535" i="1" s="1"/>
  <c r="I535" i="1"/>
  <c r="F536" i="1"/>
  <c r="J536" i="1" s="1"/>
  <c r="G536" i="1"/>
  <c r="K536" i="1" s="1"/>
  <c r="H536" i="1"/>
  <c r="L536" i="1" s="1"/>
  <c r="I536" i="1"/>
  <c r="F537" i="1"/>
  <c r="J537" i="1" s="1"/>
  <c r="G537" i="1"/>
  <c r="K537" i="1" s="1"/>
  <c r="H537" i="1"/>
  <c r="L537" i="1" s="1"/>
  <c r="I537" i="1"/>
  <c r="F538" i="1"/>
  <c r="G538" i="1"/>
  <c r="K538" i="1" s="1"/>
  <c r="H538" i="1"/>
  <c r="L538" i="1" s="1"/>
  <c r="I538" i="1"/>
  <c r="F539" i="1"/>
  <c r="J539" i="1" s="1"/>
  <c r="G539" i="1"/>
  <c r="K539" i="1" s="1"/>
  <c r="H539" i="1"/>
  <c r="L539" i="1" s="1"/>
  <c r="I539" i="1"/>
  <c r="F540" i="1"/>
  <c r="J540" i="1" s="1"/>
  <c r="G540" i="1"/>
  <c r="K540" i="1" s="1"/>
  <c r="H540" i="1"/>
  <c r="L540" i="1" s="1"/>
  <c r="I540" i="1"/>
  <c r="F541" i="1"/>
  <c r="J541" i="1" s="1"/>
  <c r="G541" i="1"/>
  <c r="K541" i="1" s="1"/>
  <c r="H541" i="1"/>
  <c r="L541" i="1" s="1"/>
  <c r="I541" i="1"/>
  <c r="F542" i="1"/>
  <c r="J542" i="1" s="1"/>
  <c r="G542" i="1"/>
  <c r="K542" i="1" s="1"/>
  <c r="H542" i="1"/>
  <c r="L542" i="1" s="1"/>
  <c r="I542" i="1"/>
  <c r="F543" i="1"/>
  <c r="J543" i="1" s="1"/>
  <c r="G543" i="1"/>
  <c r="K543" i="1" s="1"/>
  <c r="H543" i="1"/>
  <c r="L543" i="1" s="1"/>
  <c r="I543" i="1"/>
  <c r="F544" i="1"/>
  <c r="J544" i="1" s="1"/>
  <c r="G544" i="1"/>
  <c r="K544" i="1" s="1"/>
  <c r="H544" i="1"/>
  <c r="L544" i="1" s="1"/>
  <c r="I544" i="1"/>
  <c r="F545" i="1"/>
  <c r="J545" i="1" s="1"/>
  <c r="G545" i="1"/>
  <c r="K545" i="1" s="1"/>
  <c r="H545" i="1"/>
  <c r="L545" i="1" s="1"/>
  <c r="I545" i="1"/>
  <c r="F546" i="1"/>
  <c r="G546" i="1"/>
  <c r="K546" i="1" s="1"/>
  <c r="H546" i="1"/>
  <c r="L546" i="1" s="1"/>
  <c r="I546" i="1"/>
  <c r="F547" i="1"/>
  <c r="J547" i="1" s="1"/>
  <c r="G547" i="1"/>
  <c r="K547" i="1" s="1"/>
  <c r="H547" i="1"/>
  <c r="L547" i="1" s="1"/>
  <c r="I547" i="1"/>
  <c r="F548" i="1"/>
  <c r="J548" i="1" s="1"/>
  <c r="G548" i="1"/>
  <c r="K548" i="1" s="1"/>
  <c r="H548" i="1"/>
  <c r="L548" i="1" s="1"/>
  <c r="I548" i="1"/>
  <c r="F549" i="1"/>
  <c r="J549" i="1" s="1"/>
  <c r="G549" i="1"/>
  <c r="K549" i="1" s="1"/>
  <c r="H549" i="1"/>
  <c r="L549" i="1" s="1"/>
  <c r="I549" i="1"/>
  <c r="F550" i="1"/>
  <c r="J550" i="1" s="1"/>
  <c r="G550" i="1"/>
  <c r="K550" i="1" s="1"/>
  <c r="H550" i="1"/>
  <c r="L550" i="1" s="1"/>
  <c r="I550" i="1"/>
  <c r="F551" i="1"/>
  <c r="J551" i="1" s="1"/>
  <c r="G551" i="1"/>
  <c r="K551" i="1" s="1"/>
  <c r="H551" i="1"/>
  <c r="L551" i="1" s="1"/>
  <c r="I551" i="1"/>
  <c r="F552" i="1"/>
  <c r="J552" i="1" s="1"/>
  <c r="G552" i="1"/>
  <c r="K552" i="1" s="1"/>
  <c r="H552" i="1"/>
  <c r="L552" i="1" s="1"/>
  <c r="I552" i="1"/>
  <c r="F553" i="1"/>
  <c r="J553" i="1" s="1"/>
  <c r="G553" i="1"/>
  <c r="K553" i="1" s="1"/>
  <c r="H553" i="1"/>
  <c r="L553" i="1" s="1"/>
  <c r="I553" i="1"/>
  <c r="F554" i="1"/>
  <c r="J554" i="1" s="1"/>
  <c r="G554" i="1"/>
  <c r="K554" i="1" s="1"/>
  <c r="H554" i="1"/>
  <c r="L554" i="1" s="1"/>
  <c r="I554" i="1"/>
  <c r="F555" i="1"/>
  <c r="J555" i="1" s="1"/>
  <c r="G555" i="1"/>
  <c r="K555" i="1" s="1"/>
  <c r="H555" i="1"/>
  <c r="L555" i="1" s="1"/>
  <c r="I555" i="1"/>
  <c r="F556" i="1"/>
  <c r="J556" i="1" s="1"/>
  <c r="G556" i="1"/>
  <c r="K556" i="1" s="1"/>
  <c r="H556" i="1"/>
  <c r="L556" i="1" s="1"/>
  <c r="I556" i="1"/>
  <c r="F557" i="1"/>
  <c r="G557" i="1"/>
  <c r="K557" i="1" s="1"/>
  <c r="H557" i="1"/>
  <c r="L557" i="1" s="1"/>
  <c r="I557" i="1"/>
  <c r="F558" i="1"/>
  <c r="J558" i="1" s="1"/>
  <c r="G558" i="1"/>
  <c r="K558" i="1" s="1"/>
  <c r="H558" i="1"/>
  <c r="L558" i="1" s="1"/>
  <c r="I558" i="1"/>
  <c r="F559" i="1"/>
  <c r="J559" i="1" s="1"/>
  <c r="G559" i="1"/>
  <c r="K559" i="1" s="1"/>
  <c r="H559" i="1"/>
  <c r="I559" i="1"/>
  <c r="F560" i="1"/>
  <c r="J560" i="1" s="1"/>
  <c r="G560" i="1"/>
  <c r="K560" i="1" s="1"/>
  <c r="H560" i="1"/>
  <c r="L560" i="1" s="1"/>
  <c r="I560" i="1"/>
  <c r="F561" i="1"/>
  <c r="J561" i="1" s="1"/>
  <c r="G561" i="1"/>
  <c r="K561" i="1" s="1"/>
  <c r="H561" i="1"/>
  <c r="L561" i="1" s="1"/>
  <c r="I561" i="1"/>
  <c r="F562" i="1"/>
  <c r="J562" i="1" s="1"/>
  <c r="G562" i="1"/>
  <c r="K562" i="1" s="1"/>
  <c r="H562" i="1"/>
  <c r="L562" i="1" s="1"/>
  <c r="I562" i="1"/>
  <c r="F563" i="1"/>
  <c r="J563" i="1" s="1"/>
  <c r="G563" i="1"/>
  <c r="K563" i="1" s="1"/>
  <c r="H563" i="1"/>
  <c r="L563" i="1" s="1"/>
  <c r="I563" i="1"/>
  <c r="F564" i="1"/>
  <c r="J564" i="1" s="1"/>
  <c r="G564" i="1"/>
  <c r="K564" i="1" s="1"/>
  <c r="H564" i="1"/>
  <c r="L564" i="1" s="1"/>
  <c r="I564" i="1"/>
  <c r="F565" i="1"/>
  <c r="J565" i="1" s="1"/>
  <c r="G565" i="1"/>
  <c r="K565" i="1" s="1"/>
  <c r="H565" i="1"/>
  <c r="L565" i="1" s="1"/>
  <c r="I565" i="1"/>
  <c r="F566" i="1"/>
  <c r="J566" i="1" s="1"/>
  <c r="G566" i="1"/>
  <c r="K566" i="1" s="1"/>
  <c r="H566" i="1"/>
  <c r="L566" i="1" s="1"/>
  <c r="I566" i="1"/>
  <c r="F567" i="1"/>
  <c r="J567" i="1" s="1"/>
  <c r="G567" i="1"/>
  <c r="K567" i="1" s="1"/>
  <c r="H567" i="1"/>
  <c r="L567" i="1" s="1"/>
  <c r="I567" i="1"/>
  <c r="F568" i="1"/>
  <c r="J568" i="1" s="1"/>
  <c r="G568" i="1"/>
  <c r="K568" i="1" s="1"/>
  <c r="H568" i="1"/>
  <c r="L568" i="1" s="1"/>
  <c r="I568" i="1"/>
  <c r="F569" i="1"/>
  <c r="J569" i="1" s="1"/>
  <c r="G569" i="1"/>
  <c r="K569" i="1" s="1"/>
  <c r="H569" i="1"/>
  <c r="L569" i="1" s="1"/>
  <c r="I569" i="1"/>
  <c r="F570" i="1"/>
  <c r="G570" i="1"/>
  <c r="K570" i="1" s="1"/>
  <c r="H570" i="1"/>
  <c r="L570" i="1" s="1"/>
  <c r="I570" i="1"/>
  <c r="F571" i="1"/>
  <c r="J571" i="1" s="1"/>
  <c r="G571" i="1"/>
  <c r="K571" i="1" s="1"/>
  <c r="H571" i="1"/>
  <c r="L571" i="1" s="1"/>
  <c r="I571" i="1"/>
  <c r="F572" i="1"/>
  <c r="J572" i="1" s="1"/>
  <c r="G572" i="1"/>
  <c r="K572" i="1" s="1"/>
  <c r="H572" i="1"/>
  <c r="L572" i="1" s="1"/>
  <c r="I572" i="1"/>
  <c r="F573" i="1"/>
  <c r="J573" i="1" s="1"/>
  <c r="G573" i="1"/>
  <c r="K573" i="1" s="1"/>
  <c r="H573" i="1"/>
  <c r="L573" i="1" s="1"/>
  <c r="I573" i="1"/>
  <c r="F574" i="1"/>
  <c r="J574" i="1" s="1"/>
  <c r="G574" i="1"/>
  <c r="K574" i="1" s="1"/>
  <c r="H574" i="1"/>
  <c r="L574" i="1" s="1"/>
  <c r="I574" i="1"/>
  <c r="F575" i="1"/>
  <c r="J575" i="1" s="1"/>
  <c r="G575" i="1"/>
  <c r="K575" i="1" s="1"/>
  <c r="H575" i="1"/>
  <c r="I575" i="1"/>
  <c r="F576" i="1"/>
  <c r="J576" i="1" s="1"/>
  <c r="G576" i="1"/>
  <c r="K576" i="1" s="1"/>
  <c r="H576" i="1"/>
  <c r="L576" i="1" s="1"/>
  <c r="I576" i="1"/>
  <c r="F577" i="1"/>
  <c r="J577" i="1" s="1"/>
  <c r="G577" i="1"/>
  <c r="K577" i="1" s="1"/>
  <c r="H577" i="1"/>
  <c r="L577" i="1" s="1"/>
  <c r="I577" i="1"/>
  <c r="F578" i="1"/>
  <c r="J578" i="1" s="1"/>
  <c r="G578" i="1"/>
  <c r="K578" i="1" s="1"/>
  <c r="H578" i="1"/>
  <c r="L578" i="1" s="1"/>
  <c r="I578" i="1"/>
  <c r="F579" i="1"/>
  <c r="J579" i="1" s="1"/>
  <c r="G579" i="1"/>
  <c r="K579" i="1" s="1"/>
  <c r="H579" i="1"/>
  <c r="L579" i="1" s="1"/>
  <c r="I579" i="1"/>
  <c r="F580" i="1"/>
  <c r="J580" i="1" s="1"/>
  <c r="G580" i="1"/>
  <c r="K580" i="1" s="1"/>
  <c r="H580" i="1"/>
  <c r="L580" i="1" s="1"/>
  <c r="I580" i="1"/>
  <c r="F581" i="1"/>
  <c r="J581" i="1" s="1"/>
  <c r="G581" i="1"/>
  <c r="K581" i="1" s="1"/>
  <c r="H581" i="1"/>
  <c r="L581" i="1" s="1"/>
  <c r="I581" i="1"/>
  <c r="F582" i="1"/>
  <c r="J582" i="1" s="1"/>
  <c r="G582" i="1"/>
  <c r="K582" i="1" s="1"/>
  <c r="H582" i="1"/>
  <c r="L582" i="1" s="1"/>
  <c r="I582" i="1"/>
  <c r="F583" i="1"/>
  <c r="J583" i="1" s="1"/>
  <c r="G583" i="1"/>
  <c r="K583" i="1" s="1"/>
  <c r="H583" i="1"/>
  <c r="L583" i="1" s="1"/>
  <c r="I583" i="1"/>
  <c r="F584" i="1"/>
  <c r="J584" i="1" s="1"/>
  <c r="G584" i="1"/>
  <c r="K584" i="1" s="1"/>
  <c r="H584" i="1"/>
  <c r="L584" i="1" s="1"/>
  <c r="I584" i="1"/>
  <c r="F585" i="1"/>
  <c r="J585" i="1" s="1"/>
  <c r="G585" i="1"/>
  <c r="K585" i="1" s="1"/>
  <c r="H585" i="1"/>
  <c r="L585" i="1" s="1"/>
  <c r="I585" i="1"/>
  <c r="F586" i="1"/>
  <c r="J586" i="1" s="1"/>
  <c r="G586" i="1"/>
  <c r="K586" i="1" s="1"/>
  <c r="H586" i="1"/>
  <c r="L586" i="1" s="1"/>
  <c r="I586" i="1"/>
  <c r="F587" i="1"/>
  <c r="J587" i="1" s="1"/>
  <c r="G587" i="1"/>
  <c r="K587" i="1" s="1"/>
  <c r="H587" i="1"/>
  <c r="I587" i="1"/>
  <c r="F588" i="1"/>
  <c r="J588" i="1" s="1"/>
  <c r="G588" i="1"/>
  <c r="K588" i="1" s="1"/>
  <c r="H588" i="1"/>
  <c r="L588" i="1" s="1"/>
  <c r="I588" i="1"/>
  <c r="F589" i="1"/>
  <c r="J589" i="1" s="1"/>
  <c r="G589" i="1"/>
  <c r="K589" i="1" s="1"/>
  <c r="H589" i="1"/>
  <c r="L589" i="1" s="1"/>
  <c r="I589" i="1"/>
  <c r="F590" i="1"/>
  <c r="J590" i="1" s="1"/>
  <c r="G590" i="1"/>
  <c r="K590" i="1" s="1"/>
  <c r="H590" i="1"/>
  <c r="I590" i="1"/>
  <c r="F591" i="1"/>
  <c r="J591" i="1" s="1"/>
  <c r="G591" i="1"/>
  <c r="K591" i="1" s="1"/>
  <c r="H591" i="1"/>
  <c r="L591" i="1" s="1"/>
  <c r="I591" i="1"/>
  <c r="F592" i="1"/>
  <c r="J592" i="1" s="1"/>
  <c r="G592" i="1"/>
  <c r="K592" i="1" s="1"/>
  <c r="H592" i="1"/>
  <c r="L592" i="1" s="1"/>
  <c r="I592" i="1"/>
  <c r="F593" i="1"/>
  <c r="J593" i="1" s="1"/>
  <c r="G593" i="1"/>
  <c r="K593" i="1" s="1"/>
  <c r="H593" i="1"/>
  <c r="L593" i="1" s="1"/>
  <c r="I593" i="1"/>
  <c r="F594" i="1"/>
  <c r="G594" i="1"/>
  <c r="K594" i="1" s="1"/>
  <c r="H594" i="1"/>
  <c r="L594" i="1" s="1"/>
  <c r="I594" i="1"/>
  <c r="F595" i="1"/>
  <c r="J595" i="1" s="1"/>
  <c r="G595" i="1"/>
  <c r="K595" i="1" s="1"/>
  <c r="H595" i="1"/>
  <c r="L595" i="1" s="1"/>
  <c r="I595" i="1"/>
  <c r="F596" i="1"/>
  <c r="J596" i="1" s="1"/>
  <c r="G596" i="1"/>
  <c r="K596" i="1" s="1"/>
  <c r="H596" i="1"/>
  <c r="L596" i="1" s="1"/>
  <c r="I596" i="1"/>
  <c r="F597" i="1"/>
  <c r="J597" i="1" s="1"/>
  <c r="G597" i="1"/>
  <c r="K597" i="1" s="1"/>
  <c r="H597" i="1"/>
  <c r="L597" i="1" s="1"/>
  <c r="I597" i="1"/>
  <c r="F598" i="1"/>
  <c r="J598" i="1" s="1"/>
  <c r="G598" i="1"/>
  <c r="K598" i="1" s="1"/>
  <c r="H598" i="1"/>
  <c r="L598" i="1" s="1"/>
  <c r="I598" i="1"/>
  <c r="F599" i="1"/>
  <c r="J599" i="1" s="1"/>
  <c r="G599" i="1"/>
  <c r="K599" i="1" s="1"/>
  <c r="H599" i="1"/>
  <c r="L599" i="1" s="1"/>
  <c r="I599" i="1"/>
  <c r="F600" i="1"/>
  <c r="J600" i="1" s="1"/>
  <c r="G600" i="1"/>
  <c r="K600" i="1" s="1"/>
  <c r="H600" i="1"/>
  <c r="L600" i="1" s="1"/>
  <c r="I600" i="1"/>
  <c r="F601" i="1"/>
  <c r="J601" i="1" s="1"/>
  <c r="G601" i="1"/>
  <c r="K601" i="1" s="1"/>
  <c r="H601" i="1"/>
  <c r="L601" i="1" s="1"/>
  <c r="I601" i="1"/>
  <c r="F602" i="1"/>
  <c r="J602" i="1" s="1"/>
  <c r="G602" i="1"/>
  <c r="K602" i="1" s="1"/>
  <c r="H602" i="1"/>
  <c r="L602" i="1" s="1"/>
  <c r="I602" i="1"/>
  <c r="F603" i="1"/>
  <c r="G603" i="1"/>
  <c r="K603" i="1" s="1"/>
  <c r="H603" i="1"/>
  <c r="I603" i="1"/>
  <c r="F604" i="1"/>
  <c r="J604" i="1" s="1"/>
  <c r="G604" i="1"/>
  <c r="K604" i="1" s="1"/>
  <c r="H604" i="1"/>
  <c r="L604" i="1" s="1"/>
  <c r="I604" i="1"/>
  <c r="F605" i="1"/>
  <c r="J605" i="1" s="1"/>
  <c r="G605" i="1"/>
  <c r="K605" i="1" s="1"/>
  <c r="H605" i="1"/>
  <c r="L605" i="1" s="1"/>
  <c r="I605" i="1"/>
  <c r="F606" i="1"/>
  <c r="J606" i="1" s="1"/>
  <c r="G606" i="1"/>
  <c r="K606" i="1" s="1"/>
  <c r="H606" i="1"/>
  <c r="L606" i="1" s="1"/>
  <c r="I606" i="1"/>
  <c r="F607" i="1"/>
  <c r="J607" i="1" s="1"/>
  <c r="G607" i="1"/>
  <c r="K607" i="1" s="1"/>
  <c r="H607" i="1"/>
  <c r="L607" i="1" s="1"/>
  <c r="I607" i="1"/>
  <c r="F608" i="1"/>
  <c r="J608" i="1" s="1"/>
  <c r="G608" i="1"/>
  <c r="K608" i="1" s="1"/>
  <c r="H608" i="1"/>
  <c r="L608" i="1" s="1"/>
  <c r="I608" i="1"/>
  <c r="F609" i="1"/>
  <c r="J609" i="1" s="1"/>
  <c r="G609" i="1"/>
  <c r="K609" i="1" s="1"/>
  <c r="H609" i="1"/>
  <c r="L609" i="1" s="1"/>
  <c r="I609" i="1"/>
  <c r="F610" i="1"/>
  <c r="J610" i="1" s="1"/>
  <c r="G610" i="1"/>
  <c r="K610" i="1" s="1"/>
  <c r="H610" i="1"/>
  <c r="L610" i="1" s="1"/>
  <c r="I610" i="1"/>
  <c r="F611" i="1"/>
  <c r="J611" i="1" s="1"/>
  <c r="G611" i="1"/>
  <c r="K611" i="1" s="1"/>
  <c r="H611" i="1"/>
  <c r="L611" i="1" s="1"/>
  <c r="I611" i="1"/>
  <c r="F612" i="1"/>
  <c r="J612" i="1" s="1"/>
  <c r="G612" i="1"/>
  <c r="K612" i="1" s="1"/>
  <c r="H612" i="1"/>
  <c r="L612" i="1" s="1"/>
  <c r="I612" i="1"/>
  <c r="F613" i="1"/>
  <c r="G613" i="1"/>
  <c r="K613" i="1" s="1"/>
  <c r="H613" i="1"/>
  <c r="L613" i="1" s="1"/>
  <c r="I613" i="1"/>
  <c r="F614" i="1"/>
  <c r="J614" i="1" s="1"/>
  <c r="G614" i="1"/>
  <c r="K614" i="1" s="1"/>
  <c r="H614" i="1"/>
  <c r="L614" i="1" s="1"/>
  <c r="I614" i="1"/>
  <c r="F615" i="1"/>
  <c r="J615" i="1" s="1"/>
  <c r="G615" i="1"/>
  <c r="K615" i="1" s="1"/>
  <c r="H615" i="1"/>
  <c r="L615" i="1" s="1"/>
  <c r="I615" i="1"/>
  <c r="F616" i="1"/>
  <c r="J616" i="1" s="1"/>
  <c r="G616" i="1"/>
  <c r="K616" i="1" s="1"/>
  <c r="H616" i="1"/>
  <c r="L616" i="1" s="1"/>
  <c r="I616" i="1"/>
  <c r="F617" i="1"/>
  <c r="J617" i="1" s="1"/>
  <c r="G617" i="1"/>
  <c r="K617" i="1" s="1"/>
  <c r="H617" i="1"/>
  <c r="L617" i="1" s="1"/>
  <c r="I617" i="1"/>
  <c r="F618" i="1"/>
  <c r="J618" i="1" s="1"/>
  <c r="G618" i="1"/>
  <c r="K618" i="1" s="1"/>
  <c r="H618" i="1"/>
  <c r="L618" i="1" s="1"/>
  <c r="I618" i="1"/>
  <c r="F619" i="1"/>
  <c r="J619" i="1" s="1"/>
  <c r="G619" i="1"/>
  <c r="K619" i="1" s="1"/>
  <c r="H619" i="1"/>
  <c r="L619" i="1" s="1"/>
  <c r="I619" i="1"/>
  <c r="F620" i="1"/>
  <c r="J620" i="1" s="1"/>
  <c r="G620" i="1"/>
  <c r="K620" i="1" s="1"/>
  <c r="H620" i="1"/>
  <c r="L620" i="1" s="1"/>
  <c r="I620" i="1"/>
  <c r="F621" i="1"/>
  <c r="J621" i="1" s="1"/>
  <c r="G621" i="1"/>
  <c r="K621" i="1" s="1"/>
  <c r="H621" i="1"/>
  <c r="L621" i="1" s="1"/>
  <c r="I621" i="1"/>
  <c r="F622" i="1"/>
  <c r="J622" i="1" s="1"/>
  <c r="G622" i="1"/>
  <c r="K622" i="1" s="1"/>
  <c r="H622" i="1"/>
  <c r="L622" i="1" s="1"/>
  <c r="I622" i="1"/>
  <c r="F623" i="1"/>
  <c r="J623" i="1" s="1"/>
  <c r="G623" i="1"/>
  <c r="K623" i="1" s="1"/>
  <c r="H623" i="1"/>
  <c r="L623" i="1" s="1"/>
  <c r="I623" i="1"/>
  <c r="F624" i="1"/>
  <c r="J624" i="1" s="1"/>
  <c r="G624" i="1"/>
  <c r="K624" i="1" s="1"/>
  <c r="H624" i="1"/>
  <c r="L624" i="1" s="1"/>
  <c r="I624" i="1"/>
  <c r="F625" i="1"/>
  <c r="J625" i="1" s="1"/>
  <c r="G625" i="1"/>
  <c r="K625" i="1" s="1"/>
  <c r="H625" i="1"/>
  <c r="I625" i="1"/>
  <c r="F626" i="1"/>
  <c r="J626" i="1" s="1"/>
  <c r="G626" i="1"/>
  <c r="K626" i="1" s="1"/>
  <c r="H626" i="1"/>
  <c r="L626" i="1" s="1"/>
  <c r="I626" i="1"/>
  <c r="F627" i="1"/>
  <c r="J627" i="1" s="1"/>
  <c r="G627" i="1"/>
  <c r="K627" i="1" s="1"/>
  <c r="H627" i="1"/>
  <c r="L627" i="1" s="1"/>
  <c r="I627" i="1"/>
  <c r="F628" i="1"/>
  <c r="J628" i="1" s="1"/>
  <c r="G628" i="1"/>
  <c r="K628" i="1" s="1"/>
  <c r="H628" i="1"/>
  <c r="L628" i="1" s="1"/>
  <c r="I628" i="1"/>
  <c r="F629" i="1"/>
  <c r="J629" i="1" s="1"/>
  <c r="G629" i="1"/>
  <c r="K629" i="1" s="1"/>
  <c r="H629" i="1"/>
  <c r="I629" i="1"/>
  <c r="F630" i="1"/>
  <c r="J630" i="1" s="1"/>
  <c r="G630" i="1"/>
  <c r="K630" i="1" s="1"/>
  <c r="H630" i="1"/>
  <c r="L630" i="1" s="1"/>
  <c r="I630" i="1"/>
  <c r="F631" i="1"/>
  <c r="J631" i="1" s="1"/>
  <c r="G631" i="1"/>
  <c r="K631" i="1" s="1"/>
  <c r="H631" i="1"/>
  <c r="L631" i="1" s="1"/>
  <c r="I631" i="1"/>
  <c r="F632" i="1"/>
  <c r="J632" i="1" s="1"/>
  <c r="G632" i="1"/>
  <c r="K632" i="1" s="1"/>
  <c r="H632" i="1"/>
  <c r="L632" i="1" s="1"/>
  <c r="I632" i="1"/>
  <c r="F633" i="1"/>
  <c r="J633" i="1" s="1"/>
  <c r="G633" i="1"/>
  <c r="K633" i="1" s="1"/>
  <c r="H633" i="1"/>
  <c r="L633" i="1" s="1"/>
  <c r="I633" i="1"/>
  <c r="F634" i="1"/>
  <c r="J634" i="1" s="1"/>
  <c r="G634" i="1"/>
  <c r="K634" i="1" s="1"/>
  <c r="H634" i="1"/>
  <c r="L634" i="1" s="1"/>
  <c r="I634" i="1"/>
  <c r="F635" i="1"/>
  <c r="J635" i="1" s="1"/>
  <c r="G635" i="1"/>
  <c r="K635" i="1" s="1"/>
  <c r="H635" i="1"/>
  <c r="L635" i="1" s="1"/>
  <c r="I635" i="1"/>
  <c r="F636" i="1"/>
  <c r="J636" i="1" s="1"/>
  <c r="G636" i="1"/>
  <c r="K636" i="1" s="1"/>
  <c r="H636" i="1"/>
  <c r="L636" i="1" s="1"/>
  <c r="I636" i="1"/>
  <c r="F637" i="1"/>
  <c r="J637" i="1" s="1"/>
  <c r="G637" i="1"/>
  <c r="K637" i="1" s="1"/>
  <c r="H637" i="1"/>
  <c r="L637" i="1" s="1"/>
  <c r="I637" i="1"/>
  <c r="F638" i="1"/>
  <c r="J638" i="1" s="1"/>
  <c r="G638" i="1"/>
  <c r="K638" i="1" s="1"/>
  <c r="H638" i="1"/>
  <c r="L638" i="1" s="1"/>
  <c r="I638" i="1"/>
  <c r="F639" i="1"/>
  <c r="J639" i="1" s="1"/>
  <c r="G639" i="1"/>
  <c r="K639" i="1" s="1"/>
  <c r="H639" i="1"/>
  <c r="L639" i="1" s="1"/>
  <c r="I639" i="1"/>
  <c r="F640" i="1"/>
  <c r="J640" i="1" s="1"/>
  <c r="G640" i="1"/>
  <c r="K640" i="1" s="1"/>
  <c r="H640" i="1"/>
  <c r="L640" i="1" s="1"/>
  <c r="I640" i="1"/>
  <c r="F641" i="1"/>
  <c r="J641" i="1" s="1"/>
  <c r="G641" i="1"/>
  <c r="K641" i="1" s="1"/>
  <c r="H641" i="1"/>
  <c r="L641" i="1" s="1"/>
  <c r="I641" i="1"/>
  <c r="F642" i="1"/>
  <c r="J642" i="1" s="1"/>
  <c r="G642" i="1"/>
  <c r="K642" i="1" s="1"/>
  <c r="H642" i="1"/>
  <c r="L642" i="1" s="1"/>
  <c r="I642" i="1"/>
  <c r="F643" i="1"/>
  <c r="J643" i="1" s="1"/>
  <c r="G643" i="1"/>
  <c r="K643" i="1" s="1"/>
  <c r="H643" i="1"/>
  <c r="L643" i="1" s="1"/>
  <c r="I643" i="1"/>
  <c r="F644" i="1"/>
  <c r="J644" i="1" s="1"/>
  <c r="G644" i="1"/>
  <c r="K644" i="1" s="1"/>
  <c r="H644" i="1"/>
  <c r="L644" i="1" s="1"/>
  <c r="I644" i="1"/>
  <c r="F645" i="1"/>
  <c r="J645" i="1" s="1"/>
  <c r="G645" i="1"/>
  <c r="K645" i="1" s="1"/>
  <c r="H645" i="1"/>
  <c r="L645" i="1" s="1"/>
  <c r="I645" i="1"/>
  <c r="F646" i="1"/>
  <c r="J646" i="1" s="1"/>
  <c r="G646" i="1"/>
  <c r="K646" i="1" s="1"/>
  <c r="H646" i="1"/>
  <c r="L646" i="1" s="1"/>
  <c r="I646" i="1"/>
  <c r="F647" i="1"/>
  <c r="J647" i="1" s="1"/>
  <c r="G647" i="1"/>
  <c r="K647" i="1" s="1"/>
  <c r="H647" i="1"/>
  <c r="L647" i="1" s="1"/>
  <c r="I647" i="1"/>
  <c r="F648" i="1"/>
  <c r="J648" i="1" s="1"/>
  <c r="G648" i="1"/>
  <c r="K648" i="1" s="1"/>
  <c r="H648" i="1"/>
  <c r="L648" i="1" s="1"/>
  <c r="I648" i="1"/>
  <c r="F649" i="1"/>
  <c r="J649" i="1" s="1"/>
  <c r="G649" i="1"/>
  <c r="K649" i="1" s="1"/>
  <c r="H649" i="1"/>
  <c r="L649" i="1" s="1"/>
  <c r="I649" i="1"/>
  <c r="F650" i="1"/>
  <c r="J650" i="1" s="1"/>
  <c r="G650" i="1"/>
  <c r="K650" i="1" s="1"/>
  <c r="H650" i="1"/>
  <c r="L650" i="1" s="1"/>
  <c r="I650" i="1"/>
  <c r="F651" i="1"/>
  <c r="J651" i="1" s="1"/>
  <c r="G651" i="1"/>
  <c r="K651" i="1" s="1"/>
  <c r="H651" i="1"/>
  <c r="L651" i="1" s="1"/>
  <c r="I651" i="1"/>
  <c r="F652" i="1"/>
  <c r="J652" i="1" s="1"/>
  <c r="G652" i="1"/>
  <c r="K652" i="1" s="1"/>
  <c r="H652" i="1"/>
  <c r="L652" i="1" s="1"/>
  <c r="I652" i="1"/>
  <c r="F653" i="1"/>
  <c r="J653" i="1" s="1"/>
  <c r="G653" i="1"/>
  <c r="K653" i="1" s="1"/>
  <c r="H653" i="1"/>
  <c r="L653" i="1" s="1"/>
  <c r="I653" i="1"/>
  <c r="F654" i="1"/>
  <c r="J654" i="1" s="1"/>
  <c r="G654" i="1"/>
  <c r="K654" i="1" s="1"/>
  <c r="H654" i="1"/>
  <c r="I654" i="1"/>
  <c r="F655" i="1"/>
  <c r="J655" i="1" s="1"/>
  <c r="G655" i="1"/>
  <c r="K655" i="1" s="1"/>
  <c r="H655" i="1"/>
  <c r="L655" i="1" s="1"/>
  <c r="I655" i="1"/>
  <c r="F656" i="1"/>
  <c r="J656" i="1" s="1"/>
  <c r="G656" i="1"/>
  <c r="K656" i="1" s="1"/>
  <c r="H656" i="1"/>
  <c r="L656" i="1" s="1"/>
  <c r="I656" i="1"/>
  <c r="F657" i="1"/>
  <c r="J657" i="1" s="1"/>
  <c r="G657" i="1"/>
  <c r="K657" i="1" s="1"/>
  <c r="H657" i="1"/>
  <c r="L657" i="1" s="1"/>
  <c r="I657" i="1"/>
  <c r="F658" i="1"/>
  <c r="J658" i="1" s="1"/>
  <c r="G658" i="1"/>
  <c r="K658" i="1" s="1"/>
  <c r="H658" i="1"/>
  <c r="L658" i="1" s="1"/>
  <c r="I658" i="1"/>
  <c r="F659" i="1"/>
  <c r="J659" i="1" s="1"/>
  <c r="G659" i="1"/>
  <c r="K659" i="1" s="1"/>
  <c r="H659" i="1"/>
  <c r="L659" i="1" s="1"/>
  <c r="I659" i="1"/>
  <c r="F660" i="1"/>
  <c r="J660" i="1" s="1"/>
  <c r="G660" i="1"/>
  <c r="K660" i="1" s="1"/>
  <c r="H660" i="1"/>
  <c r="L660" i="1" s="1"/>
  <c r="I660" i="1"/>
  <c r="F661" i="1"/>
  <c r="J661" i="1" s="1"/>
  <c r="G661" i="1"/>
  <c r="K661" i="1" s="1"/>
  <c r="H661" i="1"/>
  <c r="L661" i="1" s="1"/>
  <c r="I661" i="1"/>
  <c r="F662" i="1"/>
  <c r="J662" i="1" s="1"/>
  <c r="G662" i="1"/>
  <c r="K662" i="1" s="1"/>
  <c r="H662" i="1"/>
  <c r="L662" i="1" s="1"/>
  <c r="I662" i="1"/>
  <c r="F663" i="1"/>
  <c r="J663" i="1" s="1"/>
  <c r="G663" i="1"/>
  <c r="K663" i="1" s="1"/>
  <c r="H663" i="1"/>
  <c r="L663" i="1" s="1"/>
  <c r="I663" i="1"/>
  <c r="F664" i="1"/>
  <c r="J664" i="1" s="1"/>
  <c r="G664" i="1"/>
  <c r="K664" i="1" s="1"/>
  <c r="H664" i="1"/>
  <c r="L664" i="1" s="1"/>
  <c r="I664" i="1"/>
  <c r="F665" i="1"/>
  <c r="J665" i="1" s="1"/>
  <c r="G665" i="1"/>
  <c r="K665" i="1" s="1"/>
  <c r="H665" i="1"/>
  <c r="L665" i="1" s="1"/>
  <c r="I665" i="1"/>
  <c r="F666" i="1"/>
  <c r="J666" i="1" s="1"/>
  <c r="G666" i="1"/>
  <c r="K666" i="1" s="1"/>
  <c r="H666" i="1"/>
  <c r="L666" i="1" s="1"/>
  <c r="I666" i="1"/>
  <c r="F667" i="1"/>
  <c r="J667" i="1" s="1"/>
  <c r="G667" i="1"/>
  <c r="K667" i="1" s="1"/>
  <c r="H667" i="1"/>
  <c r="L667" i="1" s="1"/>
  <c r="I667" i="1"/>
  <c r="F668" i="1"/>
  <c r="J668" i="1" s="1"/>
  <c r="G668" i="1"/>
  <c r="K668" i="1" s="1"/>
  <c r="H668" i="1"/>
  <c r="L668" i="1" s="1"/>
  <c r="I668" i="1"/>
  <c r="F669" i="1"/>
  <c r="J669" i="1" s="1"/>
  <c r="G669" i="1"/>
  <c r="K669" i="1" s="1"/>
  <c r="H669" i="1"/>
  <c r="L669" i="1" s="1"/>
  <c r="I669" i="1"/>
  <c r="F670" i="1"/>
  <c r="J670" i="1" s="1"/>
  <c r="G670" i="1"/>
  <c r="K670" i="1" s="1"/>
  <c r="H670" i="1"/>
  <c r="L670" i="1" s="1"/>
  <c r="I670" i="1"/>
  <c r="F671" i="1"/>
  <c r="J671" i="1" s="1"/>
  <c r="G671" i="1"/>
  <c r="K671" i="1" s="1"/>
  <c r="H671" i="1"/>
  <c r="I671" i="1"/>
  <c r="F672" i="1"/>
  <c r="J672" i="1" s="1"/>
  <c r="G672" i="1"/>
  <c r="K672" i="1" s="1"/>
  <c r="H672" i="1"/>
  <c r="L672" i="1" s="1"/>
  <c r="I672" i="1"/>
  <c r="F673" i="1"/>
  <c r="J673" i="1" s="1"/>
  <c r="G673" i="1"/>
  <c r="K673" i="1" s="1"/>
  <c r="H673" i="1"/>
  <c r="L673" i="1" s="1"/>
  <c r="I673" i="1"/>
  <c r="F674" i="1"/>
  <c r="J674" i="1" s="1"/>
  <c r="G674" i="1"/>
  <c r="K674" i="1" s="1"/>
  <c r="H674" i="1"/>
  <c r="L674" i="1" s="1"/>
  <c r="I674" i="1"/>
  <c r="F675" i="1"/>
  <c r="G675" i="1"/>
  <c r="K675" i="1" s="1"/>
  <c r="H675" i="1"/>
  <c r="L675" i="1" s="1"/>
  <c r="I675" i="1"/>
  <c r="F676" i="1"/>
  <c r="J676" i="1" s="1"/>
  <c r="G676" i="1"/>
  <c r="K676" i="1" s="1"/>
  <c r="H676" i="1"/>
  <c r="L676" i="1" s="1"/>
  <c r="I676" i="1"/>
  <c r="F677" i="1"/>
  <c r="J677" i="1" s="1"/>
  <c r="G677" i="1"/>
  <c r="K677" i="1" s="1"/>
  <c r="H677" i="1"/>
  <c r="L677" i="1" s="1"/>
  <c r="I677" i="1"/>
  <c r="F678" i="1"/>
  <c r="J678" i="1" s="1"/>
  <c r="G678" i="1"/>
  <c r="K678" i="1" s="1"/>
  <c r="H678" i="1"/>
  <c r="L678" i="1" s="1"/>
  <c r="I678" i="1"/>
  <c r="F679" i="1"/>
  <c r="J679" i="1" s="1"/>
  <c r="G679" i="1"/>
  <c r="K679" i="1" s="1"/>
  <c r="H679" i="1"/>
  <c r="L679" i="1" s="1"/>
  <c r="I679" i="1"/>
  <c r="F680" i="1"/>
  <c r="J680" i="1" s="1"/>
  <c r="G680" i="1"/>
  <c r="K680" i="1" s="1"/>
  <c r="H680" i="1"/>
  <c r="L680" i="1" s="1"/>
  <c r="I680" i="1"/>
  <c r="F681" i="1"/>
  <c r="J681" i="1" s="1"/>
  <c r="G681" i="1"/>
  <c r="K681" i="1" s="1"/>
  <c r="H681" i="1"/>
  <c r="L681" i="1" s="1"/>
  <c r="I681" i="1"/>
  <c r="F682" i="1"/>
  <c r="J682" i="1" s="1"/>
  <c r="G682" i="1"/>
  <c r="K682" i="1" s="1"/>
  <c r="H682" i="1"/>
  <c r="L682" i="1" s="1"/>
  <c r="I682" i="1"/>
  <c r="F683" i="1"/>
  <c r="J683" i="1" s="1"/>
  <c r="G683" i="1"/>
  <c r="K683" i="1" s="1"/>
  <c r="H683" i="1"/>
  <c r="L683" i="1" s="1"/>
  <c r="I683" i="1"/>
  <c r="F684" i="1"/>
  <c r="J684" i="1" s="1"/>
  <c r="G684" i="1"/>
  <c r="K684" i="1" s="1"/>
  <c r="H684" i="1"/>
  <c r="L684" i="1" s="1"/>
  <c r="I684" i="1"/>
  <c r="F685" i="1"/>
  <c r="J685" i="1" s="1"/>
  <c r="G685" i="1"/>
  <c r="K685" i="1" s="1"/>
  <c r="H685" i="1"/>
  <c r="L685" i="1" s="1"/>
  <c r="I685" i="1"/>
  <c r="F686" i="1"/>
  <c r="J686" i="1" s="1"/>
  <c r="G686" i="1"/>
  <c r="K686" i="1" s="1"/>
  <c r="H686" i="1"/>
  <c r="I686" i="1"/>
  <c r="F687" i="1"/>
  <c r="J687" i="1" s="1"/>
  <c r="G687" i="1"/>
  <c r="K687" i="1" s="1"/>
  <c r="H687" i="1"/>
  <c r="L687" i="1" s="1"/>
  <c r="I687" i="1"/>
  <c r="F688" i="1"/>
  <c r="J688" i="1" s="1"/>
  <c r="G688" i="1"/>
  <c r="K688" i="1" s="1"/>
  <c r="H688" i="1"/>
  <c r="L688" i="1" s="1"/>
  <c r="I688" i="1"/>
  <c r="F689" i="1"/>
  <c r="J689" i="1" s="1"/>
  <c r="G689" i="1"/>
  <c r="K689" i="1" s="1"/>
  <c r="H689" i="1"/>
  <c r="L689" i="1" s="1"/>
  <c r="I689" i="1"/>
  <c r="F690" i="1"/>
  <c r="G690" i="1"/>
  <c r="K690" i="1" s="1"/>
  <c r="H690" i="1"/>
  <c r="L690" i="1" s="1"/>
  <c r="I690" i="1"/>
  <c r="F691" i="1"/>
  <c r="J691" i="1" s="1"/>
  <c r="G691" i="1"/>
  <c r="K691" i="1" s="1"/>
  <c r="H691" i="1"/>
  <c r="L691" i="1" s="1"/>
  <c r="I691" i="1"/>
  <c r="F692" i="1"/>
  <c r="J692" i="1" s="1"/>
  <c r="G692" i="1"/>
  <c r="K692" i="1" s="1"/>
  <c r="H692" i="1"/>
  <c r="L692" i="1" s="1"/>
  <c r="I692" i="1"/>
  <c r="F693" i="1"/>
  <c r="J693" i="1" s="1"/>
  <c r="G693" i="1"/>
  <c r="K693" i="1" s="1"/>
  <c r="H693" i="1"/>
  <c r="L693" i="1" s="1"/>
  <c r="I693" i="1"/>
  <c r="F694" i="1"/>
  <c r="J694" i="1" s="1"/>
  <c r="G694" i="1"/>
  <c r="K694" i="1" s="1"/>
  <c r="H694" i="1"/>
  <c r="L694" i="1" s="1"/>
  <c r="I694" i="1"/>
  <c r="F695" i="1"/>
  <c r="J695" i="1" s="1"/>
  <c r="G695" i="1"/>
  <c r="K695" i="1" s="1"/>
  <c r="H695" i="1"/>
  <c r="L695" i="1" s="1"/>
  <c r="I695" i="1"/>
  <c r="F696" i="1"/>
  <c r="J696" i="1" s="1"/>
  <c r="G696" i="1"/>
  <c r="K696" i="1" s="1"/>
  <c r="H696" i="1"/>
  <c r="L696" i="1" s="1"/>
  <c r="I696" i="1"/>
  <c r="F697" i="1"/>
  <c r="J697" i="1" s="1"/>
  <c r="G697" i="1"/>
  <c r="K697" i="1" s="1"/>
  <c r="H697" i="1"/>
  <c r="L697" i="1" s="1"/>
  <c r="I697" i="1"/>
  <c r="F698" i="1"/>
  <c r="J698" i="1" s="1"/>
  <c r="G698" i="1"/>
  <c r="K698" i="1" s="1"/>
  <c r="H698" i="1"/>
  <c r="L698" i="1" s="1"/>
  <c r="I698" i="1"/>
  <c r="F699" i="1"/>
  <c r="J699" i="1" s="1"/>
  <c r="G699" i="1"/>
  <c r="K699" i="1" s="1"/>
  <c r="H699" i="1"/>
  <c r="L699" i="1" s="1"/>
  <c r="I699" i="1"/>
  <c r="F700" i="1"/>
  <c r="J700" i="1" s="1"/>
  <c r="G700" i="1"/>
  <c r="K700" i="1" s="1"/>
  <c r="H700" i="1"/>
  <c r="L700" i="1" s="1"/>
  <c r="I700" i="1"/>
  <c r="F701" i="1"/>
  <c r="J701" i="1" s="1"/>
  <c r="G701" i="1"/>
  <c r="K701" i="1" s="1"/>
  <c r="H701" i="1"/>
  <c r="L701" i="1" s="1"/>
  <c r="I701" i="1"/>
  <c r="F702" i="1"/>
  <c r="J702" i="1" s="1"/>
  <c r="G702" i="1"/>
  <c r="K702" i="1" s="1"/>
  <c r="H702" i="1"/>
  <c r="L702" i="1" s="1"/>
  <c r="I702" i="1"/>
  <c r="F703" i="1"/>
  <c r="J703" i="1" s="1"/>
  <c r="G703" i="1"/>
  <c r="K703" i="1" s="1"/>
  <c r="H703" i="1"/>
  <c r="L703" i="1" s="1"/>
  <c r="I703" i="1"/>
  <c r="F704" i="1"/>
  <c r="G704" i="1"/>
  <c r="K704" i="1" s="1"/>
  <c r="H704" i="1"/>
  <c r="L704" i="1" s="1"/>
  <c r="I704" i="1"/>
  <c r="F705" i="1"/>
  <c r="J705" i="1" s="1"/>
  <c r="G705" i="1"/>
  <c r="K705" i="1" s="1"/>
  <c r="H705" i="1"/>
  <c r="L705" i="1" s="1"/>
  <c r="I705" i="1"/>
  <c r="F706" i="1"/>
  <c r="J706" i="1" s="1"/>
  <c r="G706" i="1"/>
  <c r="K706" i="1" s="1"/>
  <c r="H706" i="1"/>
  <c r="L706" i="1" s="1"/>
  <c r="I706" i="1"/>
  <c r="F707" i="1"/>
  <c r="J707" i="1" s="1"/>
  <c r="G707" i="1"/>
  <c r="K707" i="1" s="1"/>
  <c r="H707" i="1"/>
  <c r="L707" i="1" s="1"/>
  <c r="I707" i="1"/>
  <c r="F708" i="1"/>
  <c r="J708" i="1" s="1"/>
  <c r="G708" i="1"/>
  <c r="K708" i="1" s="1"/>
  <c r="H708" i="1"/>
  <c r="L708" i="1" s="1"/>
  <c r="I708" i="1"/>
  <c r="F709" i="1"/>
  <c r="J709" i="1" s="1"/>
  <c r="G709" i="1"/>
  <c r="K709" i="1" s="1"/>
  <c r="H709" i="1"/>
  <c r="L709" i="1" s="1"/>
  <c r="I709" i="1"/>
  <c r="F710" i="1"/>
  <c r="J710" i="1" s="1"/>
  <c r="G710" i="1"/>
  <c r="K710" i="1" s="1"/>
  <c r="H710" i="1"/>
  <c r="L710" i="1" s="1"/>
  <c r="I710" i="1"/>
  <c r="F711" i="1"/>
  <c r="J711" i="1" s="1"/>
  <c r="G711" i="1"/>
  <c r="K711" i="1" s="1"/>
  <c r="H711" i="1"/>
  <c r="L711" i="1" s="1"/>
  <c r="I711" i="1"/>
  <c r="F712" i="1"/>
  <c r="J712" i="1" s="1"/>
  <c r="G712" i="1"/>
  <c r="K712" i="1" s="1"/>
  <c r="H712" i="1"/>
  <c r="L712" i="1" s="1"/>
  <c r="I712" i="1"/>
  <c r="F713" i="1"/>
  <c r="J713" i="1" s="1"/>
  <c r="G713" i="1"/>
  <c r="K713" i="1" s="1"/>
  <c r="H713" i="1"/>
  <c r="L713" i="1" s="1"/>
  <c r="I713" i="1"/>
  <c r="F714" i="1"/>
  <c r="J714" i="1" s="1"/>
  <c r="G714" i="1"/>
  <c r="K714" i="1" s="1"/>
  <c r="H714" i="1"/>
  <c r="L714" i="1" s="1"/>
  <c r="I714" i="1"/>
  <c r="F715" i="1"/>
  <c r="J715" i="1" s="1"/>
  <c r="G715" i="1"/>
  <c r="K715" i="1" s="1"/>
  <c r="H715" i="1"/>
  <c r="L715" i="1" s="1"/>
  <c r="I715" i="1"/>
  <c r="F716" i="1"/>
  <c r="J716" i="1" s="1"/>
  <c r="G716" i="1"/>
  <c r="K716" i="1" s="1"/>
  <c r="H716" i="1"/>
  <c r="L716" i="1" s="1"/>
  <c r="I716" i="1"/>
  <c r="F717" i="1"/>
  <c r="J717" i="1" s="1"/>
  <c r="G717" i="1"/>
  <c r="K717" i="1" s="1"/>
  <c r="H717" i="1"/>
  <c r="L717" i="1" s="1"/>
  <c r="I717" i="1"/>
  <c r="F718" i="1"/>
  <c r="J718" i="1" s="1"/>
  <c r="G718" i="1"/>
  <c r="K718" i="1" s="1"/>
  <c r="H718" i="1"/>
  <c r="L718" i="1" s="1"/>
  <c r="I718" i="1"/>
  <c r="F719" i="1"/>
  <c r="J719" i="1" s="1"/>
  <c r="G719" i="1"/>
  <c r="K719" i="1" s="1"/>
  <c r="H719" i="1"/>
  <c r="L719" i="1" s="1"/>
  <c r="I719" i="1"/>
  <c r="F720" i="1"/>
  <c r="J720" i="1" s="1"/>
  <c r="G720" i="1"/>
  <c r="K720" i="1" s="1"/>
  <c r="H720" i="1"/>
  <c r="L720" i="1" s="1"/>
  <c r="I720" i="1"/>
  <c r="F721" i="1"/>
  <c r="J721" i="1" s="1"/>
  <c r="G721" i="1"/>
  <c r="K721" i="1" s="1"/>
  <c r="H721" i="1"/>
  <c r="L721" i="1" s="1"/>
  <c r="I721" i="1"/>
  <c r="F722" i="1"/>
  <c r="J722" i="1" s="1"/>
  <c r="G722" i="1"/>
  <c r="K722" i="1" s="1"/>
  <c r="H722" i="1"/>
  <c r="L722" i="1" s="1"/>
  <c r="I722" i="1"/>
  <c r="F723" i="1"/>
  <c r="J723" i="1" s="1"/>
  <c r="G723" i="1"/>
  <c r="K723" i="1" s="1"/>
  <c r="H723" i="1"/>
  <c r="L723" i="1" s="1"/>
  <c r="I723" i="1"/>
  <c r="F724" i="1"/>
  <c r="J724" i="1" s="1"/>
  <c r="G724" i="1"/>
  <c r="K724" i="1" s="1"/>
  <c r="H724" i="1"/>
  <c r="L724" i="1" s="1"/>
  <c r="I724" i="1"/>
  <c r="F725" i="1"/>
  <c r="J725" i="1" s="1"/>
  <c r="G725" i="1"/>
  <c r="K725" i="1" s="1"/>
  <c r="H725" i="1"/>
  <c r="L725" i="1" s="1"/>
  <c r="I725" i="1"/>
  <c r="F726" i="1"/>
  <c r="J726" i="1" s="1"/>
  <c r="G726" i="1"/>
  <c r="K726" i="1" s="1"/>
  <c r="H726" i="1"/>
  <c r="L726" i="1" s="1"/>
  <c r="I726" i="1"/>
  <c r="F727" i="1"/>
  <c r="J727" i="1" s="1"/>
  <c r="G727" i="1"/>
  <c r="K727" i="1" s="1"/>
  <c r="H727" i="1"/>
  <c r="L727" i="1" s="1"/>
  <c r="I727" i="1"/>
  <c r="F728" i="1"/>
  <c r="J728" i="1" s="1"/>
  <c r="G728" i="1"/>
  <c r="K728" i="1" s="1"/>
  <c r="H728" i="1"/>
  <c r="L728" i="1" s="1"/>
  <c r="I728" i="1"/>
  <c r="F729" i="1"/>
  <c r="G729" i="1"/>
  <c r="K729" i="1" s="1"/>
  <c r="H729" i="1"/>
  <c r="L729" i="1" s="1"/>
  <c r="I729" i="1"/>
  <c r="F730" i="1"/>
  <c r="J730" i="1" s="1"/>
  <c r="G730" i="1"/>
  <c r="K730" i="1" s="1"/>
  <c r="H730" i="1"/>
  <c r="L730" i="1" s="1"/>
  <c r="I730" i="1"/>
  <c r="F731" i="1"/>
  <c r="J731" i="1" s="1"/>
  <c r="G731" i="1"/>
  <c r="K731" i="1" s="1"/>
  <c r="H731" i="1"/>
  <c r="L731" i="1" s="1"/>
  <c r="I731" i="1"/>
  <c r="F732" i="1"/>
  <c r="J732" i="1" s="1"/>
  <c r="G732" i="1"/>
  <c r="K732" i="1" s="1"/>
  <c r="H732" i="1"/>
  <c r="L732" i="1" s="1"/>
  <c r="I732" i="1"/>
  <c r="F733" i="1"/>
  <c r="J733" i="1" s="1"/>
  <c r="G733" i="1"/>
  <c r="K733" i="1" s="1"/>
  <c r="H733" i="1"/>
  <c r="L733" i="1" s="1"/>
  <c r="I733" i="1"/>
  <c r="F734" i="1"/>
  <c r="J734" i="1" s="1"/>
  <c r="G734" i="1"/>
  <c r="K734" i="1" s="1"/>
  <c r="H734" i="1"/>
  <c r="L734" i="1" s="1"/>
  <c r="I734" i="1"/>
  <c r="F735" i="1"/>
  <c r="J735" i="1" s="1"/>
  <c r="G735" i="1"/>
  <c r="K735" i="1" s="1"/>
  <c r="H735" i="1"/>
  <c r="L735" i="1" s="1"/>
  <c r="I735" i="1"/>
  <c r="F736" i="1"/>
  <c r="J736" i="1" s="1"/>
  <c r="G736" i="1"/>
  <c r="K736" i="1" s="1"/>
  <c r="H736" i="1"/>
  <c r="L736" i="1" s="1"/>
  <c r="I736" i="1"/>
  <c r="F737" i="1"/>
  <c r="J737" i="1" s="1"/>
  <c r="G737" i="1"/>
  <c r="K737" i="1" s="1"/>
  <c r="H737" i="1"/>
  <c r="L737" i="1" s="1"/>
  <c r="I737" i="1"/>
  <c r="F738" i="1"/>
  <c r="J738" i="1" s="1"/>
  <c r="G738" i="1"/>
  <c r="K738" i="1" s="1"/>
  <c r="H738" i="1"/>
  <c r="L738" i="1" s="1"/>
  <c r="I738" i="1"/>
  <c r="F739" i="1"/>
  <c r="J739" i="1" s="1"/>
  <c r="G739" i="1"/>
  <c r="K739" i="1" s="1"/>
  <c r="H739" i="1"/>
  <c r="L739" i="1" s="1"/>
  <c r="I739" i="1"/>
  <c r="F740" i="1"/>
  <c r="J740" i="1" s="1"/>
  <c r="G740" i="1"/>
  <c r="K740" i="1" s="1"/>
  <c r="H740" i="1"/>
  <c r="L740" i="1" s="1"/>
  <c r="I740" i="1"/>
  <c r="F741" i="1"/>
  <c r="J741" i="1" s="1"/>
  <c r="G741" i="1"/>
  <c r="K741" i="1" s="1"/>
  <c r="H741" i="1"/>
  <c r="L741" i="1" s="1"/>
  <c r="I741" i="1"/>
  <c r="F742" i="1"/>
  <c r="G742" i="1"/>
  <c r="K742" i="1" s="1"/>
  <c r="H742" i="1"/>
  <c r="L742" i="1" s="1"/>
  <c r="I742" i="1"/>
  <c r="F743" i="1"/>
  <c r="J743" i="1" s="1"/>
  <c r="G743" i="1"/>
  <c r="K743" i="1" s="1"/>
  <c r="H743" i="1"/>
  <c r="L743" i="1" s="1"/>
  <c r="I743" i="1"/>
  <c r="F744" i="1"/>
  <c r="J744" i="1" s="1"/>
  <c r="G744" i="1"/>
  <c r="K744" i="1" s="1"/>
  <c r="H744" i="1"/>
  <c r="L744" i="1" s="1"/>
  <c r="I744" i="1"/>
  <c r="F745" i="1"/>
  <c r="J745" i="1" s="1"/>
  <c r="G745" i="1"/>
  <c r="K745" i="1" s="1"/>
  <c r="H745" i="1"/>
  <c r="L745" i="1" s="1"/>
  <c r="I745" i="1"/>
  <c r="F746" i="1"/>
  <c r="J746" i="1" s="1"/>
  <c r="G746" i="1"/>
  <c r="K746" i="1" s="1"/>
  <c r="H746" i="1"/>
  <c r="L746" i="1" s="1"/>
  <c r="I746" i="1"/>
  <c r="F747" i="1"/>
  <c r="J747" i="1" s="1"/>
  <c r="G747" i="1"/>
  <c r="K747" i="1" s="1"/>
  <c r="H747" i="1"/>
  <c r="L747" i="1" s="1"/>
  <c r="I747" i="1"/>
  <c r="F748" i="1"/>
  <c r="J748" i="1" s="1"/>
  <c r="G748" i="1"/>
  <c r="K748" i="1" s="1"/>
  <c r="H748" i="1"/>
  <c r="L748" i="1" s="1"/>
  <c r="I748" i="1"/>
  <c r="F749" i="1"/>
  <c r="J749" i="1" s="1"/>
  <c r="G749" i="1"/>
  <c r="K749" i="1" s="1"/>
  <c r="H749" i="1"/>
  <c r="L749" i="1" s="1"/>
  <c r="I749" i="1"/>
  <c r="F750" i="1"/>
  <c r="J750" i="1" s="1"/>
  <c r="G750" i="1"/>
  <c r="K750" i="1" s="1"/>
  <c r="H750" i="1"/>
  <c r="L750" i="1" s="1"/>
  <c r="I750" i="1"/>
  <c r="F751" i="1"/>
  <c r="J751" i="1" s="1"/>
  <c r="G751" i="1"/>
  <c r="K751" i="1" s="1"/>
  <c r="H751" i="1"/>
  <c r="L751" i="1" s="1"/>
  <c r="I751" i="1"/>
  <c r="F752" i="1"/>
  <c r="J752" i="1" s="1"/>
  <c r="G752" i="1"/>
  <c r="K752" i="1" s="1"/>
  <c r="H752" i="1"/>
  <c r="L752" i="1" s="1"/>
  <c r="I752" i="1"/>
  <c r="F753" i="1"/>
  <c r="J753" i="1" s="1"/>
  <c r="G753" i="1"/>
  <c r="K753" i="1" s="1"/>
  <c r="H753" i="1"/>
  <c r="L753" i="1" s="1"/>
  <c r="I753" i="1"/>
  <c r="F754" i="1"/>
  <c r="J754" i="1" s="1"/>
  <c r="G754" i="1"/>
  <c r="K754" i="1" s="1"/>
  <c r="H754" i="1"/>
  <c r="L754" i="1" s="1"/>
  <c r="I754" i="1"/>
  <c r="F755" i="1"/>
  <c r="J755" i="1" s="1"/>
  <c r="G755" i="1"/>
  <c r="K755" i="1" s="1"/>
  <c r="H755" i="1"/>
  <c r="L755" i="1" s="1"/>
  <c r="I755" i="1"/>
  <c r="F756" i="1"/>
  <c r="J756" i="1" s="1"/>
  <c r="G756" i="1"/>
  <c r="K756" i="1" s="1"/>
  <c r="H756" i="1"/>
  <c r="L756" i="1" s="1"/>
  <c r="I756" i="1"/>
  <c r="F757" i="1"/>
  <c r="J757" i="1" s="1"/>
  <c r="G757" i="1"/>
  <c r="K757" i="1" s="1"/>
  <c r="H757" i="1"/>
  <c r="L757" i="1" s="1"/>
  <c r="I757" i="1"/>
  <c r="F758" i="1"/>
  <c r="J758" i="1" s="1"/>
  <c r="G758" i="1"/>
  <c r="K758" i="1" s="1"/>
  <c r="H758" i="1"/>
  <c r="L758" i="1" s="1"/>
  <c r="I758" i="1"/>
  <c r="F759" i="1"/>
  <c r="J759" i="1" s="1"/>
  <c r="G759" i="1"/>
  <c r="K759" i="1" s="1"/>
  <c r="H759" i="1"/>
  <c r="L759" i="1" s="1"/>
  <c r="I759" i="1"/>
  <c r="F760" i="1"/>
  <c r="J760" i="1" s="1"/>
  <c r="G760" i="1"/>
  <c r="K760" i="1" s="1"/>
  <c r="H760" i="1"/>
  <c r="L760" i="1" s="1"/>
  <c r="I760" i="1"/>
  <c r="F761" i="1"/>
  <c r="J761" i="1" s="1"/>
  <c r="G761" i="1"/>
  <c r="K761" i="1" s="1"/>
  <c r="H761" i="1"/>
  <c r="L761" i="1" s="1"/>
  <c r="I761" i="1"/>
  <c r="F762" i="1"/>
  <c r="J762" i="1" s="1"/>
  <c r="G762" i="1"/>
  <c r="K762" i="1" s="1"/>
  <c r="H762" i="1"/>
  <c r="L762" i="1" s="1"/>
  <c r="I762" i="1"/>
  <c r="F763" i="1"/>
  <c r="J763" i="1" s="1"/>
  <c r="G763" i="1"/>
  <c r="K763" i="1" s="1"/>
  <c r="H763" i="1"/>
  <c r="L763" i="1" s="1"/>
  <c r="I763" i="1"/>
  <c r="F764" i="1"/>
  <c r="J764" i="1" s="1"/>
  <c r="G764" i="1"/>
  <c r="K764" i="1" s="1"/>
  <c r="H764" i="1"/>
  <c r="L764" i="1" s="1"/>
  <c r="I764" i="1"/>
  <c r="F765" i="1"/>
  <c r="J765" i="1" s="1"/>
  <c r="G765" i="1"/>
  <c r="K765" i="1" s="1"/>
  <c r="H765" i="1"/>
  <c r="L765" i="1" s="1"/>
  <c r="I765" i="1"/>
  <c r="F766" i="1"/>
  <c r="J766" i="1" s="1"/>
  <c r="G766" i="1"/>
  <c r="K766" i="1" s="1"/>
  <c r="H766" i="1"/>
  <c r="L766" i="1" s="1"/>
  <c r="I766" i="1"/>
  <c r="F767" i="1"/>
  <c r="J767" i="1" s="1"/>
  <c r="G767" i="1"/>
  <c r="K767" i="1" s="1"/>
  <c r="H767" i="1"/>
  <c r="L767" i="1" s="1"/>
  <c r="I767" i="1"/>
  <c r="F768" i="1"/>
  <c r="J768" i="1" s="1"/>
  <c r="G768" i="1"/>
  <c r="K768" i="1" s="1"/>
  <c r="H768" i="1"/>
  <c r="L768" i="1" s="1"/>
  <c r="I768" i="1"/>
  <c r="F769" i="1"/>
  <c r="J769" i="1" s="1"/>
  <c r="G769" i="1"/>
  <c r="K769" i="1" s="1"/>
  <c r="H769" i="1"/>
  <c r="L769" i="1" s="1"/>
  <c r="I769" i="1"/>
  <c r="F770" i="1"/>
  <c r="J770" i="1" s="1"/>
  <c r="G770" i="1"/>
  <c r="K770" i="1" s="1"/>
  <c r="H770" i="1"/>
  <c r="L770" i="1" s="1"/>
  <c r="I770" i="1"/>
  <c r="F771" i="1"/>
  <c r="J771" i="1" s="1"/>
  <c r="G771" i="1"/>
  <c r="K771" i="1" s="1"/>
  <c r="H771" i="1"/>
  <c r="L771" i="1" s="1"/>
  <c r="I771" i="1"/>
  <c r="F772" i="1"/>
  <c r="J772" i="1" s="1"/>
  <c r="G772" i="1"/>
  <c r="K772" i="1" s="1"/>
  <c r="H772" i="1"/>
  <c r="L772" i="1" s="1"/>
  <c r="I772" i="1"/>
  <c r="F773" i="1"/>
  <c r="J773" i="1" s="1"/>
  <c r="G773" i="1"/>
  <c r="K773" i="1" s="1"/>
  <c r="H773" i="1"/>
  <c r="L773" i="1" s="1"/>
  <c r="I773" i="1"/>
  <c r="F774" i="1"/>
  <c r="J774" i="1" s="1"/>
  <c r="G774" i="1"/>
  <c r="K774" i="1" s="1"/>
  <c r="H774" i="1"/>
  <c r="L774" i="1" s="1"/>
  <c r="I774" i="1"/>
  <c r="F775" i="1"/>
  <c r="J775" i="1" s="1"/>
  <c r="G775" i="1"/>
  <c r="K775" i="1" s="1"/>
  <c r="H775" i="1"/>
  <c r="L775" i="1" s="1"/>
  <c r="I775" i="1"/>
  <c r="F776" i="1"/>
  <c r="J776" i="1" s="1"/>
  <c r="G776" i="1"/>
  <c r="K776" i="1" s="1"/>
  <c r="H776" i="1"/>
  <c r="L776" i="1" s="1"/>
  <c r="I776" i="1"/>
  <c r="F777" i="1"/>
  <c r="J777" i="1" s="1"/>
  <c r="G777" i="1"/>
  <c r="K777" i="1" s="1"/>
  <c r="H777" i="1"/>
  <c r="L777" i="1" s="1"/>
  <c r="I777" i="1"/>
  <c r="F778" i="1"/>
  <c r="J778" i="1" s="1"/>
  <c r="G778" i="1"/>
  <c r="K778" i="1" s="1"/>
  <c r="H778" i="1"/>
  <c r="L778" i="1" s="1"/>
  <c r="I778" i="1"/>
  <c r="F779" i="1"/>
  <c r="J779" i="1" s="1"/>
  <c r="G779" i="1"/>
  <c r="K779" i="1" s="1"/>
  <c r="H779" i="1"/>
  <c r="L779" i="1" s="1"/>
  <c r="I779" i="1"/>
  <c r="F780" i="1"/>
  <c r="J780" i="1" s="1"/>
  <c r="G780" i="1"/>
  <c r="K780" i="1" s="1"/>
  <c r="H780" i="1"/>
  <c r="L780" i="1" s="1"/>
  <c r="I780" i="1"/>
  <c r="F781" i="1"/>
  <c r="J781" i="1" s="1"/>
  <c r="G781" i="1"/>
  <c r="K781" i="1" s="1"/>
  <c r="H781" i="1"/>
  <c r="L781" i="1" s="1"/>
  <c r="I781" i="1"/>
  <c r="F782" i="1"/>
  <c r="J782" i="1" s="1"/>
  <c r="G782" i="1"/>
  <c r="K782" i="1" s="1"/>
  <c r="H782" i="1"/>
  <c r="L782" i="1" s="1"/>
  <c r="I782" i="1"/>
  <c r="F783" i="1"/>
  <c r="J783" i="1" s="1"/>
  <c r="G783" i="1"/>
  <c r="K783" i="1" s="1"/>
  <c r="H783" i="1"/>
  <c r="L783" i="1" s="1"/>
  <c r="I783" i="1"/>
  <c r="F784" i="1"/>
  <c r="J784" i="1" s="1"/>
  <c r="G784" i="1"/>
  <c r="K784" i="1" s="1"/>
  <c r="H784" i="1"/>
  <c r="L784" i="1" s="1"/>
  <c r="I784" i="1"/>
  <c r="F785" i="1"/>
  <c r="J785" i="1" s="1"/>
  <c r="G785" i="1"/>
  <c r="K785" i="1" s="1"/>
  <c r="H785" i="1"/>
  <c r="L785" i="1" s="1"/>
  <c r="I785" i="1"/>
  <c r="F786" i="1"/>
  <c r="J786" i="1" s="1"/>
  <c r="G786" i="1"/>
  <c r="K786" i="1" s="1"/>
  <c r="H786" i="1"/>
  <c r="L786" i="1" s="1"/>
  <c r="I786" i="1"/>
  <c r="F787" i="1"/>
  <c r="J787" i="1" s="1"/>
  <c r="G787" i="1"/>
  <c r="K787" i="1" s="1"/>
  <c r="H787" i="1"/>
  <c r="L787" i="1" s="1"/>
  <c r="I787" i="1"/>
  <c r="F788" i="1"/>
  <c r="J788" i="1" s="1"/>
  <c r="G788" i="1"/>
  <c r="K788" i="1" s="1"/>
  <c r="H788" i="1"/>
  <c r="L788" i="1" s="1"/>
  <c r="I788" i="1"/>
  <c r="F789" i="1"/>
  <c r="J789" i="1" s="1"/>
  <c r="G789" i="1"/>
  <c r="K789" i="1" s="1"/>
  <c r="H789" i="1"/>
  <c r="L789" i="1" s="1"/>
  <c r="I789" i="1"/>
  <c r="F790" i="1"/>
  <c r="J790" i="1" s="1"/>
  <c r="G790" i="1"/>
  <c r="K790" i="1" s="1"/>
  <c r="H790" i="1"/>
  <c r="L790" i="1" s="1"/>
  <c r="I790" i="1"/>
  <c r="F791" i="1"/>
  <c r="J791" i="1" s="1"/>
  <c r="G791" i="1"/>
  <c r="K791" i="1" s="1"/>
  <c r="H791" i="1"/>
  <c r="L791" i="1" s="1"/>
  <c r="I791" i="1"/>
  <c r="F792" i="1"/>
  <c r="J792" i="1" s="1"/>
  <c r="G792" i="1"/>
  <c r="K792" i="1" s="1"/>
  <c r="H792" i="1"/>
  <c r="L792" i="1" s="1"/>
  <c r="I792" i="1"/>
  <c r="F793" i="1"/>
  <c r="J793" i="1" s="1"/>
  <c r="G793" i="1"/>
  <c r="K793" i="1" s="1"/>
  <c r="H793" i="1"/>
  <c r="L793" i="1" s="1"/>
  <c r="I793" i="1"/>
  <c r="F794" i="1"/>
  <c r="J794" i="1" s="1"/>
  <c r="G794" i="1"/>
  <c r="K794" i="1" s="1"/>
  <c r="H794" i="1"/>
  <c r="L794" i="1" s="1"/>
  <c r="I794" i="1"/>
  <c r="F795" i="1"/>
  <c r="J795" i="1" s="1"/>
  <c r="G795" i="1"/>
  <c r="K795" i="1" s="1"/>
  <c r="H795" i="1"/>
  <c r="L795" i="1" s="1"/>
  <c r="I795" i="1"/>
  <c r="F796" i="1"/>
  <c r="J796" i="1" s="1"/>
  <c r="G796" i="1"/>
  <c r="K796" i="1" s="1"/>
  <c r="H796" i="1"/>
  <c r="L796" i="1" s="1"/>
  <c r="I796" i="1"/>
  <c r="F797" i="1"/>
  <c r="J797" i="1" s="1"/>
  <c r="G797" i="1"/>
  <c r="K797" i="1" s="1"/>
  <c r="H797" i="1"/>
  <c r="L797" i="1" s="1"/>
  <c r="I797" i="1"/>
  <c r="F798" i="1"/>
  <c r="J798" i="1" s="1"/>
  <c r="G798" i="1"/>
  <c r="K798" i="1" s="1"/>
  <c r="H798" i="1"/>
  <c r="L798" i="1" s="1"/>
  <c r="I798" i="1"/>
  <c r="F799" i="1"/>
  <c r="J799" i="1" s="1"/>
  <c r="G799" i="1"/>
  <c r="K799" i="1" s="1"/>
  <c r="H799" i="1"/>
  <c r="L799" i="1" s="1"/>
  <c r="I799" i="1"/>
  <c r="F800" i="1"/>
  <c r="J800" i="1" s="1"/>
  <c r="G800" i="1"/>
  <c r="K800" i="1" s="1"/>
  <c r="H800" i="1"/>
  <c r="L800" i="1" s="1"/>
  <c r="I800" i="1"/>
  <c r="F801" i="1"/>
  <c r="J801" i="1" s="1"/>
  <c r="G801" i="1"/>
  <c r="K801" i="1" s="1"/>
  <c r="H801" i="1"/>
  <c r="L801" i="1" s="1"/>
  <c r="I801" i="1"/>
  <c r="F802" i="1"/>
  <c r="J802" i="1" s="1"/>
  <c r="G802" i="1"/>
  <c r="K802" i="1" s="1"/>
  <c r="H802" i="1"/>
  <c r="L802" i="1" s="1"/>
  <c r="I802" i="1"/>
  <c r="F803" i="1"/>
  <c r="J803" i="1" s="1"/>
  <c r="G803" i="1"/>
  <c r="K803" i="1" s="1"/>
  <c r="H803" i="1"/>
  <c r="L803" i="1" s="1"/>
  <c r="I803" i="1"/>
  <c r="F804" i="1"/>
  <c r="J804" i="1" s="1"/>
  <c r="G804" i="1"/>
  <c r="K804" i="1" s="1"/>
  <c r="H804" i="1"/>
  <c r="L804" i="1" s="1"/>
  <c r="I804" i="1"/>
  <c r="F805" i="1"/>
  <c r="J805" i="1" s="1"/>
  <c r="G805" i="1"/>
  <c r="K805" i="1" s="1"/>
  <c r="H805" i="1"/>
  <c r="L805" i="1" s="1"/>
  <c r="I805" i="1"/>
  <c r="F806" i="1"/>
  <c r="J806" i="1" s="1"/>
  <c r="G806" i="1"/>
  <c r="K806" i="1" s="1"/>
  <c r="H806" i="1"/>
  <c r="L806" i="1" s="1"/>
  <c r="I806" i="1"/>
  <c r="F807" i="1"/>
  <c r="J807" i="1" s="1"/>
  <c r="G807" i="1"/>
  <c r="K807" i="1" s="1"/>
  <c r="H807" i="1"/>
  <c r="L807" i="1" s="1"/>
  <c r="I807" i="1"/>
  <c r="F808" i="1"/>
  <c r="J808" i="1" s="1"/>
  <c r="G808" i="1"/>
  <c r="K808" i="1" s="1"/>
  <c r="H808" i="1"/>
  <c r="L808" i="1" s="1"/>
  <c r="I808" i="1"/>
  <c r="F809" i="1"/>
  <c r="J809" i="1" s="1"/>
  <c r="G809" i="1"/>
  <c r="K809" i="1" s="1"/>
  <c r="H809" i="1"/>
  <c r="L809" i="1" s="1"/>
  <c r="I809" i="1"/>
  <c r="F810" i="1"/>
  <c r="G810" i="1"/>
  <c r="K810" i="1" s="1"/>
  <c r="H810" i="1"/>
  <c r="L810" i="1" s="1"/>
  <c r="I810" i="1"/>
  <c r="F811" i="1"/>
  <c r="J811" i="1" s="1"/>
  <c r="G811" i="1"/>
  <c r="K811" i="1" s="1"/>
  <c r="H811" i="1"/>
  <c r="L811" i="1" s="1"/>
  <c r="I811" i="1"/>
  <c r="F812" i="1"/>
  <c r="J812" i="1" s="1"/>
  <c r="G812" i="1"/>
  <c r="K812" i="1" s="1"/>
  <c r="H812" i="1"/>
  <c r="L812" i="1" s="1"/>
  <c r="I812" i="1"/>
  <c r="F813" i="1"/>
  <c r="J813" i="1" s="1"/>
  <c r="G813" i="1"/>
  <c r="K813" i="1" s="1"/>
  <c r="H813" i="1"/>
  <c r="L813" i="1" s="1"/>
  <c r="I813" i="1"/>
  <c r="F814" i="1"/>
  <c r="J814" i="1" s="1"/>
  <c r="G814" i="1"/>
  <c r="K814" i="1" s="1"/>
  <c r="H814" i="1"/>
  <c r="L814" i="1" s="1"/>
  <c r="I814" i="1"/>
  <c r="F815" i="1"/>
  <c r="J815" i="1" s="1"/>
  <c r="G815" i="1"/>
  <c r="K815" i="1" s="1"/>
  <c r="H815" i="1"/>
  <c r="L815" i="1" s="1"/>
  <c r="I815" i="1"/>
  <c r="F816" i="1"/>
  <c r="J816" i="1" s="1"/>
  <c r="G816" i="1"/>
  <c r="K816" i="1" s="1"/>
  <c r="H816" i="1"/>
  <c r="L816" i="1" s="1"/>
  <c r="I816" i="1"/>
  <c r="F817" i="1"/>
  <c r="J817" i="1" s="1"/>
  <c r="G817" i="1"/>
  <c r="K817" i="1" s="1"/>
  <c r="H817" i="1"/>
  <c r="L817" i="1" s="1"/>
  <c r="I817" i="1"/>
  <c r="F818" i="1"/>
  <c r="J818" i="1" s="1"/>
  <c r="G818" i="1"/>
  <c r="K818" i="1" s="1"/>
  <c r="H818" i="1"/>
  <c r="L818" i="1" s="1"/>
  <c r="I818" i="1"/>
  <c r="F819" i="1"/>
  <c r="J819" i="1" s="1"/>
  <c r="G819" i="1"/>
  <c r="K819" i="1" s="1"/>
  <c r="H819" i="1"/>
  <c r="L819" i="1" s="1"/>
  <c r="I819" i="1"/>
  <c r="F820" i="1"/>
  <c r="J820" i="1" s="1"/>
  <c r="G820" i="1"/>
  <c r="K820" i="1" s="1"/>
  <c r="H820" i="1"/>
  <c r="L820" i="1" s="1"/>
  <c r="I820" i="1"/>
  <c r="F821" i="1"/>
  <c r="J821" i="1" s="1"/>
  <c r="G821" i="1"/>
  <c r="K821" i="1" s="1"/>
  <c r="H821" i="1"/>
  <c r="L821" i="1" s="1"/>
  <c r="I821" i="1"/>
  <c r="F822" i="1"/>
  <c r="J822" i="1" s="1"/>
  <c r="G822" i="1"/>
  <c r="K822" i="1" s="1"/>
  <c r="H822" i="1"/>
  <c r="L822" i="1" s="1"/>
  <c r="I822" i="1"/>
  <c r="F823" i="1"/>
  <c r="J823" i="1" s="1"/>
  <c r="G823" i="1"/>
  <c r="K823" i="1" s="1"/>
  <c r="H823" i="1"/>
  <c r="L823" i="1" s="1"/>
  <c r="I823" i="1"/>
  <c r="F824" i="1"/>
  <c r="J824" i="1" s="1"/>
  <c r="G824" i="1"/>
  <c r="K824" i="1" s="1"/>
  <c r="H824" i="1"/>
  <c r="L824" i="1" s="1"/>
  <c r="I824" i="1"/>
  <c r="F825" i="1"/>
  <c r="J825" i="1" s="1"/>
  <c r="G825" i="1"/>
  <c r="K825" i="1" s="1"/>
  <c r="H825" i="1"/>
  <c r="L825" i="1" s="1"/>
  <c r="I825" i="1"/>
  <c r="F826" i="1"/>
  <c r="J826" i="1" s="1"/>
  <c r="G826" i="1"/>
  <c r="K826" i="1" s="1"/>
  <c r="H826" i="1"/>
  <c r="L826" i="1" s="1"/>
  <c r="I826" i="1"/>
  <c r="F827" i="1"/>
  <c r="J827" i="1" s="1"/>
  <c r="G827" i="1"/>
  <c r="K827" i="1" s="1"/>
  <c r="H827" i="1"/>
  <c r="L827" i="1" s="1"/>
  <c r="I827" i="1"/>
  <c r="F828" i="1"/>
  <c r="J828" i="1" s="1"/>
  <c r="G828" i="1"/>
  <c r="K828" i="1" s="1"/>
  <c r="H828" i="1"/>
  <c r="L828" i="1" s="1"/>
  <c r="I828" i="1"/>
  <c r="F829" i="1"/>
  <c r="J829" i="1" s="1"/>
  <c r="G829" i="1"/>
  <c r="K829" i="1" s="1"/>
  <c r="H829" i="1"/>
  <c r="L829" i="1" s="1"/>
  <c r="I829" i="1"/>
  <c r="F830" i="1"/>
  <c r="J830" i="1" s="1"/>
  <c r="G830" i="1"/>
  <c r="K830" i="1" s="1"/>
  <c r="H830" i="1"/>
  <c r="L830" i="1" s="1"/>
  <c r="I830" i="1"/>
  <c r="F831" i="1"/>
  <c r="J831" i="1" s="1"/>
  <c r="G831" i="1"/>
  <c r="K831" i="1" s="1"/>
  <c r="H831" i="1"/>
  <c r="L831" i="1" s="1"/>
  <c r="I831" i="1"/>
  <c r="F832" i="1"/>
  <c r="J832" i="1" s="1"/>
  <c r="G832" i="1"/>
  <c r="K832" i="1" s="1"/>
  <c r="H832" i="1"/>
  <c r="L832" i="1" s="1"/>
  <c r="I832" i="1"/>
  <c r="F833" i="1"/>
  <c r="J833" i="1" s="1"/>
  <c r="G833" i="1"/>
  <c r="K833" i="1" s="1"/>
  <c r="H833" i="1"/>
  <c r="L833" i="1" s="1"/>
  <c r="I833" i="1"/>
  <c r="F834" i="1"/>
  <c r="J834" i="1" s="1"/>
  <c r="G834" i="1"/>
  <c r="K834" i="1" s="1"/>
  <c r="H834" i="1"/>
  <c r="L834" i="1" s="1"/>
  <c r="I834" i="1"/>
  <c r="F835" i="1"/>
  <c r="J835" i="1" s="1"/>
  <c r="G835" i="1"/>
  <c r="K835" i="1" s="1"/>
  <c r="H835" i="1"/>
  <c r="L835" i="1" s="1"/>
  <c r="I835" i="1"/>
  <c r="F836" i="1"/>
  <c r="J836" i="1" s="1"/>
  <c r="G836" i="1"/>
  <c r="K836" i="1" s="1"/>
  <c r="H836" i="1"/>
  <c r="L836" i="1" s="1"/>
  <c r="I836" i="1"/>
  <c r="F837" i="1"/>
  <c r="J837" i="1" s="1"/>
  <c r="G837" i="1"/>
  <c r="K837" i="1" s="1"/>
  <c r="H837" i="1"/>
  <c r="L837" i="1" s="1"/>
  <c r="I837" i="1"/>
  <c r="F838" i="1"/>
  <c r="J838" i="1" s="1"/>
  <c r="G838" i="1"/>
  <c r="K838" i="1" s="1"/>
  <c r="H838" i="1"/>
  <c r="L838" i="1" s="1"/>
  <c r="I838" i="1"/>
  <c r="F839" i="1"/>
  <c r="J839" i="1" s="1"/>
  <c r="G839" i="1"/>
  <c r="K839" i="1" s="1"/>
  <c r="H839" i="1"/>
  <c r="L839" i="1" s="1"/>
  <c r="I839" i="1"/>
  <c r="F840" i="1"/>
  <c r="J840" i="1" s="1"/>
  <c r="G840" i="1"/>
  <c r="K840" i="1" s="1"/>
  <c r="H840" i="1"/>
  <c r="L840" i="1" s="1"/>
  <c r="I840" i="1"/>
  <c r="F841" i="1"/>
  <c r="J841" i="1" s="1"/>
  <c r="G841" i="1"/>
  <c r="K841" i="1" s="1"/>
  <c r="H841" i="1"/>
  <c r="L841" i="1" s="1"/>
  <c r="I841" i="1"/>
  <c r="F842" i="1"/>
  <c r="J842" i="1" s="1"/>
  <c r="G842" i="1"/>
  <c r="K842" i="1" s="1"/>
  <c r="H842" i="1"/>
  <c r="L842" i="1" s="1"/>
  <c r="I842" i="1"/>
  <c r="F843" i="1"/>
  <c r="J843" i="1" s="1"/>
  <c r="G843" i="1"/>
  <c r="K843" i="1" s="1"/>
  <c r="H843" i="1"/>
  <c r="L843" i="1" s="1"/>
  <c r="I843" i="1"/>
  <c r="F844" i="1"/>
  <c r="J844" i="1" s="1"/>
  <c r="G844" i="1"/>
  <c r="K844" i="1" s="1"/>
  <c r="H844" i="1"/>
  <c r="L844" i="1" s="1"/>
  <c r="I844" i="1"/>
  <c r="F845" i="1"/>
  <c r="J845" i="1" s="1"/>
  <c r="G845" i="1"/>
  <c r="K845" i="1" s="1"/>
  <c r="H845" i="1"/>
  <c r="L845" i="1" s="1"/>
  <c r="I845" i="1"/>
  <c r="F846" i="1"/>
  <c r="J846" i="1" s="1"/>
  <c r="G846" i="1"/>
  <c r="K846" i="1" s="1"/>
  <c r="H846" i="1"/>
  <c r="L846" i="1" s="1"/>
  <c r="I846" i="1"/>
  <c r="F847" i="1"/>
  <c r="J847" i="1" s="1"/>
  <c r="G847" i="1"/>
  <c r="K847" i="1" s="1"/>
  <c r="H847" i="1"/>
  <c r="L847" i="1" s="1"/>
  <c r="I847" i="1"/>
  <c r="F848" i="1"/>
  <c r="J848" i="1" s="1"/>
  <c r="G848" i="1"/>
  <c r="K848" i="1" s="1"/>
  <c r="H848" i="1"/>
  <c r="L848" i="1" s="1"/>
  <c r="I848" i="1"/>
  <c r="F849" i="1"/>
  <c r="J849" i="1" s="1"/>
  <c r="G849" i="1"/>
  <c r="K849" i="1" s="1"/>
  <c r="H849" i="1"/>
  <c r="L849" i="1" s="1"/>
  <c r="I849" i="1"/>
  <c r="F850" i="1"/>
  <c r="J850" i="1" s="1"/>
  <c r="G850" i="1"/>
  <c r="K850" i="1" s="1"/>
  <c r="H850" i="1"/>
  <c r="L850" i="1" s="1"/>
  <c r="I850" i="1"/>
  <c r="F851" i="1"/>
  <c r="J851" i="1" s="1"/>
  <c r="G851" i="1"/>
  <c r="K851" i="1" s="1"/>
  <c r="H851" i="1"/>
  <c r="L851" i="1" s="1"/>
  <c r="I851" i="1"/>
  <c r="F852" i="1"/>
  <c r="J852" i="1" s="1"/>
  <c r="G852" i="1"/>
  <c r="K852" i="1" s="1"/>
  <c r="H852" i="1"/>
  <c r="L852" i="1" s="1"/>
  <c r="I852" i="1"/>
  <c r="F853" i="1"/>
  <c r="J853" i="1" s="1"/>
  <c r="G853" i="1"/>
  <c r="K853" i="1" s="1"/>
  <c r="H853" i="1"/>
  <c r="L853" i="1" s="1"/>
  <c r="I853" i="1"/>
  <c r="F854" i="1"/>
  <c r="J854" i="1" s="1"/>
  <c r="G854" i="1"/>
  <c r="K854" i="1" s="1"/>
  <c r="H854" i="1"/>
  <c r="L854" i="1" s="1"/>
  <c r="I854" i="1"/>
  <c r="F855" i="1"/>
  <c r="J855" i="1" s="1"/>
  <c r="G855" i="1"/>
  <c r="K855" i="1" s="1"/>
  <c r="H855" i="1"/>
  <c r="L855" i="1" s="1"/>
  <c r="I855" i="1"/>
  <c r="F856" i="1"/>
  <c r="J856" i="1" s="1"/>
  <c r="G856" i="1"/>
  <c r="K856" i="1" s="1"/>
  <c r="H856" i="1"/>
  <c r="L856" i="1" s="1"/>
  <c r="I856" i="1"/>
  <c r="F857" i="1"/>
  <c r="J857" i="1" s="1"/>
  <c r="G857" i="1"/>
  <c r="K857" i="1" s="1"/>
  <c r="H857" i="1"/>
  <c r="L857" i="1" s="1"/>
  <c r="I857" i="1"/>
  <c r="F858" i="1"/>
  <c r="J858" i="1" s="1"/>
  <c r="G858" i="1"/>
  <c r="K858" i="1" s="1"/>
  <c r="H858" i="1"/>
  <c r="L858" i="1" s="1"/>
  <c r="I858" i="1"/>
  <c r="F859" i="1"/>
  <c r="J859" i="1" s="1"/>
  <c r="G859" i="1"/>
  <c r="K859" i="1" s="1"/>
  <c r="H859" i="1"/>
  <c r="L859" i="1" s="1"/>
  <c r="I859" i="1"/>
  <c r="F860" i="1"/>
  <c r="J860" i="1" s="1"/>
  <c r="G860" i="1"/>
  <c r="K860" i="1" s="1"/>
  <c r="H860" i="1"/>
  <c r="L860" i="1" s="1"/>
  <c r="I860" i="1"/>
  <c r="F861" i="1"/>
  <c r="J861" i="1" s="1"/>
  <c r="G861" i="1"/>
  <c r="K861" i="1" s="1"/>
  <c r="H861" i="1"/>
  <c r="L861" i="1" s="1"/>
  <c r="I861" i="1"/>
  <c r="F862" i="1"/>
  <c r="J862" i="1" s="1"/>
  <c r="G862" i="1"/>
  <c r="K862" i="1" s="1"/>
  <c r="H862" i="1"/>
  <c r="L862" i="1" s="1"/>
  <c r="I862" i="1"/>
  <c r="F863" i="1"/>
  <c r="J863" i="1" s="1"/>
  <c r="G863" i="1"/>
  <c r="K863" i="1" s="1"/>
  <c r="H863" i="1"/>
  <c r="L863" i="1" s="1"/>
  <c r="I863" i="1"/>
  <c r="F864" i="1"/>
  <c r="J864" i="1" s="1"/>
  <c r="G864" i="1"/>
  <c r="K864" i="1" s="1"/>
  <c r="H864" i="1"/>
  <c r="L864" i="1" s="1"/>
  <c r="I864" i="1"/>
  <c r="F865" i="1"/>
  <c r="J865" i="1" s="1"/>
  <c r="G865" i="1"/>
  <c r="K865" i="1" s="1"/>
  <c r="H865" i="1"/>
  <c r="L865" i="1" s="1"/>
  <c r="I865" i="1"/>
  <c r="F866" i="1"/>
  <c r="J866" i="1" s="1"/>
  <c r="G866" i="1"/>
  <c r="K866" i="1" s="1"/>
  <c r="H866" i="1"/>
  <c r="L866" i="1" s="1"/>
  <c r="I866" i="1"/>
  <c r="F867" i="1"/>
  <c r="J867" i="1" s="1"/>
  <c r="G867" i="1"/>
  <c r="K867" i="1" s="1"/>
  <c r="H867" i="1"/>
  <c r="L867" i="1" s="1"/>
  <c r="I867" i="1"/>
  <c r="F868" i="1"/>
  <c r="J868" i="1" s="1"/>
  <c r="G868" i="1"/>
  <c r="K868" i="1" s="1"/>
  <c r="H868" i="1"/>
  <c r="L868" i="1" s="1"/>
  <c r="I868" i="1"/>
  <c r="F869" i="1"/>
  <c r="J869" i="1" s="1"/>
  <c r="G869" i="1"/>
  <c r="K869" i="1" s="1"/>
  <c r="H869" i="1"/>
  <c r="L869" i="1" s="1"/>
  <c r="I869" i="1"/>
  <c r="F870" i="1"/>
  <c r="J870" i="1" s="1"/>
  <c r="G870" i="1"/>
  <c r="K870" i="1" s="1"/>
  <c r="H870" i="1"/>
  <c r="L870" i="1" s="1"/>
  <c r="I870" i="1"/>
  <c r="F871" i="1"/>
  <c r="J871" i="1" s="1"/>
  <c r="G871" i="1"/>
  <c r="K871" i="1" s="1"/>
  <c r="H871" i="1"/>
  <c r="L871" i="1" s="1"/>
  <c r="I871" i="1"/>
  <c r="F872" i="1"/>
  <c r="J872" i="1" s="1"/>
  <c r="G872" i="1"/>
  <c r="K872" i="1" s="1"/>
  <c r="H872" i="1"/>
  <c r="L872" i="1" s="1"/>
  <c r="I872" i="1"/>
  <c r="F873" i="1"/>
  <c r="J873" i="1" s="1"/>
  <c r="G873" i="1"/>
  <c r="K873" i="1" s="1"/>
  <c r="H873" i="1"/>
  <c r="L873" i="1" s="1"/>
  <c r="I873" i="1"/>
  <c r="F874" i="1"/>
  <c r="J874" i="1" s="1"/>
  <c r="G874" i="1"/>
  <c r="K874" i="1" s="1"/>
  <c r="H874" i="1"/>
  <c r="L874" i="1" s="1"/>
  <c r="I874" i="1"/>
  <c r="F875" i="1"/>
  <c r="J875" i="1" s="1"/>
  <c r="G875" i="1"/>
  <c r="K875" i="1" s="1"/>
  <c r="H875" i="1"/>
  <c r="L875" i="1" s="1"/>
  <c r="I875" i="1"/>
  <c r="F876" i="1"/>
  <c r="J876" i="1" s="1"/>
  <c r="G876" i="1"/>
  <c r="K876" i="1" s="1"/>
  <c r="H876" i="1"/>
  <c r="L876" i="1" s="1"/>
  <c r="I876" i="1"/>
  <c r="F877" i="1"/>
  <c r="J877" i="1" s="1"/>
  <c r="G877" i="1"/>
  <c r="K877" i="1" s="1"/>
  <c r="H877" i="1"/>
  <c r="L877" i="1" s="1"/>
  <c r="I877" i="1"/>
  <c r="F878" i="1"/>
  <c r="J878" i="1" s="1"/>
  <c r="G878" i="1"/>
  <c r="K878" i="1" s="1"/>
  <c r="H878" i="1"/>
  <c r="L878" i="1" s="1"/>
  <c r="I878" i="1"/>
  <c r="F879" i="1"/>
  <c r="J879" i="1" s="1"/>
  <c r="G879" i="1"/>
  <c r="K879" i="1" s="1"/>
  <c r="H879" i="1"/>
  <c r="L879" i="1" s="1"/>
  <c r="I879" i="1"/>
  <c r="F880" i="1"/>
  <c r="J880" i="1" s="1"/>
  <c r="G880" i="1"/>
  <c r="K880" i="1" s="1"/>
  <c r="H880" i="1"/>
  <c r="L880" i="1" s="1"/>
  <c r="I880" i="1"/>
  <c r="F881" i="1"/>
  <c r="J881" i="1" s="1"/>
  <c r="G881" i="1"/>
  <c r="K881" i="1" s="1"/>
  <c r="H881" i="1"/>
  <c r="L881" i="1" s="1"/>
  <c r="I881" i="1"/>
  <c r="F882" i="1"/>
  <c r="J882" i="1" s="1"/>
  <c r="G882" i="1"/>
  <c r="K882" i="1" s="1"/>
  <c r="H882" i="1"/>
  <c r="L882" i="1" s="1"/>
  <c r="I882" i="1"/>
  <c r="F883" i="1"/>
  <c r="J883" i="1" s="1"/>
  <c r="G883" i="1"/>
  <c r="K883" i="1" s="1"/>
  <c r="H883" i="1"/>
  <c r="L883" i="1" s="1"/>
  <c r="I883" i="1"/>
  <c r="F884" i="1"/>
  <c r="J884" i="1" s="1"/>
  <c r="G884" i="1"/>
  <c r="K884" i="1" s="1"/>
  <c r="H884" i="1"/>
  <c r="L884" i="1" s="1"/>
  <c r="I884" i="1"/>
  <c r="F885" i="1"/>
  <c r="J885" i="1" s="1"/>
  <c r="G885" i="1"/>
  <c r="K885" i="1" s="1"/>
  <c r="H885" i="1"/>
  <c r="L885" i="1" s="1"/>
  <c r="I885" i="1"/>
  <c r="F886" i="1"/>
  <c r="J886" i="1" s="1"/>
  <c r="G886" i="1"/>
  <c r="K886" i="1" s="1"/>
  <c r="H886" i="1"/>
  <c r="L886" i="1" s="1"/>
  <c r="I886" i="1"/>
  <c r="F887" i="1"/>
  <c r="J887" i="1" s="1"/>
  <c r="G887" i="1"/>
  <c r="K887" i="1" s="1"/>
  <c r="H887" i="1"/>
  <c r="L887" i="1" s="1"/>
  <c r="I887" i="1"/>
  <c r="F888" i="1"/>
  <c r="J888" i="1" s="1"/>
  <c r="G888" i="1"/>
  <c r="K888" i="1" s="1"/>
  <c r="H888" i="1"/>
  <c r="L888" i="1" s="1"/>
  <c r="I888" i="1"/>
  <c r="F889" i="1"/>
  <c r="J889" i="1" s="1"/>
  <c r="G889" i="1"/>
  <c r="K889" i="1" s="1"/>
  <c r="H889" i="1"/>
  <c r="L889" i="1" s="1"/>
  <c r="I889" i="1"/>
  <c r="F890" i="1"/>
  <c r="J890" i="1" s="1"/>
  <c r="G890" i="1"/>
  <c r="K890" i="1" s="1"/>
  <c r="H890" i="1"/>
  <c r="L890" i="1" s="1"/>
  <c r="I890" i="1"/>
  <c r="F891" i="1"/>
  <c r="J891" i="1" s="1"/>
  <c r="G891" i="1"/>
  <c r="K891" i="1" s="1"/>
  <c r="H891" i="1"/>
  <c r="L891" i="1" s="1"/>
  <c r="I891" i="1"/>
  <c r="F892" i="1"/>
  <c r="J892" i="1" s="1"/>
  <c r="G892" i="1"/>
  <c r="K892" i="1" s="1"/>
  <c r="H892" i="1"/>
  <c r="L892" i="1" s="1"/>
  <c r="I892" i="1"/>
  <c r="F893" i="1"/>
  <c r="J893" i="1" s="1"/>
  <c r="G893" i="1"/>
  <c r="K893" i="1" s="1"/>
  <c r="H893" i="1"/>
  <c r="L893" i="1" s="1"/>
  <c r="I893" i="1"/>
  <c r="F894" i="1"/>
  <c r="J894" i="1" s="1"/>
  <c r="G894" i="1"/>
  <c r="K894" i="1" s="1"/>
  <c r="H894" i="1"/>
  <c r="L894" i="1" s="1"/>
  <c r="I894" i="1"/>
  <c r="F895" i="1"/>
  <c r="J895" i="1" s="1"/>
  <c r="G895" i="1"/>
  <c r="K895" i="1" s="1"/>
  <c r="H895" i="1"/>
  <c r="L895" i="1" s="1"/>
  <c r="I895" i="1"/>
  <c r="F896" i="1"/>
  <c r="J896" i="1" s="1"/>
  <c r="G896" i="1"/>
  <c r="K896" i="1" s="1"/>
  <c r="H896" i="1"/>
  <c r="L896" i="1" s="1"/>
  <c r="I896" i="1"/>
  <c r="F897" i="1"/>
  <c r="J897" i="1" s="1"/>
  <c r="G897" i="1"/>
  <c r="K897" i="1" s="1"/>
  <c r="H897" i="1"/>
  <c r="L897" i="1" s="1"/>
  <c r="I897" i="1"/>
  <c r="F898" i="1"/>
  <c r="J898" i="1" s="1"/>
  <c r="G898" i="1"/>
  <c r="K898" i="1" s="1"/>
  <c r="H898" i="1"/>
  <c r="L898" i="1" s="1"/>
  <c r="I898" i="1"/>
  <c r="F899" i="1"/>
  <c r="J899" i="1" s="1"/>
  <c r="G899" i="1"/>
  <c r="K899" i="1" s="1"/>
  <c r="H899" i="1"/>
  <c r="L899" i="1" s="1"/>
  <c r="I899" i="1"/>
  <c r="F900" i="1"/>
  <c r="J900" i="1" s="1"/>
  <c r="G900" i="1"/>
  <c r="K900" i="1" s="1"/>
  <c r="H900" i="1"/>
  <c r="L900" i="1" s="1"/>
  <c r="I900" i="1"/>
  <c r="F901" i="1"/>
  <c r="J901" i="1" s="1"/>
  <c r="G901" i="1"/>
  <c r="K901" i="1" s="1"/>
  <c r="H901" i="1"/>
  <c r="L901" i="1" s="1"/>
  <c r="I901" i="1"/>
  <c r="F902" i="1"/>
  <c r="J902" i="1" s="1"/>
  <c r="G902" i="1"/>
  <c r="K902" i="1" s="1"/>
  <c r="H902" i="1"/>
  <c r="L902" i="1" s="1"/>
  <c r="I902" i="1"/>
  <c r="F903" i="1"/>
  <c r="J903" i="1" s="1"/>
  <c r="G903" i="1"/>
  <c r="K903" i="1" s="1"/>
  <c r="H903" i="1"/>
  <c r="L903" i="1" s="1"/>
  <c r="I903" i="1"/>
  <c r="F904" i="1"/>
  <c r="J904" i="1" s="1"/>
  <c r="G904" i="1"/>
  <c r="K904" i="1" s="1"/>
  <c r="H904" i="1"/>
  <c r="L904" i="1" s="1"/>
  <c r="I904" i="1"/>
  <c r="F905" i="1"/>
  <c r="J905" i="1" s="1"/>
  <c r="G905" i="1"/>
  <c r="K905" i="1" s="1"/>
  <c r="H905" i="1"/>
  <c r="L905" i="1" s="1"/>
  <c r="I905" i="1"/>
  <c r="F906" i="1"/>
  <c r="J906" i="1" s="1"/>
  <c r="G906" i="1"/>
  <c r="K906" i="1" s="1"/>
  <c r="H906" i="1"/>
  <c r="L906" i="1" s="1"/>
  <c r="I906" i="1"/>
  <c r="F907" i="1"/>
  <c r="J907" i="1" s="1"/>
  <c r="G907" i="1"/>
  <c r="K907" i="1" s="1"/>
  <c r="H907" i="1"/>
  <c r="L907" i="1" s="1"/>
  <c r="I907" i="1"/>
  <c r="F908" i="1"/>
  <c r="J908" i="1" s="1"/>
  <c r="G908" i="1"/>
  <c r="K908" i="1" s="1"/>
  <c r="H908" i="1"/>
  <c r="L908" i="1" s="1"/>
  <c r="I908" i="1"/>
  <c r="F909" i="1"/>
  <c r="J909" i="1" s="1"/>
  <c r="G909" i="1"/>
  <c r="K909" i="1" s="1"/>
  <c r="H909" i="1"/>
  <c r="L909" i="1" s="1"/>
  <c r="I909" i="1"/>
  <c r="F910" i="1"/>
  <c r="J910" i="1" s="1"/>
  <c r="G910" i="1"/>
  <c r="K910" i="1" s="1"/>
  <c r="H910" i="1"/>
  <c r="L910" i="1" s="1"/>
  <c r="I910" i="1"/>
  <c r="F911" i="1"/>
  <c r="J911" i="1" s="1"/>
  <c r="G911" i="1"/>
  <c r="K911" i="1" s="1"/>
  <c r="H911" i="1"/>
  <c r="L911" i="1" s="1"/>
  <c r="I911" i="1"/>
  <c r="F912" i="1"/>
  <c r="J912" i="1" s="1"/>
  <c r="G912" i="1"/>
  <c r="K912" i="1" s="1"/>
  <c r="H912" i="1"/>
  <c r="L912" i="1" s="1"/>
  <c r="I912" i="1"/>
  <c r="F913" i="1"/>
  <c r="J913" i="1" s="1"/>
  <c r="G913" i="1"/>
  <c r="K913" i="1" s="1"/>
  <c r="H913" i="1"/>
  <c r="L913" i="1" s="1"/>
  <c r="I913" i="1"/>
  <c r="F914" i="1"/>
  <c r="J914" i="1" s="1"/>
  <c r="G914" i="1"/>
  <c r="K914" i="1" s="1"/>
  <c r="H914" i="1"/>
  <c r="L914" i="1" s="1"/>
  <c r="I914" i="1"/>
  <c r="F915" i="1"/>
  <c r="J915" i="1" s="1"/>
  <c r="G915" i="1"/>
  <c r="K915" i="1" s="1"/>
  <c r="H915" i="1"/>
  <c r="L915" i="1" s="1"/>
  <c r="I915" i="1"/>
  <c r="F916" i="1"/>
  <c r="J916" i="1" s="1"/>
  <c r="G916" i="1"/>
  <c r="K916" i="1" s="1"/>
  <c r="H916" i="1"/>
  <c r="L916" i="1" s="1"/>
  <c r="I916" i="1"/>
  <c r="F917" i="1"/>
  <c r="J917" i="1" s="1"/>
  <c r="G917" i="1"/>
  <c r="K917" i="1" s="1"/>
  <c r="H917" i="1"/>
  <c r="L917" i="1" s="1"/>
  <c r="I917" i="1"/>
  <c r="F918" i="1"/>
  <c r="J918" i="1" s="1"/>
  <c r="G918" i="1"/>
  <c r="K918" i="1" s="1"/>
  <c r="H918" i="1"/>
  <c r="L918" i="1" s="1"/>
  <c r="I918" i="1"/>
  <c r="F919" i="1"/>
  <c r="J919" i="1" s="1"/>
  <c r="G919" i="1"/>
  <c r="K919" i="1" s="1"/>
  <c r="H919" i="1"/>
  <c r="L919" i="1" s="1"/>
  <c r="I919" i="1"/>
  <c r="F920" i="1"/>
  <c r="J920" i="1" s="1"/>
  <c r="G920" i="1"/>
  <c r="K920" i="1" s="1"/>
  <c r="H920" i="1"/>
  <c r="L920" i="1" s="1"/>
  <c r="I920" i="1"/>
  <c r="F921" i="1"/>
  <c r="J921" i="1" s="1"/>
  <c r="G921" i="1"/>
  <c r="K921" i="1" s="1"/>
  <c r="H921" i="1"/>
  <c r="L921" i="1" s="1"/>
  <c r="I921" i="1"/>
  <c r="F922" i="1"/>
  <c r="J922" i="1" s="1"/>
  <c r="G922" i="1"/>
  <c r="K922" i="1" s="1"/>
  <c r="H922" i="1"/>
  <c r="L922" i="1" s="1"/>
  <c r="I922" i="1"/>
  <c r="F923" i="1"/>
  <c r="J923" i="1" s="1"/>
  <c r="G923" i="1"/>
  <c r="K923" i="1" s="1"/>
  <c r="H923" i="1"/>
  <c r="L923" i="1" s="1"/>
  <c r="I923" i="1"/>
  <c r="F924" i="1"/>
  <c r="J924" i="1" s="1"/>
  <c r="G924" i="1"/>
  <c r="K924" i="1" s="1"/>
  <c r="H924" i="1"/>
  <c r="L924" i="1" s="1"/>
  <c r="I924" i="1"/>
  <c r="F925" i="1"/>
  <c r="J925" i="1" s="1"/>
  <c r="G925" i="1"/>
  <c r="K925" i="1" s="1"/>
  <c r="H925" i="1"/>
  <c r="L925" i="1" s="1"/>
  <c r="I925" i="1"/>
  <c r="F926" i="1"/>
  <c r="G926" i="1"/>
  <c r="K926" i="1" s="1"/>
  <c r="H926" i="1"/>
  <c r="L926" i="1" s="1"/>
  <c r="I926" i="1"/>
  <c r="F927" i="1"/>
  <c r="J927" i="1" s="1"/>
  <c r="G927" i="1"/>
  <c r="K927" i="1" s="1"/>
  <c r="H927" i="1"/>
  <c r="L927" i="1" s="1"/>
  <c r="I927" i="1"/>
  <c r="F928" i="1"/>
  <c r="J928" i="1" s="1"/>
  <c r="G928" i="1"/>
  <c r="K928" i="1" s="1"/>
  <c r="H928" i="1"/>
  <c r="L928" i="1" s="1"/>
  <c r="I928" i="1"/>
  <c r="F929" i="1"/>
  <c r="J929" i="1" s="1"/>
  <c r="G929" i="1"/>
  <c r="K929" i="1" s="1"/>
  <c r="H929" i="1"/>
  <c r="L929" i="1" s="1"/>
  <c r="I929" i="1"/>
  <c r="F930" i="1"/>
  <c r="J930" i="1" s="1"/>
  <c r="G930" i="1"/>
  <c r="K930" i="1" s="1"/>
  <c r="H930" i="1"/>
  <c r="L930" i="1" s="1"/>
  <c r="I930" i="1"/>
  <c r="F931" i="1"/>
  <c r="J931" i="1" s="1"/>
  <c r="G931" i="1"/>
  <c r="K931" i="1" s="1"/>
  <c r="H931" i="1"/>
  <c r="L931" i="1" s="1"/>
  <c r="I931" i="1"/>
  <c r="F932" i="1"/>
  <c r="J932" i="1" s="1"/>
  <c r="G932" i="1"/>
  <c r="K932" i="1" s="1"/>
  <c r="H932" i="1"/>
  <c r="L932" i="1" s="1"/>
  <c r="I932" i="1"/>
  <c r="F933" i="1"/>
  <c r="J933" i="1" s="1"/>
  <c r="G933" i="1"/>
  <c r="K933" i="1" s="1"/>
  <c r="H933" i="1"/>
  <c r="L933" i="1" s="1"/>
  <c r="I933" i="1"/>
  <c r="F934" i="1"/>
  <c r="J934" i="1" s="1"/>
  <c r="G934" i="1"/>
  <c r="K934" i="1" s="1"/>
  <c r="H934" i="1"/>
  <c r="L934" i="1" s="1"/>
  <c r="I934" i="1"/>
  <c r="F935" i="1"/>
  <c r="J935" i="1" s="1"/>
  <c r="G935" i="1"/>
  <c r="K935" i="1" s="1"/>
  <c r="H935" i="1"/>
  <c r="L935" i="1" s="1"/>
  <c r="I935" i="1"/>
  <c r="F936" i="1"/>
  <c r="J936" i="1" s="1"/>
  <c r="G936" i="1"/>
  <c r="K936" i="1" s="1"/>
  <c r="H936" i="1"/>
  <c r="L936" i="1" s="1"/>
  <c r="I936" i="1"/>
  <c r="F937" i="1"/>
  <c r="J937" i="1" s="1"/>
  <c r="G937" i="1"/>
  <c r="K937" i="1" s="1"/>
  <c r="H937" i="1"/>
  <c r="L937" i="1" s="1"/>
  <c r="I937" i="1"/>
  <c r="F938" i="1"/>
  <c r="J938" i="1" s="1"/>
  <c r="G938" i="1"/>
  <c r="K938" i="1" s="1"/>
  <c r="H938" i="1"/>
  <c r="L938" i="1" s="1"/>
  <c r="I938" i="1"/>
  <c r="F939" i="1"/>
  <c r="J939" i="1" s="1"/>
  <c r="G939" i="1"/>
  <c r="K939" i="1" s="1"/>
  <c r="H939" i="1"/>
  <c r="L939" i="1" s="1"/>
  <c r="I939" i="1"/>
  <c r="F940" i="1"/>
  <c r="J940" i="1" s="1"/>
  <c r="G940" i="1"/>
  <c r="K940" i="1" s="1"/>
  <c r="H940" i="1"/>
  <c r="L940" i="1" s="1"/>
  <c r="I940" i="1"/>
  <c r="F941" i="1"/>
  <c r="J941" i="1" s="1"/>
  <c r="G941" i="1"/>
  <c r="K941" i="1" s="1"/>
  <c r="H941" i="1"/>
  <c r="L941" i="1" s="1"/>
  <c r="I941" i="1"/>
  <c r="F942" i="1"/>
  <c r="J942" i="1" s="1"/>
  <c r="G942" i="1"/>
  <c r="K942" i="1" s="1"/>
  <c r="H942" i="1"/>
  <c r="L942" i="1" s="1"/>
  <c r="I942" i="1"/>
  <c r="F943" i="1"/>
  <c r="J943" i="1" s="1"/>
  <c r="G943" i="1"/>
  <c r="K943" i="1" s="1"/>
  <c r="H943" i="1"/>
  <c r="L943" i="1" s="1"/>
  <c r="I943" i="1"/>
  <c r="F944" i="1"/>
  <c r="J944" i="1" s="1"/>
  <c r="G944" i="1"/>
  <c r="K944" i="1" s="1"/>
  <c r="H944" i="1"/>
  <c r="L944" i="1" s="1"/>
  <c r="I944" i="1"/>
  <c r="F945" i="1"/>
  <c r="J945" i="1" s="1"/>
  <c r="G945" i="1"/>
  <c r="K945" i="1" s="1"/>
  <c r="H945" i="1"/>
  <c r="L945" i="1" s="1"/>
  <c r="I945" i="1"/>
  <c r="F946" i="1"/>
  <c r="J946" i="1" s="1"/>
  <c r="G946" i="1"/>
  <c r="K946" i="1" s="1"/>
  <c r="H946" i="1"/>
  <c r="L946" i="1" s="1"/>
  <c r="I946" i="1"/>
  <c r="F947" i="1"/>
  <c r="J947" i="1" s="1"/>
  <c r="G947" i="1"/>
  <c r="K947" i="1" s="1"/>
  <c r="H947" i="1"/>
  <c r="L947" i="1" s="1"/>
  <c r="I947" i="1"/>
  <c r="F948" i="1"/>
  <c r="J948" i="1" s="1"/>
  <c r="G948" i="1"/>
  <c r="K948" i="1" s="1"/>
  <c r="H948" i="1"/>
  <c r="L948" i="1" s="1"/>
  <c r="I948" i="1"/>
  <c r="F949" i="1"/>
  <c r="J949" i="1" s="1"/>
  <c r="G949" i="1"/>
  <c r="K949" i="1" s="1"/>
  <c r="H949" i="1"/>
  <c r="L949" i="1" s="1"/>
  <c r="I949" i="1"/>
  <c r="F950" i="1"/>
  <c r="J950" i="1" s="1"/>
  <c r="G950" i="1"/>
  <c r="K950" i="1" s="1"/>
  <c r="H950" i="1"/>
  <c r="L950" i="1" s="1"/>
  <c r="I950" i="1"/>
  <c r="F951" i="1"/>
  <c r="J951" i="1" s="1"/>
  <c r="G951" i="1"/>
  <c r="K951" i="1" s="1"/>
  <c r="H951" i="1"/>
  <c r="L951" i="1" s="1"/>
  <c r="I951" i="1"/>
  <c r="F952" i="1"/>
  <c r="J952" i="1" s="1"/>
  <c r="G952" i="1"/>
  <c r="K952" i="1" s="1"/>
  <c r="H952" i="1"/>
  <c r="L952" i="1" s="1"/>
  <c r="I952" i="1"/>
  <c r="F953" i="1"/>
  <c r="J953" i="1" s="1"/>
  <c r="G953" i="1"/>
  <c r="K953" i="1" s="1"/>
  <c r="H953" i="1"/>
  <c r="L953" i="1" s="1"/>
  <c r="I953" i="1"/>
  <c r="F954" i="1"/>
  <c r="J954" i="1" s="1"/>
  <c r="G954" i="1"/>
  <c r="K954" i="1" s="1"/>
  <c r="H954" i="1"/>
  <c r="L954" i="1" s="1"/>
  <c r="I954" i="1"/>
  <c r="F955" i="1"/>
  <c r="J955" i="1" s="1"/>
  <c r="G955" i="1"/>
  <c r="K955" i="1" s="1"/>
  <c r="H955" i="1"/>
  <c r="L955" i="1" s="1"/>
  <c r="I955" i="1"/>
  <c r="F956" i="1"/>
  <c r="J956" i="1" s="1"/>
  <c r="G956" i="1"/>
  <c r="K956" i="1" s="1"/>
  <c r="H956" i="1"/>
  <c r="L956" i="1" s="1"/>
  <c r="I956" i="1"/>
  <c r="F957" i="1"/>
  <c r="J957" i="1" s="1"/>
  <c r="G957" i="1"/>
  <c r="K957" i="1" s="1"/>
  <c r="H957" i="1"/>
  <c r="L957" i="1" s="1"/>
  <c r="I957" i="1"/>
  <c r="F958" i="1"/>
  <c r="J958" i="1" s="1"/>
  <c r="G958" i="1"/>
  <c r="K958" i="1" s="1"/>
  <c r="H958" i="1"/>
  <c r="L958" i="1" s="1"/>
  <c r="I958" i="1"/>
  <c r="F959" i="1"/>
  <c r="J959" i="1" s="1"/>
  <c r="G959" i="1"/>
  <c r="K959" i="1" s="1"/>
  <c r="H959" i="1"/>
  <c r="L959" i="1" s="1"/>
  <c r="I959" i="1"/>
  <c r="F960" i="1"/>
  <c r="J960" i="1" s="1"/>
  <c r="G960" i="1"/>
  <c r="K960" i="1" s="1"/>
  <c r="H960" i="1"/>
  <c r="L960" i="1" s="1"/>
  <c r="I960" i="1"/>
  <c r="F961" i="1"/>
  <c r="J961" i="1" s="1"/>
  <c r="G961" i="1"/>
  <c r="K961" i="1" s="1"/>
  <c r="H961" i="1"/>
  <c r="L961" i="1" s="1"/>
  <c r="I961" i="1"/>
  <c r="F962" i="1"/>
  <c r="J962" i="1" s="1"/>
  <c r="G962" i="1"/>
  <c r="K962" i="1" s="1"/>
  <c r="H962" i="1"/>
  <c r="L962" i="1" s="1"/>
  <c r="I962" i="1"/>
  <c r="F963" i="1"/>
  <c r="J963" i="1" s="1"/>
  <c r="G963" i="1"/>
  <c r="K963" i="1" s="1"/>
  <c r="H963" i="1"/>
  <c r="L963" i="1" s="1"/>
  <c r="I963" i="1"/>
  <c r="F964" i="1"/>
  <c r="J964" i="1" s="1"/>
  <c r="G964" i="1"/>
  <c r="K964" i="1" s="1"/>
  <c r="H964" i="1"/>
  <c r="L964" i="1" s="1"/>
  <c r="I964" i="1"/>
  <c r="F965" i="1"/>
  <c r="J965" i="1" s="1"/>
  <c r="G965" i="1"/>
  <c r="K965" i="1" s="1"/>
  <c r="H965" i="1"/>
  <c r="L965" i="1" s="1"/>
  <c r="I965" i="1"/>
  <c r="F966" i="1"/>
  <c r="J966" i="1" s="1"/>
  <c r="G966" i="1"/>
  <c r="K966" i="1" s="1"/>
  <c r="H966" i="1"/>
  <c r="L966" i="1" s="1"/>
  <c r="I966" i="1"/>
  <c r="F967" i="1"/>
  <c r="J967" i="1" s="1"/>
  <c r="G967" i="1"/>
  <c r="K967" i="1" s="1"/>
  <c r="H967" i="1"/>
  <c r="L967" i="1" s="1"/>
  <c r="I967" i="1"/>
  <c r="F968" i="1"/>
  <c r="J968" i="1" s="1"/>
  <c r="G968" i="1"/>
  <c r="K968" i="1" s="1"/>
  <c r="H968" i="1"/>
  <c r="L968" i="1" s="1"/>
  <c r="I968" i="1"/>
  <c r="F969" i="1"/>
  <c r="J969" i="1" s="1"/>
  <c r="G969" i="1"/>
  <c r="K969" i="1" s="1"/>
  <c r="H969" i="1"/>
  <c r="L969" i="1" s="1"/>
  <c r="I969" i="1"/>
  <c r="F970" i="1"/>
  <c r="J970" i="1" s="1"/>
  <c r="G970" i="1"/>
  <c r="K970" i="1" s="1"/>
  <c r="H970" i="1"/>
  <c r="L970" i="1" s="1"/>
  <c r="I970" i="1"/>
  <c r="F971" i="1"/>
  <c r="J971" i="1" s="1"/>
  <c r="G971" i="1"/>
  <c r="K971" i="1" s="1"/>
  <c r="H971" i="1"/>
  <c r="L971" i="1" s="1"/>
  <c r="I971" i="1"/>
  <c r="F972" i="1"/>
  <c r="J972" i="1" s="1"/>
  <c r="G972" i="1"/>
  <c r="K972" i="1" s="1"/>
  <c r="H972" i="1"/>
  <c r="L972" i="1" s="1"/>
  <c r="I972" i="1"/>
  <c r="F973" i="1"/>
  <c r="J973" i="1" s="1"/>
  <c r="G973" i="1"/>
  <c r="K973" i="1" s="1"/>
  <c r="H973" i="1"/>
  <c r="L973" i="1" s="1"/>
  <c r="I973" i="1"/>
  <c r="F974" i="1"/>
  <c r="J974" i="1" s="1"/>
  <c r="G974" i="1"/>
  <c r="K974" i="1" s="1"/>
  <c r="H974" i="1"/>
  <c r="L974" i="1" s="1"/>
  <c r="I974" i="1"/>
  <c r="F975" i="1"/>
  <c r="J975" i="1" s="1"/>
  <c r="G975" i="1"/>
  <c r="K975" i="1" s="1"/>
  <c r="H975" i="1"/>
  <c r="L975" i="1" s="1"/>
  <c r="I975" i="1"/>
  <c r="F976" i="1"/>
  <c r="J976" i="1" s="1"/>
  <c r="G976" i="1"/>
  <c r="K976" i="1" s="1"/>
  <c r="H976" i="1"/>
  <c r="L976" i="1" s="1"/>
  <c r="I976" i="1"/>
  <c r="F977" i="1"/>
  <c r="J977" i="1" s="1"/>
  <c r="G977" i="1"/>
  <c r="K977" i="1" s="1"/>
  <c r="H977" i="1"/>
  <c r="L977" i="1" s="1"/>
  <c r="I977" i="1"/>
  <c r="F978" i="1"/>
  <c r="J978" i="1" s="1"/>
  <c r="G978" i="1"/>
  <c r="K978" i="1" s="1"/>
  <c r="H978" i="1"/>
  <c r="L978" i="1" s="1"/>
  <c r="I978" i="1"/>
  <c r="F979" i="1"/>
  <c r="J979" i="1" s="1"/>
  <c r="G979" i="1"/>
  <c r="K979" i="1" s="1"/>
  <c r="H979" i="1"/>
  <c r="L979" i="1" s="1"/>
  <c r="I979" i="1"/>
  <c r="F980" i="1"/>
  <c r="J980" i="1" s="1"/>
  <c r="G980" i="1"/>
  <c r="K980" i="1" s="1"/>
  <c r="H980" i="1"/>
  <c r="L980" i="1" s="1"/>
  <c r="I980" i="1"/>
  <c r="F981" i="1"/>
  <c r="J981" i="1" s="1"/>
  <c r="G981" i="1"/>
  <c r="K981" i="1" s="1"/>
  <c r="H981" i="1"/>
  <c r="L981" i="1" s="1"/>
  <c r="I981" i="1"/>
  <c r="F982" i="1"/>
  <c r="J982" i="1" s="1"/>
  <c r="G982" i="1"/>
  <c r="K982" i="1" s="1"/>
  <c r="H982" i="1"/>
  <c r="L982" i="1" s="1"/>
  <c r="I982" i="1"/>
  <c r="F983" i="1"/>
  <c r="J983" i="1" s="1"/>
  <c r="G983" i="1"/>
  <c r="K983" i="1" s="1"/>
  <c r="H983" i="1"/>
  <c r="L983" i="1" s="1"/>
  <c r="I983" i="1"/>
  <c r="F984" i="1"/>
  <c r="J984" i="1" s="1"/>
  <c r="G984" i="1"/>
  <c r="K984" i="1" s="1"/>
  <c r="H984" i="1"/>
  <c r="L984" i="1" s="1"/>
  <c r="I984" i="1"/>
  <c r="F985" i="1"/>
  <c r="J985" i="1" s="1"/>
  <c r="G985" i="1"/>
  <c r="K985" i="1" s="1"/>
  <c r="H985" i="1"/>
  <c r="L985" i="1" s="1"/>
  <c r="I985" i="1"/>
  <c r="F986" i="1"/>
  <c r="J986" i="1" s="1"/>
  <c r="G986" i="1"/>
  <c r="K986" i="1" s="1"/>
  <c r="H986" i="1"/>
  <c r="L986" i="1" s="1"/>
  <c r="I986" i="1"/>
  <c r="F987" i="1"/>
  <c r="J987" i="1" s="1"/>
  <c r="G987" i="1"/>
  <c r="K987" i="1" s="1"/>
  <c r="H987" i="1"/>
  <c r="L987" i="1" s="1"/>
  <c r="I987" i="1"/>
  <c r="F988" i="1"/>
  <c r="J988" i="1" s="1"/>
  <c r="G988" i="1"/>
  <c r="K988" i="1" s="1"/>
  <c r="H988" i="1"/>
  <c r="L988" i="1" s="1"/>
  <c r="I988" i="1"/>
  <c r="F989" i="1"/>
  <c r="J989" i="1" s="1"/>
  <c r="G989" i="1"/>
  <c r="K989" i="1" s="1"/>
  <c r="H989" i="1"/>
  <c r="L989" i="1" s="1"/>
  <c r="I989" i="1"/>
  <c r="F990" i="1"/>
  <c r="J990" i="1" s="1"/>
  <c r="G990" i="1"/>
  <c r="K990" i="1" s="1"/>
  <c r="H990" i="1"/>
  <c r="L990" i="1" s="1"/>
  <c r="I990" i="1"/>
  <c r="F991" i="1"/>
  <c r="J991" i="1" s="1"/>
  <c r="G991" i="1"/>
  <c r="K991" i="1" s="1"/>
  <c r="H991" i="1"/>
  <c r="L991" i="1" s="1"/>
  <c r="I991" i="1"/>
  <c r="F992" i="1"/>
  <c r="J992" i="1" s="1"/>
  <c r="G992" i="1"/>
  <c r="K992" i="1" s="1"/>
  <c r="H992" i="1"/>
  <c r="L992" i="1" s="1"/>
  <c r="I992" i="1"/>
  <c r="F993" i="1"/>
  <c r="J993" i="1" s="1"/>
  <c r="G993" i="1"/>
  <c r="K993" i="1" s="1"/>
  <c r="H993" i="1"/>
  <c r="L993" i="1" s="1"/>
  <c r="I993" i="1"/>
  <c r="F994" i="1"/>
  <c r="J994" i="1" s="1"/>
  <c r="G994" i="1"/>
  <c r="K994" i="1" s="1"/>
  <c r="H994" i="1"/>
  <c r="L994" i="1" s="1"/>
  <c r="I994" i="1"/>
  <c r="F995" i="1"/>
  <c r="J995" i="1" s="1"/>
  <c r="G995" i="1"/>
  <c r="K995" i="1" s="1"/>
  <c r="H995" i="1"/>
  <c r="L995" i="1" s="1"/>
  <c r="I995" i="1"/>
  <c r="F996" i="1"/>
  <c r="J996" i="1" s="1"/>
  <c r="G996" i="1"/>
  <c r="K996" i="1" s="1"/>
  <c r="H996" i="1"/>
  <c r="L996" i="1" s="1"/>
  <c r="I996" i="1"/>
  <c r="F997" i="1"/>
  <c r="J997" i="1" s="1"/>
  <c r="G997" i="1"/>
  <c r="K997" i="1" s="1"/>
  <c r="H997" i="1"/>
  <c r="L997" i="1" s="1"/>
  <c r="I997" i="1"/>
  <c r="F998" i="1"/>
  <c r="J998" i="1" s="1"/>
  <c r="G998" i="1"/>
  <c r="K998" i="1" s="1"/>
  <c r="H998" i="1"/>
  <c r="L998" i="1" s="1"/>
  <c r="I998" i="1"/>
  <c r="F999" i="1"/>
  <c r="J999" i="1" s="1"/>
  <c r="G999" i="1"/>
  <c r="K999" i="1" s="1"/>
  <c r="H999" i="1"/>
  <c r="L999" i="1" s="1"/>
  <c r="I999" i="1"/>
  <c r="F1000" i="1"/>
  <c r="J1000" i="1" s="1"/>
  <c r="G1000" i="1"/>
  <c r="K1000" i="1" s="1"/>
  <c r="H1000" i="1"/>
  <c r="L1000" i="1" s="1"/>
  <c r="I1000" i="1"/>
  <c r="F1001" i="1"/>
  <c r="J1001" i="1" s="1"/>
  <c r="G1001" i="1"/>
  <c r="K1001" i="1" s="1"/>
  <c r="H1001" i="1"/>
  <c r="L1001" i="1" s="1"/>
  <c r="I1001" i="1"/>
  <c r="F1002" i="1"/>
  <c r="J1002" i="1" s="1"/>
  <c r="G1002" i="1"/>
  <c r="K1002" i="1" s="1"/>
  <c r="H1002" i="1"/>
  <c r="L1002" i="1" s="1"/>
  <c r="I1002" i="1"/>
  <c r="F1003" i="1"/>
  <c r="J1003" i="1" s="1"/>
  <c r="G1003" i="1"/>
  <c r="K1003" i="1" s="1"/>
  <c r="H1003" i="1"/>
  <c r="L1003" i="1" s="1"/>
  <c r="I1003" i="1"/>
  <c r="F1004" i="1"/>
  <c r="J1004" i="1" s="1"/>
  <c r="G1004" i="1"/>
  <c r="K1004" i="1" s="1"/>
  <c r="H1004" i="1"/>
  <c r="L1004" i="1" s="1"/>
  <c r="I1004" i="1"/>
  <c r="F1005" i="1"/>
  <c r="G1005" i="1"/>
  <c r="K1005" i="1" s="1"/>
  <c r="H1005" i="1"/>
  <c r="L1005" i="1" s="1"/>
  <c r="I1005" i="1"/>
  <c r="F1006" i="1"/>
  <c r="J1006" i="1" s="1"/>
  <c r="G1006" i="1"/>
  <c r="K1006" i="1" s="1"/>
  <c r="H1006" i="1"/>
  <c r="L1006" i="1" s="1"/>
  <c r="I1006" i="1"/>
  <c r="F1007" i="1"/>
  <c r="J1007" i="1" s="1"/>
  <c r="G1007" i="1"/>
  <c r="K1007" i="1" s="1"/>
  <c r="H1007" i="1"/>
  <c r="L1007" i="1" s="1"/>
  <c r="I1007" i="1"/>
  <c r="F1008" i="1"/>
  <c r="J1008" i="1" s="1"/>
  <c r="G1008" i="1"/>
  <c r="K1008" i="1" s="1"/>
  <c r="H1008" i="1"/>
  <c r="L1008" i="1" s="1"/>
  <c r="I1008" i="1"/>
  <c r="F1009" i="1"/>
  <c r="J1009" i="1" s="1"/>
  <c r="G1009" i="1"/>
  <c r="K1009" i="1" s="1"/>
  <c r="H1009" i="1"/>
  <c r="L1009" i="1" s="1"/>
  <c r="I1009" i="1"/>
  <c r="F1010" i="1"/>
  <c r="J1010" i="1" s="1"/>
  <c r="G1010" i="1"/>
  <c r="K1010" i="1" s="1"/>
  <c r="H1010" i="1"/>
  <c r="L1010" i="1" s="1"/>
  <c r="I1010" i="1"/>
  <c r="F1011" i="1"/>
  <c r="J1011" i="1" s="1"/>
  <c r="G1011" i="1"/>
  <c r="K1011" i="1" s="1"/>
  <c r="H1011" i="1"/>
  <c r="L1011" i="1" s="1"/>
  <c r="I1011" i="1"/>
  <c r="F1012" i="1"/>
  <c r="J1012" i="1" s="1"/>
  <c r="G1012" i="1"/>
  <c r="K1012" i="1" s="1"/>
  <c r="H1012" i="1"/>
  <c r="L1012" i="1" s="1"/>
  <c r="I1012" i="1"/>
  <c r="F1013" i="1"/>
  <c r="J1013" i="1" s="1"/>
  <c r="G1013" i="1"/>
  <c r="K1013" i="1" s="1"/>
  <c r="H1013" i="1"/>
  <c r="L1013" i="1" s="1"/>
  <c r="I1013" i="1"/>
  <c r="F1014" i="1"/>
  <c r="J1014" i="1" s="1"/>
  <c r="G1014" i="1"/>
  <c r="K1014" i="1" s="1"/>
  <c r="H1014" i="1"/>
  <c r="L1014" i="1" s="1"/>
  <c r="I1014" i="1"/>
  <c r="F1015" i="1"/>
  <c r="J1015" i="1" s="1"/>
  <c r="G1015" i="1"/>
  <c r="K1015" i="1" s="1"/>
  <c r="H1015" i="1"/>
  <c r="L1015" i="1" s="1"/>
  <c r="I1015" i="1"/>
  <c r="F1016" i="1"/>
  <c r="J1016" i="1" s="1"/>
  <c r="G1016" i="1"/>
  <c r="K1016" i="1" s="1"/>
  <c r="H1016" i="1"/>
  <c r="L1016" i="1" s="1"/>
  <c r="I1016" i="1"/>
  <c r="F1017" i="1"/>
  <c r="J1017" i="1" s="1"/>
  <c r="G1017" i="1"/>
  <c r="K1017" i="1" s="1"/>
  <c r="H1017" i="1"/>
  <c r="L1017" i="1" s="1"/>
  <c r="I1017" i="1"/>
  <c r="F1018" i="1"/>
  <c r="J1018" i="1" s="1"/>
  <c r="G1018" i="1"/>
  <c r="K1018" i="1" s="1"/>
  <c r="H1018" i="1"/>
  <c r="L1018" i="1" s="1"/>
  <c r="I1018" i="1"/>
  <c r="F1019" i="1"/>
  <c r="J1019" i="1" s="1"/>
  <c r="G1019" i="1"/>
  <c r="K1019" i="1" s="1"/>
  <c r="H1019" i="1"/>
  <c r="L1019" i="1" s="1"/>
  <c r="I1019" i="1"/>
  <c r="F1020" i="1"/>
  <c r="J1020" i="1" s="1"/>
  <c r="G1020" i="1"/>
  <c r="K1020" i="1" s="1"/>
  <c r="H1020" i="1"/>
  <c r="L1020" i="1" s="1"/>
  <c r="I1020" i="1"/>
  <c r="F1021" i="1"/>
  <c r="J1021" i="1" s="1"/>
  <c r="G1021" i="1"/>
  <c r="K1021" i="1" s="1"/>
  <c r="H1021" i="1"/>
  <c r="L1021" i="1" s="1"/>
  <c r="I1021" i="1"/>
  <c r="F1022" i="1"/>
  <c r="J1022" i="1" s="1"/>
  <c r="G1022" i="1"/>
  <c r="K1022" i="1" s="1"/>
  <c r="H1022" i="1"/>
  <c r="L1022" i="1" s="1"/>
  <c r="I1022" i="1"/>
  <c r="F1023" i="1"/>
  <c r="J1023" i="1" s="1"/>
  <c r="G1023" i="1"/>
  <c r="K1023" i="1" s="1"/>
  <c r="H1023" i="1"/>
  <c r="L1023" i="1" s="1"/>
  <c r="I1023" i="1"/>
  <c r="F1024" i="1"/>
  <c r="J1024" i="1" s="1"/>
  <c r="G1024" i="1"/>
  <c r="K1024" i="1" s="1"/>
  <c r="H1024" i="1"/>
  <c r="L1024" i="1" s="1"/>
  <c r="I1024" i="1"/>
  <c r="F1025" i="1"/>
  <c r="J1025" i="1" s="1"/>
  <c r="G1025" i="1"/>
  <c r="K1025" i="1" s="1"/>
  <c r="H1025" i="1"/>
  <c r="L1025" i="1" s="1"/>
  <c r="I1025" i="1"/>
  <c r="F1026" i="1"/>
  <c r="J1026" i="1" s="1"/>
  <c r="G1026" i="1"/>
  <c r="K1026" i="1" s="1"/>
  <c r="H1026" i="1"/>
  <c r="L1026" i="1" s="1"/>
  <c r="I1026" i="1"/>
  <c r="F1027" i="1"/>
  <c r="J1027" i="1" s="1"/>
  <c r="G1027" i="1"/>
  <c r="K1027" i="1" s="1"/>
  <c r="H1027" i="1"/>
  <c r="L1027" i="1" s="1"/>
  <c r="I1027" i="1"/>
  <c r="F1028" i="1"/>
  <c r="J1028" i="1" s="1"/>
  <c r="G1028" i="1"/>
  <c r="K1028" i="1" s="1"/>
  <c r="H1028" i="1"/>
  <c r="L1028" i="1" s="1"/>
  <c r="I1028" i="1"/>
  <c r="F1029" i="1"/>
  <c r="J1029" i="1" s="1"/>
  <c r="G1029" i="1"/>
  <c r="K1029" i="1" s="1"/>
  <c r="H1029" i="1"/>
  <c r="L1029" i="1" s="1"/>
  <c r="I1029" i="1"/>
  <c r="F1030" i="1"/>
  <c r="J1030" i="1" s="1"/>
  <c r="G1030" i="1"/>
  <c r="K1030" i="1" s="1"/>
  <c r="H1030" i="1"/>
  <c r="L1030" i="1" s="1"/>
  <c r="I1030" i="1"/>
  <c r="F1031" i="1"/>
  <c r="J1031" i="1" s="1"/>
  <c r="G1031" i="1"/>
  <c r="K1031" i="1" s="1"/>
  <c r="H1031" i="1"/>
  <c r="L1031" i="1" s="1"/>
  <c r="I1031" i="1"/>
  <c r="F1032" i="1"/>
  <c r="J1032" i="1" s="1"/>
  <c r="G1032" i="1"/>
  <c r="K1032" i="1" s="1"/>
  <c r="H1032" i="1"/>
  <c r="L1032" i="1" s="1"/>
  <c r="I1032" i="1"/>
  <c r="F1033" i="1"/>
  <c r="J1033" i="1" s="1"/>
  <c r="G1033" i="1"/>
  <c r="K1033" i="1" s="1"/>
  <c r="H1033" i="1"/>
  <c r="L1033" i="1" s="1"/>
  <c r="I1033" i="1"/>
  <c r="F1034" i="1"/>
  <c r="J1034" i="1" s="1"/>
  <c r="G1034" i="1"/>
  <c r="K1034" i="1" s="1"/>
  <c r="H1034" i="1"/>
  <c r="L1034" i="1" s="1"/>
  <c r="I1034" i="1"/>
  <c r="F1035" i="1"/>
  <c r="G1035" i="1"/>
  <c r="K1035" i="1" s="1"/>
  <c r="H1035" i="1"/>
  <c r="L1035" i="1" s="1"/>
  <c r="I1035" i="1"/>
  <c r="F1036" i="1"/>
  <c r="J1036" i="1" s="1"/>
  <c r="G1036" i="1"/>
  <c r="K1036" i="1" s="1"/>
  <c r="H1036" i="1"/>
  <c r="L1036" i="1" s="1"/>
  <c r="I1036" i="1"/>
  <c r="F1037" i="1"/>
  <c r="J1037" i="1" s="1"/>
  <c r="G1037" i="1"/>
  <c r="K1037" i="1" s="1"/>
  <c r="H1037" i="1"/>
  <c r="L1037" i="1" s="1"/>
  <c r="I1037" i="1"/>
  <c r="F1038" i="1"/>
  <c r="J1038" i="1" s="1"/>
  <c r="G1038" i="1"/>
  <c r="K1038" i="1" s="1"/>
  <c r="H1038" i="1"/>
  <c r="L1038" i="1" s="1"/>
  <c r="I1038" i="1"/>
  <c r="F1039" i="1"/>
  <c r="J1039" i="1" s="1"/>
  <c r="G1039" i="1"/>
  <c r="K1039" i="1" s="1"/>
  <c r="H1039" i="1"/>
  <c r="L1039" i="1" s="1"/>
  <c r="I1039" i="1"/>
  <c r="F1040" i="1"/>
  <c r="J1040" i="1" s="1"/>
  <c r="G1040" i="1"/>
  <c r="K1040" i="1" s="1"/>
  <c r="H1040" i="1"/>
  <c r="L1040" i="1" s="1"/>
  <c r="I1040" i="1"/>
  <c r="F1041" i="1"/>
  <c r="J1041" i="1" s="1"/>
  <c r="G1041" i="1"/>
  <c r="K1041" i="1" s="1"/>
  <c r="H1041" i="1"/>
  <c r="L1041" i="1" s="1"/>
  <c r="I1041" i="1"/>
  <c r="F1042" i="1"/>
  <c r="J1042" i="1" s="1"/>
  <c r="G1042" i="1"/>
  <c r="K1042" i="1" s="1"/>
  <c r="H1042" i="1"/>
  <c r="L1042" i="1" s="1"/>
  <c r="I1042" i="1"/>
  <c r="F1043" i="1"/>
  <c r="J1043" i="1" s="1"/>
  <c r="G1043" i="1"/>
  <c r="K1043" i="1" s="1"/>
  <c r="H1043" i="1"/>
  <c r="L1043" i="1" s="1"/>
  <c r="I1043" i="1"/>
  <c r="F1044" i="1"/>
  <c r="J1044" i="1" s="1"/>
  <c r="G1044" i="1"/>
  <c r="K1044" i="1" s="1"/>
  <c r="H1044" i="1"/>
  <c r="L1044" i="1" s="1"/>
  <c r="I1044" i="1"/>
  <c r="F1045" i="1"/>
  <c r="J1045" i="1" s="1"/>
  <c r="G1045" i="1"/>
  <c r="K1045" i="1" s="1"/>
  <c r="H1045" i="1"/>
  <c r="L1045" i="1" s="1"/>
  <c r="I1045" i="1"/>
  <c r="F1046" i="1"/>
  <c r="J1046" i="1" s="1"/>
  <c r="G1046" i="1"/>
  <c r="K1046" i="1" s="1"/>
  <c r="H1046" i="1"/>
  <c r="L1046" i="1" s="1"/>
  <c r="I1046" i="1"/>
  <c r="F1047" i="1"/>
  <c r="J1047" i="1" s="1"/>
  <c r="G1047" i="1"/>
  <c r="K1047" i="1" s="1"/>
  <c r="H1047" i="1"/>
  <c r="L1047" i="1" s="1"/>
  <c r="I1047" i="1"/>
  <c r="F1048" i="1"/>
  <c r="J1048" i="1" s="1"/>
  <c r="G1048" i="1"/>
  <c r="K1048" i="1" s="1"/>
  <c r="H1048" i="1"/>
  <c r="L1048" i="1" s="1"/>
  <c r="I1048" i="1"/>
  <c r="F1049" i="1"/>
  <c r="J1049" i="1" s="1"/>
  <c r="G1049" i="1"/>
  <c r="K1049" i="1" s="1"/>
  <c r="H1049" i="1"/>
  <c r="L1049" i="1" s="1"/>
  <c r="I1049" i="1"/>
  <c r="F1050" i="1"/>
  <c r="J1050" i="1" s="1"/>
  <c r="G1050" i="1"/>
  <c r="K1050" i="1" s="1"/>
  <c r="H1050" i="1"/>
  <c r="L1050" i="1" s="1"/>
  <c r="I1050" i="1"/>
  <c r="F1051" i="1"/>
  <c r="J1051" i="1" s="1"/>
  <c r="G1051" i="1"/>
  <c r="K1051" i="1" s="1"/>
  <c r="H1051" i="1"/>
  <c r="L1051" i="1" s="1"/>
  <c r="I1051" i="1"/>
  <c r="F1052" i="1"/>
  <c r="J1052" i="1" s="1"/>
  <c r="G1052" i="1"/>
  <c r="K1052" i="1" s="1"/>
  <c r="H1052" i="1"/>
  <c r="L1052" i="1" s="1"/>
  <c r="I1052" i="1"/>
  <c r="F1053" i="1"/>
  <c r="J1053" i="1" s="1"/>
  <c r="G1053" i="1"/>
  <c r="K1053" i="1" s="1"/>
  <c r="H1053" i="1"/>
  <c r="L1053" i="1" s="1"/>
  <c r="I1053" i="1"/>
  <c r="F1054" i="1"/>
  <c r="J1054" i="1" s="1"/>
  <c r="G1054" i="1"/>
  <c r="K1054" i="1" s="1"/>
  <c r="H1054" i="1"/>
  <c r="L1054" i="1" s="1"/>
  <c r="I1054" i="1"/>
  <c r="F1055" i="1"/>
  <c r="J1055" i="1" s="1"/>
  <c r="G1055" i="1"/>
  <c r="K1055" i="1" s="1"/>
  <c r="H1055" i="1"/>
  <c r="L1055" i="1" s="1"/>
  <c r="I1055" i="1"/>
  <c r="F1056" i="1"/>
  <c r="J1056" i="1" s="1"/>
  <c r="G1056" i="1"/>
  <c r="K1056" i="1" s="1"/>
  <c r="H1056" i="1"/>
  <c r="L1056" i="1" s="1"/>
  <c r="I1056" i="1"/>
  <c r="F1057" i="1"/>
  <c r="G1057" i="1"/>
  <c r="K1057" i="1" s="1"/>
  <c r="H1057" i="1"/>
  <c r="L1057" i="1" s="1"/>
  <c r="I1057" i="1"/>
  <c r="F1058" i="1"/>
  <c r="J1058" i="1" s="1"/>
  <c r="G1058" i="1"/>
  <c r="K1058" i="1" s="1"/>
  <c r="H1058" i="1"/>
  <c r="L1058" i="1" s="1"/>
  <c r="I1058" i="1"/>
  <c r="F1059" i="1"/>
  <c r="J1059" i="1" s="1"/>
  <c r="G1059" i="1"/>
  <c r="K1059" i="1" s="1"/>
  <c r="H1059" i="1"/>
  <c r="L1059" i="1" s="1"/>
  <c r="I1059" i="1"/>
  <c r="F1060" i="1"/>
  <c r="J1060" i="1" s="1"/>
  <c r="G1060" i="1"/>
  <c r="K1060" i="1" s="1"/>
  <c r="H1060" i="1"/>
  <c r="L1060" i="1" s="1"/>
  <c r="I1060" i="1"/>
  <c r="F1061" i="1"/>
  <c r="J1061" i="1" s="1"/>
  <c r="G1061" i="1"/>
  <c r="K1061" i="1" s="1"/>
  <c r="H1061" i="1"/>
  <c r="L1061" i="1" s="1"/>
  <c r="I1061" i="1"/>
  <c r="F1062" i="1"/>
  <c r="J1062" i="1" s="1"/>
  <c r="G1062" i="1"/>
  <c r="K1062" i="1" s="1"/>
  <c r="H1062" i="1"/>
  <c r="L1062" i="1" s="1"/>
  <c r="I1062" i="1"/>
  <c r="F1063" i="1"/>
  <c r="J1063" i="1" s="1"/>
  <c r="G1063" i="1"/>
  <c r="K1063" i="1" s="1"/>
  <c r="H1063" i="1"/>
  <c r="L1063" i="1" s="1"/>
  <c r="I1063" i="1"/>
  <c r="F1064" i="1"/>
  <c r="J1064" i="1" s="1"/>
  <c r="G1064" i="1"/>
  <c r="K1064" i="1" s="1"/>
  <c r="H1064" i="1"/>
  <c r="L1064" i="1" s="1"/>
  <c r="I1064" i="1"/>
  <c r="F1065" i="1"/>
  <c r="J1065" i="1" s="1"/>
  <c r="G1065" i="1"/>
  <c r="K1065" i="1" s="1"/>
  <c r="H1065" i="1"/>
  <c r="L1065" i="1" s="1"/>
  <c r="I1065" i="1"/>
  <c r="F1066" i="1"/>
  <c r="J1066" i="1" s="1"/>
  <c r="G1066" i="1"/>
  <c r="K1066" i="1" s="1"/>
  <c r="H1066" i="1"/>
  <c r="L1066" i="1" s="1"/>
  <c r="I1066" i="1"/>
  <c r="F1067" i="1"/>
  <c r="J1067" i="1" s="1"/>
  <c r="G1067" i="1"/>
  <c r="K1067" i="1" s="1"/>
  <c r="H1067" i="1"/>
  <c r="L1067" i="1" s="1"/>
  <c r="I1067" i="1"/>
  <c r="F1068" i="1"/>
  <c r="J1068" i="1" s="1"/>
  <c r="G1068" i="1"/>
  <c r="K1068" i="1" s="1"/>
  <c r="H1068" i="1"/>
  <c r="L1068" i="1" s="1"/>
  <c r="I1068" i="1"/>
  <c r="F1069" i="1"/>
  <c r="J1069" i="1" s="1"/>
  <c r="G1069" i="1"/>
  <c r="K1069" i="1" s="1"/>
  <c r="H1069" i="1"/>
  <c r="L1069" i="1" s="1"/>
  <c r="I1069" i="1"/>
  <c r="F1070" i="1"/>
  <c r="J1070" i="1" s="1"/>
  <c r="G1070" i="1"/>
  <c r="K1070" i="1" s="1"/>
  <c r="H1070" i="1"/>
  <c r="L1070" i="1" s="1"/>
  <c r="I1070" i="1"/>
  <c r="F1071" i="1"/>
  <c r="J1071" i="1" s="1"/>
  <c r="G1071" i="1"/>
  <c r="K1071" i="1" s="1"/>
  <c r="H1071" i="1"/>
  <c r="L1071" i="1" s="1"/>
  <c r="I1071" i="1"/>
  <c r="F1072" i="1"/>
  <c r="J1072" i="1" s="1"/>
  <c r="G1072" i="1"/>
  <c r="K1072" i="1" s="1"/>
  <c r="H1072" i="1"/>
  <c r="L1072" i="1" s="1"/>
  <c r="I1072" i="1"/>
  <c r="F1073" i="1"/>
  <c r="J1073" i="1" s="1"/>
  <c r="G1073" i="1"/>
  <c r="K1073" i="1" s="1"/>
  <c r="H1073" i="1"/>
  <c r="L1073" i="1" s="1"/>
  <c r="I1073" i="1"/>
  <c r="F1074" i="1"/>
  <c r="J1074" i="1" s="1"/>
  <c r="G1074" i="1"/>
  <c r="K1074" i="1" s="1"/>
  <c r="H1074" i="1"/>
  <c r="L1074" i="1" s="1"/>
  <c r="I1074" i="1"/>
  <c r="F1075" i="1"/>
  <c r="J1075" i="1" s="1"/>
  <c r="G1075" i="1"/>
  <c r="K1075" i="1" s="1"/>
  <c r="H1075" i="1"/>
  <c r="L1075" i="1" s="1"/>
  <c r="I1075" i="1"/>
  <c r="F1076" i="1"/>
  <c r="J1076" i="1" s="1"/>
  <c r="G1076" i="1"/>
  <c r="K1076" i="1" s="1"/>
  <c r="H1076" i="1"/>
  <c r="L1076" i="1" s="1"/>
  <c r="I1076" i="1"/>
  <c r="F1077" i="1"/>
  <c r="J1077" i="1" s="1"/>
  <c r="G1077" i="1"/>
  <c r="K1077" i="1" s="1"/>
  <c r="H1077" i="1"/>
  <c r="L1077" i="1" s="1"/>
  <c r="I1077" i="1"/>
  <c r="F1078" i="1"/>
  <c r="G1078" i="1"/>
  <c r="K1078" i="1" s="1"/>
  <c r="H1078" i="1"/>
  <c r="L1078" i="1" s="1"/>
  <c r="I1078" i="1"/>
  <c r="F1079" i="1"/>
  <c r="J1079" i="1" s="1"/>
  <c r="G1079" i="1"/>
  <c r="K1079" i="1" s="1"/>
  <c r="H1079" i="1"/>
  <c r="L1079" i="1" s="1"/>
  <c r="I1079" i="1"/>
  <c r="F1080" i="1"/>
  <c r="J1080" i="1" s="1"/>
  <c r="G1080" i="1"/>
  <c r="K1080" i="1" s="1"/>
  <c r="H1080" i="1"/>
  <c r="L1080" i="1" s="1"/>
  <c r="I1080" i="1"/>
  <c r="F1081" i="1"/>
  <c r="J1081" i="1" s="1"/>
  <c r="G1081" i="1"/>
  <c r="K1081" i="1" s="1"/>
  <c r="H1081" i="1"/>
  <c r="L1081" i="1" s="1"/>
  <c r="I1081" i="1"/>
  <c r="F1082" i="1"/>
  <c r="J1082" i="1" s="1"/>
  <c r="G1082" i="1"/>
  <c r="K1082" i="1" s="1"/>
  <c r="H1082" i="1"/>
  <c r="L1082" i="1" s="1"/>
  <c r="I1082" i="1"/>
  <c r="F1083" i="1"/>
  <c r="J1083" i="1" s="1"/>
  <c r="G1083" i="1"/>
  <c r="K1083" i="1" s="1"/>
  <c r="H1083" i="1"/>
  <c r="L1083" i="1" s="1"/>
  <c r="I1083" i="1"/>
  <c r="F1084" i="1"/>
  <c r="J1084" i="1" s="1"/>
  <c r="G1084" i="1"/>
  <c r="K1084" i="1" s="1"/>
  <c r="H1084" i="1"/>
  <c r="L1084" i="1" s="1"/>
  <c r="I1084" i="1"/>
  <c r="F1085" i="1"/>
  <c r="J1085" i="1" s="1"/>
  <c r="G1085" i="1"/>
  <c r="K1085" i="1" s="1"/>
  <c r="H1085" i="1"/>
  <c r="L1085" i="1" s="1"/>
  <c r="I1085" i="1"/>
  <c r="F1086" i="1"/>
  <c r="J1086" i="1" s="1"/>
  <c r="G1086" i="1"/>
  <c r="K1086" i="1" s="1"/>
  <c r="H1086" i="1"/>
  <c r="L1086" i="1" s="1"/>
  <c r="I1086" i="1"/>
  <c r="F1087" i="1"/>
  <c r="J1087" i="1" s="1"/>
  <c r="G1087" i="1"/>
  <c r="K1087" i="1" s="1"/>
  <c r="H1087" i="1"/>
  <c r="L1087" i="1" s="1"/>
  <c r="I1087" i="1"/>
  <c r="F1088" i="1"/>
  <c r="J1088" i="1" s="1"/>
  <c r="G1088" i="1"/>
  <c r="K1088" i="1" s="1"/>
  <c r="H1088" i="1"/>
  <c r="L1088" i="1" s="1"/>
  <c r="I1088" i="1"/>
  <c r="F1089" i="1"/>
  <c r="J1089" i="1" s="1"/>
  <c r="G1089" i="1"/>
  <c r="K1089" i="1" s="1"/>
  <c r="H1089" i="1"/>
  <c r="L1089" i="1" s="1"/>
  <c r="I1089" i="1"/>
  <c r="F1090" i="1"/>
  <c r="J1090" i="1" s="1"/>
  <c r="G1090" i="1"/>
  <c r="K1090" i="1" s="1"/>
  <c r="H1090" i="1"/>
  <c r="L1090" i="1" s="1"/>
  <c r="I1090" i="1"/>
  <c r="F1091" i="1"/>
  <c r="J1091" i="1" s="1"/>
  <c r="G1091" i="1"/>
  <c r="K1091" i="1" s="1"/>
  <c r="H1091" i="1"/>
  <c r="L1091" i="1" s="1"/>
  <c r="I1091" i="1"/>
  <c r="F1092" i="1"/>
  <c r="J1092" i="1" s="1"/>
  <c r="G1092" i="1"/>
  <c r="K1092" i="1" s="1"/>
  <c r="H1092" i="1"/>
  <c r="L1092" i="1" s="1"/>
  <c r="I1092" i="1"/>
  <c r="F1093" i="1"/>
  <c r="G1093" i="1"/>
  <c r="K1093" i="1" s="1"/>
  <c r="H1093" i="1"/>
  <c r="L1093" i="1" s="1"/>
  <c r="I1093" i="1"/>
  <c r="F1094" i="1"/>
  <c r="J1094" i="1" s="1"/>
  <c r="G1094" i="1"/>
  <c r="K1094" i="1" s="1"/>
  <c r="H1094" i="1"/>
  <c r="L1094" i="1" s="1"/>
  <c r="I1094" i="1"/>
  <c r="F1095" i="1"/>
  <c r="J1095" i="1" s="1"/>
  <c r="G1095" i="1"/>
  <c r="K1095" i="1" s="1"/>
  <c r="H1095" i="1"/>
  <c r="L1095" i="1" s="1"/>
  <c r="I1095" i="1"/>
  <c r="F1096" i="1"/>
  <c r="J1096" i="1" s="1"/>
  <c r="G1096" i="1"/>
  <c r="K1096" i="1" s="1"/>
  <c r="H1096" i="1"/>
  <c r="L1096" i="1" s="1"/>
  <c r="I1096" i="1"/>
  <c r="F1097" i="1"/>
  <c r="J1097" i="1" s="1"/>
  <c r="G1097" i="1"/>
  <c r="K1097" i="1" s="1"/>
  <c r="H1097" i="1"/>
  <c r="L1097" i="1" s="1"/>
  <c r="I1097" i="1"/>
  <c r="F1098" i="1"/>
  <c r="J1098" i="1" s="1"/>
  <c r="G1098" i="1"/>
  <c r="K1098" i="1" s="1"/>
  <c r="H1098" i="1"/>
  <c r="L1098" i="1" s="1"/>
  <c r="I1098" i="1"/>
  <c r="F1099" i="1"/>
  <c r="J1099" i="1" s="1"/>
  <c r="G1099" i="1"/>
  <c r="K1099" i="1" s="1"/>
  <c r="H1099" i="1"/>
  <c r="L1099" i="1" s="1"/>
  <c r="I1099" i="1"/>
  <c r="F1100" i="1"/>
  <c r="J1100" i="1" s="1"/>
  <c r="G1100" i="1"/>
  <c r="K1100" i="1" s="1"/>
  <c r="H1100" i="1"/>
  <c r="L1100" i="1" s="1"/>
  <c r="I1100" i="1"/>
  <c r="F1101" i="1"/>
  <c r="J1101" i="1" s="1"/>
  <c r="G1101" i="1"/>
  <c r="K1101" i="1" s="1"/>
  <c r="H1101" i="1"/>
  <c r="L1101" i="1" s="1"/>
  <c r="I1101" i="1"/>
  <c r="F1102" i="1"/>
  <c r="J1102" i="1" s="1"/>
  <c r="G1102" i="1"/>
  <c r="K1102" i="1" s="1"/>
  <c r="H1102" i="1"/>
  <c r="L1102" i="1" s="1"/>
  <c r="I1102" i="1"/>
  <c r="F1103" i="1"/>
  <c r="J1103" i="1" s="1"/>
  <c r="G1103" i="1"/>
  <c r="K1103" i="1" s="1"/>
  <c r="H1103" i="1"/>
  <c r="L1103" i="1" s="1"/>
  <c r="I1103" i="1"/>
  <c r="F1104" i="1"/>
  <c r="J1104" i="1" s="1"/>
  <c r="G1104" i="1"/>
  <c r="K1104" i="1" s="1"/>
  <c r="H1104" i="1"/>
  <c r="L1104" i="1" s="1"/>
  <c r="I1104" i="1"/>
  <c r="F1105" i="1"/>
  <c r="J1105" i="1" s="1"/>
  <c r="G1105" i="1"/>
  <c r="K1105" i="1" s="1"/>
  <c r="H1105" i="1"/>
  <c r="L1105" i="1" s="1"/>
  <c r="I1105" i="1"/>
  <c r="F1106" i="1"/>
  <c r="J1106" i="1" s="1"/>
  <c r="G1106" i="1"/>
  <c r="K1106" i="1" s="1"/>
  <c r="H1106" i="1"/>
  <c r="L1106" i="1" s="1"/>
  <c r="I1106" i="1"/>
  <c r="F1107" i="1"/>
  <c r="J1107" i="1" s="1"/>
  <c r="G1107" i="1"/>
  <c r="K1107" i="1" s="1"/>
  <c r="H1107" i="1"/>
  <c r="L1107" i="1" s="1"/>
  <c r="I1107" i="1"/>
  <c r="F1108" i="1"/>
  <c r="J1108" i="1" s="1"/>
  <c r="G1108" i="1"/>
  <c r="K1108" i="1" s="1"/>
  <c r="H1108" i="1"/>
  <c r="L1108" i="1" s="1"/>
  <c r="I1108" i="1"/>
  <c r="F1109" i="1"/>
  <c r="J1109" i="1" s="1"/>
  <c r="G1109" i="1"/>
  <c r="K1109" i="1" s="1"/>
  <c r="H1109" i="1"/>
  <c r="L1109" i="1" s="1"/>
  <c r="I1109" i="1"/>
  <c r="F1110" i="1"/>
  <c r="J1110" i="1" s="1"/>
  <c r="G1110" i="1"/>
  <c r="K1110" i="1" s="1"/>
  <c r="H1110" i="1"/>
  <c r="L1110" i="1" s="1"/>
  <c r="I1110" i="1"/>
  <c r="F1111" i="1"/>
  <c r="J1111" i="1" s="1"/>
  <c r="G1111" i="1"/>
  <c r="K1111" i="1" s="1"/>
  <c r="H1111" i="1"/>
  <c r="L1111" i="1" s="1"/>
  <c r="I1111" i="1"/>
  <c r="F1112" i="1"/>
  <c r="J1112" i="1" s="1"/>
  <c r="G1112" i="1"/>
  <c r="K1112" i="1" s="1"/>
  <c r="H1112" i="1"/>
  <c r="L1112" i="1" s="1"/>
  <c r="I1112" i="1"/>
  <c r="F1113" i="1"/>
  <c r="J1113" i="1" s="1"/>
  <c r="G1113" i="1"/>
  <c r="K1113" i="1" s="1"/>
  <c r="H1113" i="1"/>
  <c r="L1113" i="1" s="1"/>
  <c r="I1113" i="1"/>
  <c r="F1114" i="1"/>
  <c r="J1114" i="1" s="1"/>
  <c r="G1114" i="1"/>
  <c r="K1114" i="1" s="1"/>
  <c r="H1114" i="1"/>
  <c r="L1114" i="1" s="1"/>
  <c r="I1114" i="1"/>
  <c r="F1115" i="1"/>
  <c r="J1115" i="1" s="1"/>
  <c r="G1115" i="1"/>
  <c r="K1115" i="1" s="1"/>
  <c r="H1115" i="1"/>
  <c r="L1115" i="1" s="1"/>
  <c r="I1115" i="1"/>
  <c r="F1116" i="1"/>
  <c r="J1116" i="1" s="1"/>
  <c r="G1116" i="1"/>
  <c r="K1116" i="1" s="1"/>
  <c r="H1116" i="1"/>
  <c r="L1116" i="1" s="1"/>
  <c r="I1116" i="1"/>
  <c r="F1117" i="1"/>
  <c r="J1117" i="1" s="1"/>
  <c r="G1117" i="1"/>
  <c r="K1117" i="1" s="1"/>
  <c r="H1117" i="1"/>
  <c r="L1117" i="1" s="1"/>
  <c r="I1117" i="1"/>
  <c r="F1118" i="1"/>
  <c r="J1118" i="1" s="1"/>
  <c r="G1118" i="1"/>
  <c r="K1118" i="1" s="1"/>
  <c r="H1118" i="1"/>
  <c r="L1118" i="1" s="1"/>
  <c r="I1118" i="1"/>
  <c r="F1119" i="1"/>
  <c r="J1119" i="1" s="1"/>
  <c r="G1119" i="1"/>
  <c r="K1119" i="1" s="1"/>
  <c r="H1119" i="1"/>
  <c r="L1119" i="1" s="1"/>
  <c r="I1119" i="1"/>
  <c r="F1120" i="1"/>
  <c r="J1120" i="1" s="1"/>
  <c r="G1120" i="1"/>
  <c r="K1120" i="1" s="1"/>
  <c r="H1120" i="1"/>
  <c r="L1120" i="1" s="1"/>
  <c r="I1120" i="1"/>
  <c r="F1121" i="1"/>
  <c r="J1121" i="1" s="1"/>
  <c r="G1121" i="1"/>
  <c r="K1121" i="1" s="1"/>
  <c r="H1121" i="1"/>
  <c r="L1121" i="1" s="1"/>
  <c r="I1121" i="1"/>
  <c r="F1122" i="1"/>
  <c r="J1122" i="1" s="1"/>
  <c r="G1122" i="1"/>
  <c r="K1122" i="1" s="1"/>
  <c r="H1122" i="1"/>
  <c r="L1122" i="1" s="1"/>
  <c r="I1122" i="1"/>
  <c r="F1123" i="1"/>
  <c r="J1123" i="1" s="1"/>
  <c r="G1123" i="1"/>
  <c r="K1123" i="1" s="1"/>
  <c r="H1123" i="1"/>
  <c r="L1123" i="1" s="1"/>
  <c r="I1123" i="1"/>
  <c r="F1124" i="1"/>
  <c r="J1124" i="1" s="1"/>
  <c r="G1124" i="1"/>
  <c r="K1124" i="1" s="1"/>
  <c r="H1124" i="1"/>
  <c r="L1124" i="1" s="1"/>
  <c r="I1124" i="1"/>
  <c r="F1125" i="1"/>
  <c r="J1125" i="1" s="1"/>
  <c r="G1125" i="1"/>
  <c r="K1125" i="1" s="1"/>
  <c r="H1125" i="1"/>
  <c r="L1125" i="1" s="1"/>
  <c r="I1125" i="1"/>
  <c r="F1126" i="1"/>
  <c r="J1126" i="1" s="1"/>
  <c r="G1126" i="1"/>
  <c r="K1126" i="1" s="1"/>
  <c r="H1126" i="1"/>
  <c r="L1126" i="1" s="1"/>
  <c r="I1126" i="1"/>
  <c r="F1127" i="1"/>
  <c r="J1127" i="1" s="1"/>
  <c r="G1127" i="1"/>
  <c r="K1127" i="1" s="1"/>
  <c r="H1127" i="1"/>
  <c r="L1127" i="1" s="1"/>
  <c r="I1127" i="1"/>
  <c r="F1128" i="1"/>
  <c r="J1128" i="1" s="1"/>
  <c r="G1128" i="1"/>
  <c r="K1128" i="1" s="1"/>
  <c r="H1128" i="1"/>
  <c r="L1128" i="1" s="1"/>
  <c r="I1128" i="1"/>
  <c r="F1129" i="1"/>
  <c r="J1129" i="1" s="1"/>
  <c r="G1129" i="1"/>
  <c r="K1129" i="1" s="1"/>
  <c r="H1129" i="1"/>
  <c r="L1129" i="1" s="1"/>
  <c r="I1129" i="1"/>
  <c r="F1130" i="1"/>
  <c r="J1130" i="1" s="1"/>
  <c r="G1130" i="1"/>
  <c r="K1130" i="1" s="1"/>
  <c r="H1130" i="1"/>
  <c r="L1130" i="1" s="1"/>
  <c r="I1130" i="1"/>
  <c r="F1131" i="1"/>
  <c r="J1131" i="1" s="1"/>
  <c r="G1131" i="1"/>
  <c r="K1131" i="1" s="1"/>
  <c r="H1131" i="1"/>
  <c r="L1131" i="1" s="1"/>
  <c r="I1131" i="1"/>
  <c r="F1132" i="1"/>
  <c r="J1132" i="1" s="1"/>
  <c r="G1132" i="1"/>
  <c r="K1132" i="1" s="1"/>
  <c r="H1132" i="1"/>
  <c r="L1132" i="1" s="1"/>
  <c r="I1132" i="1"/>
  <c r="F1133" i="1"/>
  <c r="J1133" i="1" s="1"/>
  <c r="G1133" i="1"/>
  <c r="K1133" i="1" s="1"/>
  <c r="H1133" i="1"/>
  <c r="L1133" i="1" s="1"/>
  <c r="I1133" i="1"/>
  <c r="F1134" i="1"/>
  <c r="J1134" i="1" s="1"/>
  <c r="G1134" i="1"/>
  <c r="K1134" i="1" s="1"/>
  <c r="H1134" i="1"/>
  <c r="L1134" i="1" s="1"/>
  <c r="I1134" i="1"/>
  <c r="F1135" i="1"/>
  <c r="J1135" i="1" s="1"/>
  <c r="G1135" i="1"/>
  <c r="K1135" i="1" s="1"/>
  <c r="H1135" i="1"/>
  <c r="L1135" i="1" s="1"/>
  <c r="I1135" i="1"/>
  <c r="F1136" i="1"/>
  <c r="J1136" i="1" s="1"/>
  <c r="G1136" i="1"/>
  <c r="K1136" i="1" s="1"/>
  <c r="H1136" i="1"/>
  <c r="L1136" i="1" s="1"/>
  <c r="I1136" i="1"/>
  <c r="F1137" i="1"/>
  <c r="J1137" i="1" s="1"/>
  <c r="G1137" i="1"/>
  <c r="K1137" i="1" s="1"/>
  <c r="H1137" i="1"/>
  <c r="L1137" i="1" s="1"/>
  <c r="I1137" i="1"/>
  <c r="F1138" i="1"/>
  <c r="J1138" i="1" s="1"/>
  <c r="G1138" i="1"/>
  <c r="K1138" i="1" s="1"/>
  <c r="H1138" i="1"/>
  <c r="L1138" i="1" s="1"/>
  <c r="I1138" i="1"/>
  <c r="F1139" i="1"/>
  <c r="J1139" i="1" s="1"/>
  <c r="G1139" i="1"/>
  <c r="K1139" i="1" s="1"/>
  <c r="H1139" i="1"/>
  <c r="L1139" i="1" s="1"/>
  <c r="I1139" i="1"/>
  <c r="F1140" i="1"/>
  <c r="J1140" i="1" s="1"/>
  <c r="G1140" i="1"/>
  <c r="K1140" i="1" s="1"/>
  <c r="H1140" i="1"/>
  <c r="L1140" i="1" s="1"/>
  <c r="I1140" i="1"/>
  <c r="F1141" i="1"/>
  <c r="J1141" i="1" s="1"/>
  <c r="G1141" i="1"/>
  <c r="K1141" i="1" s="1"/>
  <c r="H1141" i="1"/>
  <c r="L1141" i="1" s="1"/>
  <c r="I1141" i="1"/>
  <c r="F1142" i="1"/>
  <c r="J1142" i="1" s="1"/>
  <c r="G1142" i="1"/>
  <c r="K1142" i="1" s="1"/>
  <c r="H1142" i="1"/>
  <c r="L1142" i="1" s="1"/>
  <c r="I1142" i="1"/>
  <c r="F1143" i="1"/>
  <c r="J1143" i="1" s="1"/>
  <c r="G1143" i="1"/>
  <c r="K1143" i="1" s="1"/>
  <c r="H1143" i="1"/>
  <c r="L1143" i="1" s="1"/>
  <c r="I1143" i="1"/>
  <c r="F1144" i="1"/>
  <c r="J1144" i="1" s="1"/>
  <c r="G1144" i="1"/>
  <c r="K1144" i="1" s="1"/>
  <c r="H1144" i="1"/>
  <c r="L1144" i="1" s="1"/>
  <c r="I1144" i="1"/>
  <c r="F1145" i="1"/>
  <c r="J1145" i="1" s="1"/>
  <c r="G1145" i="1"/>
  <c r="K1145" i="1" s="1"/>
  <c r="H1145" i="1"/>
  <c r="L1145" i="1" s="1"/>
  <c r="I1145" i="1"/>
  <c r="F1146" i="1"/>
  <c r="J1146" i="1" s="1"/>
  <c r="G1146" i="1"/>
  <c r="K1146" i="1" s="1"/>
  <c r="H1146" i="1"/>
  <c r="L1146" i="1" s="1"/>
  <c r="I1146" i="1"/>
  <c r="F1147" i="1"/>
  <c r="J1147" i="1" s="1"/>
  <c r="G1147" i="1"/>
  <c r="K1147" i="1" s="1"/>
  <c r="H1147" i="1"/>
  <c r="L1147" i="1" s="1"/>
  <c r="I1147" i="1"/>
  <c r="F1148" i="1"/>
  <c r="J1148" i="1" s="1"/>
  <c r="G1148" i="1"/>
  <c r="K1148" i="1" s="1"/>
  <c r="H1148" i="1"/>
  <c r="L1148" i="1" s="1"/>
  <c r="I1148" i="1"/>
  <c r="F1149" i="1"/>
  <c r="J1149" i="1" s="1"/>
  <c r="G1149" i="1"/>
  <c r="K1149" i="1" s="1"/>
  <c r="H1149" i="1"/>
  <c r="L1149" i="1" s="1"/>
  <c r="I1149" i="1"/>
  <c r="F1150" i="1"/>
  <c r="J1150" i="1" s="1"/>
  <c r="G1150" i="1"/>
  <c r="K1150" i="1" s="1"/>
  <c r="H1150" i="1"/>
  <c r="L1150" i="1" s="1"/>
  <c r="I1150" i="1"/>
  <c r="F1151" i="1"/>
  <c r="J1151" i="1" s="1"/>
  <c r="G1151" i="1"/>
  <c r="K1151" i="1" s="1"/>
  <c r="H1151" i="1"/>
  <c r="L1151" i="1" s="1"/>
  <c r="I1151" i="1"/>
  <c r="F1152" i="1"/>
  <c r="J1152" i="1" s="1"/>
  <c r="G1152" i="1"/>
  <c r="K1152" i="1" s="1"/>
  <c r="H1152" i="1"/>
  <c r="L1152" i="1" s="1"/>
  <c r="I1152" i="1"/>
  <c r="F1153" i="1"/>
  <c r="J1153" i="1" s="1"/>
  <c r="G1153" i="1"/>
  <c r="K1153" i="1" s="1"/>
  <c r="H1153" i="1"/>
  <c r="L1153" i="1" s="1"/>
  <c r="I1153" i="1"/>
  <c r="F1154" i="1"/>
  <c r="J1154" i="1" s="1"/>
  <c r="G1154" i="1"/>
  <c r="K1154" i="1" s="1"/>
  <c r="H1154" i="1"/>
  <c r="L1154" i="1" s="1"/>
  <c r="I1154" i="1"/>
  <c r="F1155" i="1"/>
  <c r="J1155" i="1" s="1"/>
  <c r="G1155" i="1"/>
  <c r="K1155" i="1" s="1"/>
  <c r="H1155" i="1"/>
  <c r="L1155" i="1" s="1"/>
  <c r="I1155" i="1"/>
  <c r="F1156" i="1"/>
  <c r="J1156" i="1" s="1"/>
  <c r="G1156" i="1"/>
  <c r="K1156" i="1" s="1"/>
  <c r="H1156" i="1"/>
  <c r="L1156" i="1" s="1"/>
  <c r="I1156" i="1"/>
  <c r="F1157" i="1"/>
  <c r="J1157" i="1" s="1"/>
  <c r="G1157" i="1"/>
  <c r="K1157" i="1" s="1"/>
  <c r="H1157" i="1"/>
  <c r="L1157" i="1" s="1"/>
  <c r="I1157" i="1"/>
  <c r="F1158" i="1"/>
  <c r="J1158" i="1" s="1"/>
  <c r="G1158" i="1"/>
  <c r="K1158" i="1" s="1"/>
  <c r="H1158" i="1"/>
  <c r="L1158" i="1" s="1"/>
  <c r="I1158" i="1"/>
  <c r="F1159" i="1"/>
  <c r="J1159" i="1" s="1"/>
  <c r="G1159" i="1"/>
  <c r="K1159" i="1" s="1"/>
  <c r="H1159" i="1"/>
  <c r="L1159" i="1" s="1"/>
  <c r="I1159" i="1"/>
  <c r="F1160" i="1"/>
  <c r="J1160" i="1" s="1"/>
  <c r="G1160" i="1"/>
  <c r="K1160" i="1" s="1"/>
  <c r="H1160" i="1"/>
  <c r="L1160" i="1" s="1"/>
  <c r="I1160" i="1"/>
  <c r="F1161" i="1"/>
  <c r="J1161" i="1" s="1"/>
  <c r="G1161" i="1"/>
  <c r="K1161" i="1" s="1"/>
  <c r="H1161" i="1"/>
  <c r="L1161" i="1" s="1"/>
  <c r="I1161" i="1"/>
  <c r="F1162" i="1"/>
  <c r="J1162" i="1" s="1"/>
  <c r="G1162" i="1"/>
  <c r="K1162" i="1" s="1"/>
  <c r="H1162" i="1"/>
  <c r="L1162" i="1" s="1"/>
  <c r="I1162" i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L1164" i="1" s="1"/>
  <c r="I1164" i="1"/>
  <c r="F1165" i="1"/>
  <c r="J1165" i="1" s="1"/>
  <c r="G1165" i="1"/>
  <c r="K1165" i="1" s="1"/>
  <c r="H1165" i="1"/>
  <c r="L1165" i="1" s="1"/>
  <c r="I1165" i="1"/>
  <c r="F1166" i="1"/>
  <c r="J1166" i="1" s="1"/>
  <c r="G1166" i="1"/>
  <c r="K1166" i="1" s="1"/>
  <c r="H1166" i="1"/>
  <c r="L1166" i="1" s="1"/>
  <c r="I1166" i="1"/>
  <c r="F1167" i="1"/>
  <c r="J1167" i="1" s="1"/>
  <c r="G1167" i="1"/>
  <c r="K1167" i="1" s="1"/>
  <c r="H1167" i="1"/>
  <c r="L1167" i="1" s="1"/>
  <c r="I1167" i="1"/>
  <c r="F1168" i="1"/>
  <c r="J1168" i="1" s="1"/>
  <c r="G1168" i="1"/>
  <c r="K1168" i="1" s="1"/>
  <c r="H1168" i="1"/>
  <c r="L1168" i="1" s="1"/>
  <c r="I1168" i="1"/>
  <c r="F1169" i="1"/>
  <c r="J1169" i="1" s="1"/>
  <c r="G1169" i="1"/>
  <c r="K1169" i="1" s="1"/>
  <c r="H1169" i="1"/>
  <c r="L1169" i="1" s="1"/>
  <c r="I1169" i="1"/>
  <c r="F1170" i="1"/>
  <c r="J1170" i="1" s="1"/>
  <c r="G1170" i="1"/>
  <c r="K1170" i="1" s="1"/>
  <c r="H1170" i="1"/>
  <c r="L1170" i="1" s="1"/>
  <c r="I1170" i="1"/>
  <c r="F1171" i="1"/>
  <c r="J1171" i="1" s="1"/>
  <c r="G1171" i="1"/>
  <c r="K1171" i="1" s="1"/>
  <c r="H1171" i="1"/>
  <c r="L1171" i="1" s="1"/>
  <c r="I1171" i="1"/>
  <c r="F1172" i="1"/>
  <c r="J1172" i="1" s="1"/>
  <c r="G1172" i="1"/>
  <c r="K1172" i="1" s="1"/>
  <c r="H1172" i="1"/>
  <c r="L1172" i="1" s="1"/>
  <c r="I1172" i="1"/>
  <c r="F1173" i="1"/>
  <c r="G1173" i="1"/>
  <c r="K1173" i="1" s="1"/>
  <c r="H1173" i="1"/>
  <c r="L1173" i="1" s="1"/>
  <c r="I1173" i="1"/>
  <c r="F1174" i="1"/>
  <c r="J1174" i="1" s="1"/>
  <c r="G1174" i="1"/>
  <c r="K1174" i="1" s="1"/>
  <c r="H1174" i="1"/>
  <c r="L1174" i="1" s="1"/>
  <c r="I1174" i="1"/>
  <c r="F1175" i="1"/>
  <c r="J1175" i="1" s="1"/>
  <c r="G1175" i="1"/>
  <c r="K1175" i="1" s="1"/>
  <c r="H1175" i="1"/>
  <c r="L1175" i="1" s="1"/>
  <c r="I1175" i="1"/>
  <c r="F1176" i="1"/>
  <c r="J1176" i="1" s="1"/>
  <c r="G1176" i="1"/>
  <c r="K1176" i="1" s="1"/>
  <c r="H1176" i="1"/>
  <c r="L1176" i="1" s="1"/>
  <c r="I1176" i="1"/>
  <c r="F1177" i="1"/>
  <c r="J1177" i="1" s="1"/>
  <c r="G1177" i="1"/>
  <c r="K1177" i="1" s="1"/>
  <c r="H1177" i="1"/>
  <c r="L1177" i="1" s="1"/>
  <c r="I1177" i="1"/>
  <c r="F1178" i="1"/>
  <c r="J1178" i="1" s="1"/>
  <c r="G1178" i="1"/>
  <c r="K1178" i="1" s="1"/>
  <c r="H1178" i="1"/>
  <c r="L1178" i="1" s="1"/>
  <c r="I1178" i="1"/>
  <c r="F1179" i="1"/>
  <c r="J1179" i="1" s="1"/>
  <c r="G1179" i="1"/>
  <c r="K1179" i="1" s="1"/>
  <c r="H1179" i="1"/>
  <c r="L1179" i="1" s="1"/>
  <c r="I1179" i="1"/>
  <c r="F1180" i="1"/>
  <c r="J1180" i="1" s="1"/>
  <c r="G1180" i="1"/>
  <c r="K1180" i="1" s="1"/>
  <c r="H1180" i="1"/>
  <c r="L1180" i="1" s="1"/>
  <c r="I1180" i="1"/>
  <c r="F1181" i="1"/>
  <c r="J1181" i="1" s="1"/>
  <c r="G1181" i="1"/>
  <c r="K1181" i="1" s="1"/>
  <c r="H1181" i="1"/>
  <c r="L1181" i="1" s="1"/>
  <c r="I1181" i="1"/>
  <c r="F1182" i="1"/>
  <c r="J1182" i="1" s="1"/>
  <c r="G1182" i="1"/>
  <c r="K1182" i="1" s="1"/>
  <c r="H1182" i="1"/>
  <c r="L1182" i="1" s="1"/>
  <c r="I1182" i="1"/>
  <c r="F1183" i="1"/>
  <c r="J1183" i="1" s="1"/>
  <c r="G1183" i="1"/>
  <c r="K1183" i="1" s="1"/>
  <c r="H1183" i="1"/>
  <c r="L1183" i="1" s="1"/>
  <c r="I1183" i="1"/>
  <c r="F1184" i="1"/>
  <c r="J1184" i="1" s="1"/>
  <c r="G1184" i="1"/>
  <c r="K1184" i="1" s="1"/>
  <c r="H1184" i="1"/>
  <c r="L1184" i="1" s="1"/>
  <c r="I1184" i="1"/>
  <c r="F1185" i="1"/>
  <c r="J1185" i="1" s="1"/>
  <c r="G1185" i="1"/>
  <c r="K1185" i="1" s="1"/>
  <c r="H1185" i="1"/>
  <c r="L1185" i="1" s="1"/>
  <c r="I1185" i="1"/>
  <c r="F1186" i="1"/>
  <c r="J1186" i="1" s="1"/>
  <c r="G1186" i="1"/>
  <c r="K1186" i="1" s="1"/>
  <c r="H1186" i="1"/>
  <c r="L1186" i="1" s="1"/>
  <c r="I1186" i="1"/>
  <c r="F1187" i="1"/>
  <c r="J1187" i="1" s="1"/>
  <c r="G1187" i="1"/>
  <c r="K1187" i="1" s="1"/>
  <c r="H1187" i="1"/>
  <c r="L1187" i="1" s="1"/>
  <c r="I1187" i="1"/>
  <c r="F1188" i="1"/>
  <c r="J1188" i="1" s="1"/>
  <c r="G1188" i="1"/>
  <c r="K1188" i="1" s="1"/>
  <c r="H1188" i="1"/>
  <c r="L1188" i="1" s="1"/>
  <c r="I1188" i="1"/>
  <c r="F1189" i="1"/>
  <c r="J1189" i="1" s="1"/>
  <c r="G1189" i="1"/>
  <c r="K1189" i="1" s="1"/>
  <c r="H1189" i="1"/>
  <c r="L1189" i="1" s="1"/>
  <c r="I1189" i="1"/>
  <c r="F1190" i="1"/>
  <c r="J1190" i="1" s="1"/>
  <c r="G1190" i="1"/>
  <c r="K1190" i="1" s="1"/>
  <c r="H1190" i="1"/>
  <c r="L1190" i="1" s="1"/>
  <c r="I1190" i="1"/>
  <c r="F1191" i="1"/>
  <c r="J1191" i="1" s="1"/>
  <c r="G1191" i="1"/>
  <c r="K1191" i="1" s="1"/>
  <c r="H1191" i="1"/>
  <c r="L1191" i="1" s="1"/>
  <c r="I1191" i="1"/>
  <c r="F1192" i="1"/>
  <c r="J1192" i="1" s="1"/>
  <c r="G1192" i="1"/>
  <c r="K1192" i="1" s="1"/>
  <c r="H1192" i="1"/>
  <c r="L1192" i="1" s="1"/>
  <c r="I1192" i="1"/>
  <c r="F1193" i="1"/>
  <c r="J1193" i="1" s="1"/>
  <c r="G1193" i="1"/>
  <c r="K1193" i="1" s="1"/>
  <c r="H1193" i="1"/>
  <c r="L1193" i="1" s="1"/>
  <c r="I1193" i="1"/>
  <c r="F1194" i="1"/>
  <c r="J1194" i="1" s="1"/>
  <c r="G1194" i="1"/>
  <c r="K1194" i="1" s="1"/>
  <c r="H1194" i="1"/>
  <c r="L1194" i="1" s="1"/>
  <c r="I1194" i="1"/>
  <c r="F1195" i="1"/>
  <c r="J1195" i="1" s="1"/>
  <c r="G1195" i="1"/>
  <c r="K1195" i="1" s="1"/>
  <c r="H1195" i="1"/>
  <c r="L1195" i="1" s="1"/>
  <c r="I1195" i="1"/>
  <c r="F1196" i="1"/>
  <c r="J1196" i="1" s="1"/>
  <c r="G1196" i="1"/>
  <c r="K1196" i="1" s="1"/>
  <c r="H1196" i="1"/>
  <c r="L1196" i="1" s="1"/>
  <c r="I1196" i="1"/>
  <c r="F1197" i="1"/>
  <c r="J1197" i="1" s="1"/>
  <c r="G1197" i="1"/>
  <c r="K1197" i="1" s="1"/>
  <c r="H1197" i="1"/>
  <c r="L1197" i="1" s="1"/>
  <c r="I1197" i="1"/>
  <c r="F1198" i="1"/>
  <c r="J1198" i="1" s="1"/>
  <c r="G1198" i="1"/>
  <c r="K1198" i="1" s="1"/>
  <c r="H1198" i="1"/>
  <c r="L1198" i="1" s="1"/>
  <c r="I1198" i="1"/>
  <c r="F1199" i="1"/>
  <c r="J1199" i="1" s="1"/>
  <c r="G1199" i="1"/>
  <c r="K1199" i="1" s="1"/>
  <c r="H1199" i="1"/>
  <c r="L1199" i="1" s="1"/>
  <c r="I1199" i="1"/>
  <c r="F1200" i="1"/>
  <c r="J1200" i="1" s="1"/>
  <c r="G1200" i="1"/>
  <c r="K1200" i="1" s="1"/>
  <c r="H1200" i="1"/>
  <c r="L1200" i="1" s="1"/>
  <c r="I1200" i="1"/>
  <c r="F1201" i="1"/>
  <c r="J1201" i="1" s="1"/>
  <c r="G1201" i="1"/>
  <c r="K1201" i="1" s="1"/>
  <c r="H1201" i="1"/>
  <c r="L1201" i="1" s="1"/>
  <c r="I1201" i="1"/>
  <c r="F1202" i="1"/>
  <c r="J1202" i="1" s="1"/>
  <c r="G1202" i="1"/>
  <c r="K1202" i="1" s="1"/>
  <c r="H1202" i="1"/>
  <c r="L1202" i="1" s="1"/>
  <c r="I1202" i="1"/>
  <c r="F1203" i="1"/>
  <c r="J1203" i="1" s="1"/>
  <c r="G1203" i="1"/>
  <c r="K1203" i="1" s="1"/>
  <c r="H1203" i="1"/>
  <c r="L1203" i="1" s="1"/>
  <c r="I1203" i="1"/>
  <c r="F1204" i="1"/>
  <c r="J1204" i="1" s="1"/>
  <c r="G1204" i="1"/>
  <c r="K1204" i="1" s="1"/>
  <c r="H1204" i="1"/>
  <c r="L1204" i="1" s="1"/>
  <c r="I1204" i="1"/>
  <c r="F1205" i="1"/>
  <c r="J1205" i="1" s="1"/>
  <c r="G1205" i="1"/>
  <c r="K1205" i="1" s="1"/>
  <c r="H1205" i="1"/>
  <c r="L1205" i="1" s="1"/>
  <c r="I1205" i="1"/>
  <c r="F1206" i="1"/>
  <c r="J1206" i="1" s="1"/>
  <c r="G1206" i="1"/>
  <c r="K1206" i="1" s="1"/>
  <c r="H1206" i="1"/>
  <c r="L1206" i="1" s="1"/>
  <c r="I1206" i="1"/>
  <c r="F1207" i="1"/>
  <c r="J1207" i="1" s="1"/>
  <c r="G1207" i="1"/>
  <c r="K1207" i="1" s="1"/>
  <c r="H1207" i="1"/>
  <c r="L1207" i="1" s="1"/>
  <c r="I1207" i="1"/>
  <c r="F1208" i="1"/>
  <c r="J1208" i="1" s="1"/>
  <c r="G1208" i="1"/>
  <c r="K1208" i="1" s="1"/>
  <c r="H1208" i="1"/>
  <c r="L1208" i="1" s="1"/>
  <c r="I1208" i="1"/>
  <c r="F1209" i="1"/>
  <c r="J1209" i="1" s="1"/>
  <c r="G1209" i="1"/>
  <c r="K1209" i="1" s="1"/>
  <c r="H1209" i="1"/>
  <c r="L1209" i="1" s="1"/>
  <c r="I1209" i="1"/>
  <c r="F1210" i="1"/>
  <c r="J1210" i="1" s="1"/>
  <c r="G1210" i="1"/>
  <c r="K1210" i="1" s="1"/>
  <c r="H1210" i="1"/>
  <c r="L1210" i="1" s="1"/>
  <c r="I1210" i="1"/>
  <c r="F1211" i="1"/>
  <c r="J1211" i="1" s="1"/>
  <c r="G1211" i="1"/>
  <c r="K1211" i="1" s="1"/>
  <c r="H1211" i="1"/>
  <c r="L1211" i="1" s="1"/>
  <c r="I1211" i="1"/>
  <c r="F1212" i="1"/>
  <c r="J1212" i="1" s="1"/>
  <c r="G1212" i="1"/>
  <c r="K1212" i="1" s="1"/>
  <c r="H1212" i="1"/>
  <c r="L1212" i="1" s="1"/>
  <c r="I1212" i="1"/>
  <c r="F1213" i="1"/>
  <c r="J1213" i="1" s="1"/>
  <c r="G1213" i="1"/>
  <c r="K1213" i="1" s="1"/>
  <c r="H1213" i="1"/>
  <c r="L1213" i="1" s="1"/>
  <c r="I1213" i="1"/>
  <c r="F1214" i="1"/>
  <c r="J1214" i="1" s="1"/>
  <c r="G1214" i="1"/>
  <c r="K1214" i="1" s="1"/>
  <c r="H1214" i="1"/>
  <c r="L1214" i="1" s="1"/>
  <c r="I1214" i="1"/>
  <c r="F1215" i="1"/>
  <c r="J1215" i="1" s="1"/>
  <c r="G1215" i="1"/>
  <c r="K1215" i="1" s="1"/>
  <c r="H1215" i="1"/>
  <c r="L1215" i="1" s="1"/>
  <c r="I1215" i="1"/>
  <c r="F1216" i="1"/>
  <c r="J1216" i="1" s="1"/>
  <c r="G1216" i="1"/>
  <c r="K1216" i="1" s="1"/>
  <c r="H1216" i="1"/>
  <c r="L1216" i="1" s="1"/>
  <c r="I1216" i="1"/>
  <c r="F1217" i="1"/>
  <c r="J1217" i="1" s="1"/>
  <c r="G1217" i="1"/>
  <c r="K1217" i="1" s="1"/>
  <c r="H1217" i="1"/>
  <c r="L1217" i="1" s="1"/>
  <c r="I1217" i="1"/>
  <c r="F1218" i="1"/>
  <c r="J1218" i="1" s="1"/>
  <c r="G1218" i="1"/>
  <c r="K1218" i="1" s="1"/>
  <c r="H1218" i="1"/>
  <c r="L1218" i="1" s="1"/>
  <c r="I1218" i="1"/>
  <c r="F1219" i="1"/>
  <c r="J1219" i="1" s="1"/>
  <c r="G1219" i="1"/>
  <c r="K1219" i="1" s="1"/>
  <c r="H1219" i="1"/>
  <c r="L1219" i="1" s="1"/>
  <c r="I1219" i="1"/>
  <c r="F1220" i="1"/>
  <c r="J1220" i="1" s="1"/>
  <c r="G1220" i="1"/>
  <c r="K1220" i="1" s="1"/>
  <c r="H1220" i="1"/>
  <c r="L1220" i="1" s="1"/>
  <c r="I1220" i="1"/>
  <c r="F1221" i="1"/>
  <c r="J1221" i="1" s="1"/>
  <c r="G1221" i="1"/>
  <c r="K1221" i="1" s="1"/>
  <c r="H1221" i="1"/>
  <c r="L1221" i="1" s="1"/>
  <c r="I1221" i="1"/>
  <c r="F1222" i="1"/>
  <c r="J1222" i="1" s="1"/>
  <c r="G1222" i="1"/>
  <c r="K1222" i="1" s="1"/>
  <c r="H1222" i="1"/>
  <c r="L1222" i="1" s="1"/>
  <c r="I1222" i="1"/>
  <c r="F1223" i="1"/>
  <c r="J1223" i="1" s="1"/>
  <c r="G1223" i="1"/>
  <c r="K1223" i="1" s="1"/>
  <c r="H1223" i="1"/>
  <c r="L1223" i="1" s="1"/>
  <c r="I1223" i="1"/>
  <c r="F1224" i="1"/>
  <c r="J1224" i="1" s="1"/>
  <c r="G1224" i="1"/>
  <c r="K1224" i="1" s="1"/>
  <c r="H1224" i="1"/>
  <c r="L1224" i="1" s="1"/>
  <c r="I1224" i="1"/>
  <c r="F1225" i="1"/>
  <c r="J1225" i="1" s="1"/>
  <c r="G1225" i="1"/>
  <c r="K1225" i="1" s="1"/>
  <c r="H1225" i="1"/>
  <c r="L1225" i="1" s="1"/>
  <c r="I1225" i="1"/>
  <c r="F1226" i="1"/>
  <c r="J1226" i="1" s="1"/>
  <c r="G1226" i="1"/>
  <c r="K1226" i="1" s="1"/>
  <c r="H1226" i="1"/>
  <c r="L1226" i="1" s="1"/>
  <c r="I1226" i="1"/>
  <c r="F1227" i="1"/>
  <c r="J1227" i="1" s="1"/>
  <c r="G1227" i="1"/>
  <c r="K1227" i="1" s="1"/>
  <c r="H1227" i="1"/>
  <c r="L1227" i="1" s="1"/>
  <c r="I1227" i="1"/>
  <c r="F1228" i="1"/>
  <c r="J1228" i="1" s="1"/>
  <c r="G1228" i="1"/>
  <c r="K1228" i="1" s="1"/>
  <c r="H1228" i="1"/>
  <c r="L1228" i="1" s="1"/>
  <c r="I1228" i="1"/>
  <c r="F1229" i="1"/>
  <c r="J1229" i="1" s="1"/>
  <c r="G1229" i="1"/>
  <c r="K1229" i="1" s="1"/>
  <c r="H1229" i="1"/>
  <c r="L1229" i="1" s="1"/>
  <c r="I1229" i="1"/>
  <c r="F1230" i="1"/>
  <c r="J1230" i="1" s="1"/>
  <c r="G1230" i="1"/>
  <c r="K1230" i="1" s="1"/>
  <c r="H1230" i="1"/>
  <c r="L1230" i="1" s="1"/>
  <c r="I1230" i="1"/>
  <c r="F1231" i="1"/>
  <c r="J1231" i="1" s="1"/>
  <c r="G1231" i="1"/>
  <c r="K1231" i="1" s="1"/>
  <c r="H1231" i="1"/>
  <c r="L1231" i="1" s="1"/>
  <c r="I1231" i="1"/>
  <c r="F1232" i="1"/>
  <c r="J1232" i="1" s="1"/>
  <c r="G1232" i="1"/>
  <c r="K1232" i="1" s="1"/>
  <c r="H1232" i="1"/>
  <c r="L1232" i="1" s="1"/>
  <c r="I1232" i="1"/>
  <c r="F1233" i="1"/>
  <c r="J1233" i="1" s="1"/>
  <c r="G1233" i="1"/>
  <c r="K1233" i="1" s="1"/>
  <c r="H1233" i="1"/>
  <c r="L1233" i="1" s="1"/>
  <c r="I1233" i="1"/>
  <c r="F1234" i="1"/>
  <c r="J1234" i="1" s="1"/>
  <c r="G1234" i="1"/>
  <c r="K1234" i="1" s="1"/>
  <c r="H1234" i="1"/>
  <c r="L1234" i="1" s="1"/>
  <c r="I1234" i="1"/>
  <c r="F1235" i="1"/>
  <c r="J1235" i="1" s="1"/>
  <c r="G1235" i="1"/>
  <c r="K1235" i="1" s="1"/>
  <c r="H1235" i="1"/>
  <c r="L1235" i="1" s="1"/>
  <c r="I1235" i="1"/>
  <c r="F1236" i="1"/>
  <c r="J1236" i="1" s="1"/>
  <c r="G1236" i="1"/>
  <c r="K1236" i="1" s="1"/>
  <c r="H1236" i="1"/>
  <c r="L1236" i="1" s="1"/>
  <c r="I1236" i="1"/>
  <c r="F1237" i="1"/>
  <c r="J1237" i="1" s="1"/>
  <c r="G1237" i="1"/>
  <c r="K1237" i="1" s="1"/>
  <c r="H1237" i="1"/>
  <c r="L1237" i="1" s="1"/>
  <c r="I1237" i="1"/>
  <c r="F1238" i="1"/>
  <c r="J1238" i="1" s="1"/>
  <c r="G1238" i="1"/>
  <c r="K1238" i="1" s="1"/>
  <c r="H1238" i="1"/>
  <c r="L1238" i="1" s="1"/>
  <c r="I1238" i="1"/>
  <c r="F1239" i="1"/>
  <c r="J1239" i="1" s="1"/>
  <c r="G1239" i="1"/>
  <c r="K1239" i="1" s="1"/>
  <c r="H1239" i="1"/>
  <c r="L1239" i="1" s="1"/>
  <c r="I1239" i="1"/>
  <c r="F1240" i="1"/>
  <c r="J1240" i="1" s="1"/>
  <c r="G1240" i="1"/>
  <c r="K1240" i="1" s="1"/>
  <c r="H1240" i="1"/>
  <c r="L1240" i="1" s="1"/>
  <c r="I1240" i="1"/>
  <c r="F1241" i="1"/>
  <c r="J1241" i="1" s="1"/>
  <c r="G1241" i="1"/>
  <c r="K1241" i="1" s="1"/>
  <c r="H1241" i="1"/>
  <c r="L1241" i="1" s="1"/>
  <c r="I1241" i="1"/>
  <c r="F1242" i="1"/>
  <c r="J1242" i="1" s="1"/>
  <c r="G1242" i="1"/>
  <c r="K1242" i="1" s="1"/>
  <c r="H1242" i="1"/>
  <c r="L1242" i="1" s="1"/>
  <c r="I1242" i="1"/>
  <c r="F1243" i="1"/>
  <c r="J1243" i="1" s="1"/>
  <c r="G1243" i="1"/>
  <c r="K1243" i="1" s="1"/>
  <c r="H1243" i="1"/>
  <c r="L1243" i="1" s="1"/>
  <c r="I1243" i="1"/>
  <c r="F1244" i="1"/>
  <c r="J1244" i="1" s="1"/>
  <c r="G1244" i="1"/>
  <c r="K1244" i="1" s="1"/>
  <c r="H1244" i="1"/>
  <c r="L1244" i="1" s="1"/>
  <c r="I1244" i="1"/>
  <c r="F1245" i="1"/>
  <c r="J1245" i="1" s="1"/>
  <c r="G1245" i="1"/>
  <c r="K1245" i="1" s="1"/>
  <c r="H1245" i="1"/>
  <c r="L1245" i="1" s="1"/>
  <c r="I1245" i="1"/>
  <c r="F1246" i="1"/>
  <c r="J1246" i="1" s="1"/>
  <c r="G1246" i="1"/>
  <c r="K1246" i="1" s="1"/>
  <c r="H1246" i="1"/>
  <c r="L1246" i="1" s="1"/>
  <c r="I1246" i="1"/>
  <c r="F1247" i="1"/>
  <c r="J1247" i="1" s="1"/>
  <c r="G1247" i="1"/>
  <c r="K1247" i="1" s="1"/>
  <c r="H1247" i="1"/>
  <c r="L1247" i="1" s="1"/>
  <c r="I1247" i="1"/>
  <c r="F1248" i="1"/>
  <c r="J1248" i="1" s="1"/>
  <c r="G1248" i="1"/>
  <c r="K1248" i="1" s="1"/>
  <c r="H1248" i="1"/>
  <c r="L1248" i="1" s="1"/>
  <c r="I1248" i="1"/>
  <c r="F1249" i="1"/>
  <c r="J1249" i="1" s="1"/>
  <c r="G1249" i="1"/>
  <c r="K1249" i="1" s="1"/>
  <c r="H1249" i="1"/>
  <c r="L1249" i="1" s="1"/>
  <c r="I1249" i="1"/>
  <c r="F1250" i="1"/>
  <c r="J1250" i="1" s="1"/>
  <c r="G1250" i="1"/>
  <c r="K1250" i="1" s="1"/>
  <c r="H1250" i="1"/>
  <c r="L1250" i="1" s="1"/>
  <c r="I1250" i="1"/>
  <c r="F1251" i="1"/>
  <c r="J1251" i="1" s="1"/>
  <c r="G1251" i="1"/>
  <c r="K1251" i="1" s="1"/>
  <c r="H1251" i="1"/>
  <c r="L1251" i="1" s="1"/>
  <c r="I1251" i="1"/>
  <c r="F1252" i="1"/>
  <c r="J1252" i="1" s="1"/>
  <c r="G1252" i="1"/>
  <c r="K1252" i="1" s="1"/>
  <c r="H1252" i="1"/>
  <c r="L1252" i="1" s="1"/>
  <c r="I1252" i="1"/>
  <c r="F1253" i="1"/>
  <c r="J1253" i="1" s="1"/>
  <c r="G1253" i="1"/>
  <c r="K1253" i="1" s="1"/>
  <c r="H1253" i="1"/>
  <c r="L1253" i="1" s="1"/>
  <c r="I1253" i="1"/>
  <c r="F1254" i="1"/>
  <c r="J1254" i="1" s="1"/>
  <c r="G1254" i="1"/>
  <c r="K1254" i="1" s="1"/>
  <c r="H1254" i="1"/>
  <c r="L1254" i="1" s="1"/>
  <c r="I1254" i="1"/>
  <c r="F1255" i="1"/>
  <c r="J1255" i="1" s="1"/>
  <c r="G1255" i="1"/>
  <c r="K1255" i="1" s="1"/>
  <c r="H1255" i="1"/>
  <c r="L1255" i="1" s="1"/>
  <c r="I1255" i="1"/>
  <c r="F1256" i="1"/>
  <c r="J1256" i="1" s="1"/>
  <c r="G1256" i="1"/>
  <c r="K1256" i="1" s="1"/>
  <c r="H1256" i="1"/>
  <c r="L1256" i="1" s="1"/>
  <c r="I1256" i="1"/>
  <c r="F1257" i="1"/>
  <c r="J1257" i="1" s="1"/>
  <c r="G1257" i="1"/>
  <c r="K1257" i="1" s="1"/>
  <c r="H1257" i="1"/>
  <c r="L1257" i="1" s="1"/>
  <c r="I1257" i="1"/>
  <c r="F1258" i="1"/>
  <c r="J1258" i="1" s="1"/>
  <c r="G1258" i="1"/>
  <c r="K1258" i="1" s="1"/>
  <c r="H1258" i="1"/>
  <c r="L1258" i="1" s="1"/>
  <c r="I1258" i="1"/>
  <c r="F1259" i="1"/>
  <c r="J1259" i="1" s="1"/>
  <c r="G1259" i="1"/>
  <c r="K1259" i="1" s="1"/>
  <c r="H1259" i="1"/>
  <c r="L1259" i="1" s="1"/>
  <c r="I1259" i="1"/>
  <c r="F1260" i="1"/>
  <c r="J1260" i="1" s="1"/>
  <c r="G1260" i="1"/>
  <c r="K1260" i="1" s="1"/>
  <c r="H1260" i="1"/>
  <c r="L1260" i="1" s="1"/>
  <c r="I1260" i="1"/>
  <c r="F1261" i="1"/>
  <c r="J1261" i="1" s="1"/>
  <c r="G1261" i="1"/>
  <c r="K1261" i="1" s="1"/>
  <c r="H1261" i="1"/>
  <c r="L1261" i="1" s="1"/>
  <c r="I1261" i="1"/>
  <c r="F1262" i="1"/>
  <c r="J1262" i="1" s="1"/>
  <c r="G1262" i="1"/>
  <c r="K1262" i="1" s="1"/>
  <c r="H1262" i="1"/>
  <c r="L1262" i="1" s="1"/>
  <c r="I1262" i="1"/>
  <c r="F1263" i="1"/>
  <c r="J1263" i="1" s="1"/>
  <c r="G1263" i="1"/>
  <c r="K1263" i="1" s="1"/>
  <c r="H1263" i="1"/>
  <c r="L1263" i="1" s="1"/>
  <c r="I1263" i="1"/>
  <c r="F1264" i="1"/>
  <c r="J1264" i="1" s="1"/>
  <c r="G1264" i="1"/>
  <c r="K1264" i="1" s="1"/>
  <c r="H1264" i="1"/>
  <c r="L1264" i="1" s="1"/>
  <c r="I1264" i="1"/>
  <c r="F1265" i="1"/>
  <c r="J1265" i="1" s="1"/>
  <c r="G1265" i="1"/>
  <c r="K1265" i="1" s="1"/>
  <c r="H1265" i="1"/>
  <c r="L1265" i="1" s="1"/>
  <c r="I1265" i="1"/>
  <c r="F1266" i="1"/>
  <c r="J1266" i="1" s="1"/>
  <c r="G1266" i="1"/>
  <c r="K1266" i="1" s="1"/>
  <c r="H1266" i="1"/>
  <c r="L1266" i="1" s="1"/>
  <c r="I1266" i="1"/>
  <c r="F1267" i="1"/>
  <c r="J1267" i="1" s="1"/>
  <c r="G1267" i="1"/>
  <c r="K1267" i="1" s="1"/>
  <c r="H1267" i="1"/>
  <c r="L1267" i="1" s="1"/>
  <c r="I1267" i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L1269" i="1" s="1"/>
  <c r="I1269" i="1"/>
  <c r="F1270" i="1"/>
  <c r="J1270" i="1" s="1"/>
  <c r="G1270" i="1"/>
  <c r="K1270" i="1" s="1"/>
  <c r="H1270" i="1"/>
  <c r="L1270" i="1" s="1"/>
  <c r="I1270" i="1"/>
  <c r="F1271" i="1"/>
  <c r="J1271" i="1" s="1"/>
  <c r="G1271" i="1"/>
  <c r="K1271" i="1" s="1"/>
  <c r="H1271" i="1"/>
  <c r="L1271" i="1" s="1"/>
  <c r="I1271" i="1"/>
  <c r="F1272" i="1"/>
  <c r="J1272" i="1" s="1"/>
  <c r="G1272" i="1"/>
  <c r="K1272" i="1" s="1"/>
  <c r="H1272" i="1"/>
  <c r="L1272" i="1" s="1"/>
  <c r="I1272" i="1"/>
  <c r="F1273" i="1"/>
  <c r="J1273" i="1" s="1"/>
  <c r="G1273" i="1"/>
  <c r="K1273" i="1" s="1"/>
  <c r="H1273" i="1"/>
  <c r="L1273" i="1" s="1"/>
  <c r="I1273" i="1"/>
  <c r="F1274" i="1"/>
  <c r="J1274" i="1" s="1"/>
  <c r="G1274" i="1"/>
  <c r="K1274" i="1" s="1"/>
  <c r="H1274" i="1"/>
  <c r="L1274" i="1" s="1"/>
  <c r="I1274" i="1"/>
  <c r="F1275" i="1"/>
  <c r="J1275" i="1" s="1"/>
  <c r="G1275" i="1"/>
  <c r="K1275" i="1" s="1"/>
  <c r="H1275" i="1"/>
  <c r="L1275" i="1" s="1"/>
  <c r="I1275" i="1"/>
  <c r="F1276" i="1"/>
  <c r="J1276" i="1" s="1"/>
  <c r="G1276" i="1"/>
  <c r="K1276" i="1" s="1"/>
  <c r="H1276" i="1"/>
  <c r="L1276" i="1" s="1"/>
  <c r="I1276" i="1"/>
  <c r="F1277" i="1"/>
  <c r="J1277" i="1" s="1"/>
  <c r="G1277" i="1"/>
  <c r="K1277" i="1" s="1"/>
  <c r="H1277" i="1"/>
  <c r="L1277" i="1" s="1"/>
  <c r="I1277" i="1"/>
  <c r="F1278" i="1"/>
  <c r="J1278" i="1" s="1"/>
  <c r="G1278" i="1"/>
  <c r="K1278" i="1" s="1"/>
  <c r="H1278" i="1"/>
  <c r="L1278" i="1" s="1"/>
  <c r="I1278" i="1"/>
  <c r="F1279" i="1"/>
  <c r="J1279" i="1" s="1"/>
  <c r="G1279" i="1"/>
  <c r="K1279" i="1" s="1"/>
  <c r="H1279" i="1"/>
  <c r="L1279" i="1" s="1"/>
  <c r="I1279" i="1"/>
  <c r="F1280" i="1"/>
  <c r="J1280" i="1" s="1"/>
  <c r="G1280" i="1"/>
  <c r="K1280" i="1" s="1"/>
  <c r="H1280" i="1"/>
  <c r="L1280" i="1" s="1"/>
  <c r="I1280" i="1"/>
  <c r="F1281" i="1"/>
  <c r="J1281" i="1" s="1"/>
  <c r="G1281" i="1"/>
  <c r="K1281" i="1" s="1"/>
  <c r="H1281" i="1"/>
  <c r="L1281" i="1" s="1"/>
  <c r="I1281" i="1"/>
  <c r="F1282" i="1"/>
  <c r="J1282" i="1" s="1"/>
  <c r="G1282" i="1"/>
  <c r="K1282" i="1" s="1"/>
  <c r="H1282" i="1"/>
  <c r="L1282" i="1" s="1"/>
  <c r="I1282" i="1"/>
  <c r="F1283" i="1"/>
  <c r="J1283" i="1" s="1"/>
  <c r="G1283" i="1"/>
  <c r="K1283" i="1" s="1"/>
  <c r="H1283" i="1"/>
  <c r="L1283" i="1" s="1"/>
  <c r="I1283" i="1"/>
  <c r="F1284" i="1"/>
  <c r="J1284" i="1" s="1"/>
  <c r="G1284" i="1"/>
  <c r="K1284" i="1" s="1"/>
  <c r="H1284" i="1"/>
  <c r="L1284" i="1" s="1"/>
  <c r="I1284" i="1"/>
  <c r="F1285" i="1"/>
  <c r="J1285" i="1" s="1"/>
  <c r="G1285" i="1"/>
  <c r="K1285" i="1" s="1"/>
  <c r="H1285" i="1"/>
  <c r="L1285" i="1" s="1"/>
  <c r="I1285" i="1"/>
  <c r="F1286" i="1"/>
  <c r="J1286" i="1" s="1"/>
  <c r="G1286" i="1"/>
  <c r="K1286" i="1" s="1"/>
  <c r="H1286" i="1"/>
  <c r="L1286" i="1" s="1"/>
  <c r="I1286" i="1"/>
  <c r="F1287" i="1"/>
  <c r="J1287" i="1" s="1"/>
  <c r="G1287" i="1"/>
  <c r="K1287" i="1" s="1"/>
  <c r="H1287" i="1"/>
  <c r="L1287" i="1" s="1"/>
  <c r="I1287" i="1"/>
  <c r="F1288" i="1"/>
  <c r="J1288" i="1" s="1"/>
  <c r="G1288" i="1"/>
  <c r="K1288" i="1" s="1"/>
  <c r="H1288" i="1"/>
  <c r="L1288" i="1" s="1"/>
  <c r="I1288" i="1"/>
  <c r="F1289" i="1"/>
  <c r="J1289" i="1" s="1"/>
  <c r="G1289" i="1"/>
  <c r="K1289" i="1" s="1"/>
  <c r="H1289" i="1"/>
  <c r="L1289" i="1" s="1"/>
  <c r="I1289" i="1"/>
  <c r="F1290" i="1"/>
  <c r="J1290" i="1" s="1"/>
  <c r="G1290" i="1"/>
  <c r="K1290" i="1" s="1"/>
  <c r="H1290" i="1"/>
  <c r="L1290" i="1" s="1"/>
  <c r="I1290" i="1"/>
  <c r="F1291" i="1"/>
  <c r="J1291" i="1" s="1"/>
  <c r="G1291" i="1"/>
  <c r="K1291" i="1" s="1"/>
  <c r="H1291" i="1"/>
  <c r="L1291" i="1" s="1"/>
  <c r="I1291" i="1"/>
  <c r="F1292" i="1"/>
  <c r="J1292" i="1" s="1"/>
  <c r="G1292" i="1"/>
  <c r="K1292" i="1" s="1"/>
  <c r="H1292" i="1"/>
  <c r="L1292" i="1" s="1"/>
  <c r="I1292" i="1"/>
  <c r="F1293" i="1"/>
  <c r="J1293" i="1" s="1"/>
  <c r="G1293" i="1"/>
  <c r="K1293" i="1" s="1"/>
  <c r="H1293" i="1"/>
  <c r="L1293" i="1" s="1"/>
  <c r="I1293" i="1"/>
  <c r="F1294" i="1"/>
  <c r="J1294" i="1" s="1"/>
  <c r="G1294" i="1"/>
  <c r="K1294" i="1" s="1"/>
  <c r="H1294" i="1"/>
  <c r="L1294" i="1" s="1"/>
  <c r="I1294" i="1"/>
  <c r="F1295" i="1"/>
  <c r="J1295" i="1" s="1"/>
  <c r="G1295" i="1"/>
  <c r="K1295" i="1" s="1"/>
  <c r="H1295" i="1"/>
  <c r="L1295" i="1" s="1"/>
  <c r="I1295" i="1"/>
  <c r="F1296" i="1"/>
  <c r="J1296" i="1" s="1"/>
  <c r="G1296" i="1"/>
  <c r="K1296" i="1" s="1"/>
  <c r="H1296" i="1"/>
  <c r="L1296" i="1" s="1"/>
  <c r="I1296" i="1"/>
  <c r="F1297" i="1"/>
  <c r="J1297" i="1" s="1"/>
  <c r="G1297" i="1"/>
  <c r="K1297" i="1" s="1"/>
  <c r="H1297" i="1"/>
  <c r="L1297" i="1" s="1"/>
  <c r="I1297" i="1"/>
  <c r="F1298" i="1"/>
  <c r="J1298" i="1" s="1"/>
  <c r="G1298" i="1"/>
  <c r="K1298" i="1" s="1"/>
  <c r="H1298" i="1"/>
  <c r="L1298" i="1" s="1"/>
  <c r="I1298" i="1"/>
  <c r="F1299" i="1"/>
  <c r="J1299" i="1" s="1"/>
  <c r="G1299" i="1"/>
  <c r="K1299" i="1" s="1"/>
  <c r="H1299" i="1"/>
  <c r="L1299" i="1" s="1"/>
  <c r="I1299" i="1"/>
  <c r="F1300" i="1"/>
  <c r="J1300" i="1" s="1"/>
  <c r="G1300" i="1"/>
  <c r="K1300" i="1" s="1"/>
  <c r="H1300" i="1"/>
  <c r="L1300" i="1" s="1"/>
  <c r="I1300" i="1"/>
  <c r="F1301" i="1"/>
  <c r="J1301" i="1" s="1"/>
  <c r="G1301" i="1"/>
  <c r="K1301" i="1" s="1"/>
  <c r="H1301" i="1"/>
  <c r="L1301" i="1" s="1"/>
  <c r="I1301" i="1"/>
  <c r="F1302" i="1"/>
  <c r="J1302" i="1" s="1"/>
  <c r="G1302" i="1"/>
  <c r="K1302" i="1" s="1"/>
  <c r="H1302" i="1"/>
  <c r="L1302" i="1" s="1"/>
  <c r="I1302" i="1"/>
  <c r="F1303" i="1"/>
  <c r="J1303" i="1" s="1"/>
  <c r="G1303" i="1"/>
  <c r="K1303" i="1" s="1"/>
  <c r="H1303" i="1"/>
  <c r="L1303" i="1" s="1"/>
  <c r="I1303" i="1"/>
  <c r="F1304" i="1"/>
  <c r="J1304" i="1" s="1"/>
  <c r="G1304" i="1"/>
  <c r="K1304" i="1" s="1"/>
  <c r="H1304" i="1"/>
  <c r="L1304" i="1" s="1"/>
  <c r="I1304" i="1"/>
  <c r="F1305" i="1"/>
  <c r="J1305" i="1" s="1"/>
  <c r="G1305" i="1"/>
  <c r="K1305" i="1" s="1"/>
  <c r="H1305" i="1"/>
  <c r="L1305" i="1" s="1"/>
  <c r="I1305" i="1"/>
  <c r="F1306" i="1"/>
  <c r="J1306" i="1" s="1"/>
  <c r="G1306" i="1"/>
  <c r="K1306" i="1" s="1"/>
  <c r="H1306" i="1"/>
  <c r="L1306" i="1" s="1"/>
  <c r="I1306" i="1"/>
  <c r="F1307" i="1"/>
  <c r="J1307" i="1" s="1"/>
  <c r="G1307" i="1"/>
  <c r="K1307" i="1" s="1"/>
  <c r="H1307" i="1"/>
  <c r="L1307" i="1" s="1"/>
  <c r="I1307" i="1"/>
  <c r="F1308" i="1"/>
  <c r="J1308" i="1" s="1"/>
  <c r="G1308" i="1"/>
  <c r="K1308" i="1" s="1"/>
  <c r="H1308" i="1"/>
  <c r="L1308" i="1" s="1"/>
  <c r="I1308" i="1"/>
  <c r="F1309" i="1"/>
  <c r="J1309" i="1" s="1"/>
  <c r="G1309" i="1"/>
  <c r="K1309" i="1" s="1"/>
  <c r="H1309" i="1"/>
  <c r="L1309" i="1" s="1"/>
  <c r="I1309" i="1"/>
  <c r="F1310" i="1"/>
  <c r="J1310" i="1" s="1"/>
  <c r="G1310" i="1"/>
  <c r="K1310" i="1" s="1"/>
  <c r="H1310" i="1"/>
  <c r="L1310" i="1" s="1"/>
  <c r="I1310" i="1"/>
  <c r="F1311" i="1"/>
  <c r="J1311" i="1" s="1"/>
  <c r="G1311" i="1"/>
  <c r="K1311" i="1" s="1"/>
  <c r="H1311" i="1"/>
  <c r="L1311" i="1" s="1"/>
  <c r="I1311" i="1"/>
  <c r="F1312" i="1"/>
  <c r="J1312" i="1" s="1"/>
  <c r="G1312" i="1"/>
  <c r="K1312" i="1" s="1"/>
  <c r="H1312" i="1"/>
  <c r="L1312" i="1" s="1"/>
  <c r="I1312" i="1"/>
  <c r="F1313" i="1"/>
  <c r="J1313" i="1" s="1"/>
  <c r="G1313" i="1"/>
  <c r="K1313" i="1" s="1"/>
  <c r="H1313" i="1"/>
  <c r="L1313" i="1" s="1"/>
  <c r="I1313" i="1"/>
  <c r="F1314" i="1"/>
  <c r="J1314" i="1" s="1"/>
  <c r="G1314" i="1"/>
  <c r="K1314" i="1" s="1"/>
  <c r="H1314" i="1"/>
  <c r="L1314" i="1" s="1"/>
  <c r="I1314" i="1"/>
  <c r="F1315" i="1"/>
  <c r="J1315" i="1" s="1"/>
  <c r="G1315" i="1"/>
  <c r="K1315" i="1" s="1"/>
  <c r="H1315" i="1"/>
  <c r="L1315" i="1" s="1"/>
  <c r="I1315" i="1"/>
  <c r="F1316" i="1"/>
  <c r="J1316" i="1" s="1"/>
  <c r="G1316" i="1"/>
  <c r="K1316" i="1" s="1"/>
  <c r="H1316" i="1"/>
  <c r="L1316" i="1" s="1"/>
  <c r="I1316" i="1"/>
  <c r="F1317" i="1"/>
  <c r="J1317" i="1" s="1"/>
  <c r="G1317" i="1"/>
  <c r="K1317" i="1" s="1"/>
  <c r="H1317" i="1"/>
  <c r="L1317" i="1" s="1"/>
  <c r="I1317" i="1"/>
  <c r="F1318" i="1"/>
  <c r="J1318" i="1" s="1"/>
  <c r="G1318" i="1"/>
  <c r="K1318" i="1" s="1"/>
  <c r="H1318" i="1"/>
  <c r="L1318" i="1" s="1"/>
  <c r="I1318" i="1"/>
  <c r="F1319" i="1"/>
  <c r="J1319" i="1" s="1"/>
  <c r="G1319" i="1"/>
  <c r="K1319" i="1" s="1"/>
  <c r="H1319" i="1"/>
  <c r="L1319" i="1" s="1"/>
  <c r="I1319" i="1"/>
  <c r="F1320" i="1"/>
  <c r="J1320" i="1" s="1"/>
  <c r="G1320" i="1"/>
  <c r="K1320" i="1" s="1"/>
  <c r="H1320" i="1"/>
  <c r="L1320" i="1" s="1"/>
  <c r="I1320" i="1"/>
  <c r="F1321" i="1"/>
  <c r="J1321" i="1" s="1"/>
  <c r="G1321" i="1"/>
  <c r="K1321" i="1" s="1"/>
  <c r="H1321" i="1"/>
  <c r="L1321" i="1" s="1"/>
  <c r="I1321" i="1"/>
  <c r="F1322" i="1"/>
  <c r="J1322" i="1" s="1"/>
  <c r="G1322" i="1"/>
  <c r="K1322" i="1" s="1"/>
  <c r="H1322" i="1"/>
  <c r="L1322" i="1" s="1"/>
  <c r="I1322" i="1"/>
  <c r="F1323" i="1"/>
  <c r="J1323" i="1" s="1"/>
  <c r="G1323" i="1"/>
  <c r="K1323" i="1" s="1"/>
  <c r="H1323" i="1"/>
  <c r="L1323" i="1" s="1"/>
  <c r="I1323" i="1"/>
  <c r="F1324" i="1"/>
  <c r="J1324" i="1" s="1"/>
  <c r="G1324" i="1"/>
  <c r="K1324" i="1" s="1"/>
  <c r="H1324" i="1"/>
  <c r="L1324" i="1" s="1"/>
  <c r="I1324" i="1"/>
  <c r="F1325" i="1"/>
  <c r="J1325" i="1" s="1"/>
  <c r="G1325" i="1"/>
  <c r="K1325" i="1" s="1"/>
  <c r="H1325" i="1"/>
  <c r="L1325" i="1" s="1"/>
  <c r="I1325" i="1"/>
  <c r="F1326" i="1"/>
  <c r="J1326" i="1" s="1"/>
  <c r="G1326" i="1"/>
  <c r="K1326" i="1" s="1"/>
  <c r="H1326" i="1"/>
  <c r="L1326" i="1" s="1"/>
  <c r="I1326" i="1"/>
  <c r="F1327" i="1"/>
  <c r="J1327" i="1" s="1"/>
  <c r="G1327" i="1"/>
  <c r="K1327" i="1" s="1"/>
  <c r="H1327" i="1"/>
  <c r="L1327" i="1" s="1"/>
  <c r="I1327" i="1"/>
  <c r="F1328" i="1"/>
  <c r="J1328" i="1" s="1"/>
  <c r="G1328" i="1"/>
  <c r="K1328" i="1" s="1"/>
  <c r="H1328" i="1"/>
  <c r="L1328" i="1" s="1"/>
  <c r="I1328" i="1"/>
  <c r="F1329" i="1"/>
  <c r="J1329" i="1" s="1"/>
  <c r="G1329" i="1"/>
  <c r="K1329" i="1" s="1"/>
  <c r="H1329" i="1"/>
  <c r="L1329" i="1" s="1"/>
  <c r="I1329" i="1"/>
  <c r="F1330" i="1"/>
  <c r="J1330" i="1" s="1"/>
  <c r="G1330" i="1"/>
  <c r="K1330" i="1" s="1"/>
  <c r="H1330" i="1"/>
  <c r="L1330" i="1" s="1"/>
  <c r="I1330" i="1"/>
  <c r="F1331" i="1"/>
  <c r="J1331" i="1" s="1"/>
  <c r="G1331" i="1"/>
  <c r="K1331" i="1" s="1"/>
  <c r="H1331" i="1"/>
  <c r="L1331" i="1" s="1"/>
  <c r="I1331" i="1"/>
  <c r="F1332" i="1"/>
  <c r="J1332" i="1" s="1"/>
  <c r="G1332" i="1"/>
  <c r="K1332" i="1" s="1"/>
  <c r="H1332" i="1"/>
  <c r="L1332" i="1" s="1"/>
  <c r="I1332" i="1"/>
  <c r="F1333" i="1"/>
  <c r="J1333" i="1" s="1"/>
  <c r="G1333" i="1"/>
  <c r="K1333" i="1" s="1"/>
  <c r="H1333" i="1"/>
  <c r="L1333" i="1" s="1"/>
  <c r="I1333" i="1"/>
  <c r="F1334" i="1"/>
  <c r="J1334" i="1" s="1"/>
  <c r="G1334" i="1"/>
  <c r="K1334" i="1" s="1"/>
  <c r="H1334" i="1"/>
  <c r="L1334" i="1" s="1"/>
  <c r="I1334" i="1"/>
  <c r="F1335" i="1"/>
  <c r="J1335" i="1" s="1"/>
  <c r="G1335" i="1"/>
  <c r="K1335" i="1" s="1"/>
  <c r="H1335" i="1"/>
  <c r="L1335" i="1" s="1"/>
  <c r="I1335" i="1"/>
  <c r="F1336" i="1"/>
  <c r="J1336" i="1" s="1"/>
  <c r="G1336" i="1"/>
  <c r="K1336" i="1" s="1"/>
  <c r="H1336" i="1"/>
  <c r="L1336" i="1" s="1"/>
  <c r="I1336" i="1"/>
  <c r="F1337" i="1"/>
  <c r="J1337" i="1" s="1"/>
  <c r="G1337" i="1"/>
  <c r="K1337" i="1" s="1"/>
  <c r="H1337" i="1"/>
  <c r="L1337" i="1" s="1"/>
  <c r="I1337" i="1"/>
  <c r="F1338" i="1"/>
  <c r="J1338" i="1" s="1"/>
  <c r="G1338" i="1"/>
  <c r="K1338" i="1" s="1"/>
  <c r="H1338" i="1"/>
  <c r="L1338" i="1" s="1"/>
  <c r="I1338" i="1"/>
  <c r="F1339" i="1"/>
  <c r="J1339" i="1" s="1"/>
  <c r="G1339" i="1"/>
  <c r="K1339" i="1" s="1"/>
  <c r="H1339" i="1"/>
  <c r="L1339" i="1" s="1"/>
  <c r="I1339" i="1"/>
  <c r="F1340" i="1"/>
  <c r="J1340" i="1" s="1"/>
  <c r="G1340" i="1"/>
  <c r="K1340" i="1" s="1"/>
  <c r="H1340" i="1"/>
  <c r="L1340" i="1" s="1"/>
  <c r="I1340" i="1"/>
  <c r="F1341" i="1"/>
  <c r="J1341" i="1" s="1"/>
  <c r="G1341" i="1"/>
  <c r="K1341" i="1" s="1"/>
  <c r="H1341" i="1"/>
  <c r="L1341" i="1" s="1"/>
  <c r="I1341" i="1"/>
  <c r="F1342" i="1"/>
  <c r="J1342" i="1" s="1"/>
  <c r="G1342" i="1"/>
  <c r="K1342" i="1" s="1"/>
  <c r="H1342" i="1"/>
  <c r="L1342" i="1" s="1"/>
  <c r="I1342" i="1"/>
  <c r="F1343" i="1"/>
  <c r="J1343" i="1" s="1"/>
  <c r="G1343" i="1"/>
  <c r="K1343" i="1" s="1"/>
  <c r="H1343" i="1"/>
  <c r="L1343" i="1" s="1"/>
  <c r="I1343" i="1"/>
  <c r="F1344" i="1"/>
  <c r="J1344" i="1" s="1"/>
  <c r="G1344" i="1"/>
  <c r="K1344" i="1" s="1"/>
  <c r="H1344" i="1"/>
  <c r="L1344" i="1" s="1"/>
  <c r="I1344" i="1"/>
  <c r="F1345" i="1"/>
  <c r="J1345" i="1" s="1"/>
  <c r="G1345" i="1"/>
  <c r="K1345" i="1" s="1"/>
  <c r="H1345" i="1"/>
  <c r="L1345" i="1" s="1"/>
  <c r="I1345" i="1"/>
  <c r="F1346" i="1"/>
  <c r="J1346" i="1" s="1"/>
  <c r="G1346" i="1"/>
  <c r="K1346" i="1" s="1"/>
  <c r="H1346" i="1"/>
  <c r="L1346" i="1" s="1"/>
  <c r="I1346" i="1"/>
  <c r="F1347" i="1"/>
  <c r="J1347" i="1" s="1"/>
  <c r="G1347" i="1"/>
  <c r="K1347" i="1" s="1"/>
  <c r="H1347" i="1"/>
  <c r="L1347" i="1" s="1"/>
  <c r="I1347" i="1"/>
  <c r="F1348" i="1"/>
  <c r="J1348" i="1" s="1"/>
  <c r="G1348" i="1"/>
  <c r="K1348" i="1" s="1"/>
  <c r="H1348" i="1"/>
  <c r="L1348" i="1" s="1"/>
  <c r="I1348" i="1"/>
  <c r="F1349" i="1"/>
  <c r="J1349" i="1" s="1"/>
  <c r="G1349" i="1"/>
  <c r="K1349" i="1" s="1"/>
  <c r="H1349" i="1"/>
  <c r="L1349" i="1" s="1"/>
  <c r="I1349" i="1"/>
  <c r="F1350" i="1"/>
  <c r="J1350" i="1" s="1"/>
  <c r="G1350" i="1"/>
  <c r="K1350" i="1" s="1"/>
  <c r="H1350" i="1"/>
  <c r="L1350" i="1" s="1"/>
  <c r="I1350" i="1"/>
  <c r="F1351" i="1"/>
  <c r="J1351" i="1" s="1"/>
  <c r="G1351" i="1"/>
  <c r="K1351" i="1" s="1"/>
  <c r="H1351" i="1"/>
  <c r="L1351" i="1" s="1"/>
  <c r="I1351" i="1"/>
  <c r="F1352" i="1"/>
  <c r="J1352" i="1" s="1"/>
  <c r="G1352" i="1"/>
  <c r="K1352" i="1" s="1"/>
  <c r="H1352" i="1"/>
  <c r="L1352" i="1" s="1"/>
  <c r="I1352" i="1"/>
  <c r="F1353" i="1"/>
  <c r="J1353" i="1" s="1"/>
  <c r="G1353" i="1"/>
  <c r="K1353" i="1" s="1"/>
  <c r="H1353" i="1"/>
  <c r="L1353" i="1" s="1"/>
  <c r="I1353" i="1"/>
  <c r="F1354" i="1"/>
  <c r="J1354" i="1" s="1"/>
  <c r="G1354" i="1"/>
  <c r="K1354" i="1" s="1"/>
  <c r="H1354" i="1"/>
  <c r="L1354" i="1" s="1"/>
  <c r="I1354" i="1"/>
  <c r="F1355" i="1"/>
  <c r="J1355" i="1" s="1"/>
  <c r="G1355" i="1"/>
  <c r="K1355" i="1" s="1"/>
  <c r="H1355" i="1"/>
  <c r="L1355" i="1" s="1"/>
  <c r="I1355" i="1"/>
  <c r="F1356" i="1"/>
  <c r="J1356" i="1" s="1"/>
  <c r="G1356" i="1"/>
  <c r="K1356" i="1" s="1"/>
  <c r="H1356" i="1"/>
  <c r="L1356" i="1" s="1"/>
  <c r="I1356" i="1"/>
  <c r="F1357" i="1"/>
  <c r="J1357" i="1" s="1"/>
  <c r="G1357" i="1"/>
  <c r="K1357" i="1" s="1"/>
  <c r="H1357" i="1"/>
  <c r="L1357" i="1" s="1"/>
  <c r="I1357" i="1"/>
  <c r="F1358" i="1"/>
  <c r="J1358" i="1" s="1"/>
  <c r="G1358" i="1"/>
  <c r="K1358" i="1" s="1"/>
  <c r="H1358" i="1"/>
  <c r="L1358" i="1" s="1"/>
  <c r="I1358" i="1"/>
  <c r="F1359" i="1"/>
  <c r="J1359" i="1" s="1"/>
  <c r="G1359" i="1"/>
  <c r="K1359" i="1" s="1"/>
  <c r="H1359" i="1"/>
  <c r="L1359" i="1" s="1"/>
  <c r="I1359" i="1"/>
  <c r="F1360" i="1"/>
  <c r="J1360" i="1" s="1"/>
  <c r="G1360" i="1"/>
  <c r="K1360" i="1" s="1"/>
  <c r="H1360" i="1"/>
  <c r="L1360" i="1" s="1"/>
  <c r="I1360" i="1"/>
  <c r="F1361" i="1"/>
  <c r="J1361" i="1" s="1"/>
  <c r="G1361" i="1"/>
  <c r="K1361" i="1" s="1"/>
  <c r="H1361" i="1"/>
  <c r="L1361" i="1" s="1"/>
  <c r="I1361" i="1"/>
  <c r="F1362" i="1"/>
  <c r="J1362" i="1" s="1"/>
  <c r="G1362" i="1"/>
  <c r="K1362" i="1" s="1"/>
  <c r="H1362" i="1"/>
  <c r="L1362" i="1" s="1"/>
  <c r="I1362" i="1"/>
  <c r="F1363" i="1"/>
  <c r="J1363" i="1" s="1"/>
  <c r="G1363" i="1"/>
  <c r="K1363" i="1" s="1"/>
  <c r="H1363" i="1"/>
  <c r="L1363" i="1" s="1"/>
  <c r="I1363" i="1"/>
  <c r="F1364" i="1"/>
  <c r="J1364" i="1" s="1"/>
  <c r="G1364" i="1"/>
  <c r="K1364" i="1" s="1"/>
  <c r="H1364" i="1"/>
  <c r="L1364" i="1" s="1"/>
  <c r="I1364" i="1"/>
  <c r="F1365" i="1"/>
  <c r="J1365" i="1" s="1"/>
  <c r="G1365" i="1"/>
  <c r="K1365" i="1" s="1"/>
  <c r="H1365" i="1"/>
  <c r="L1365" i="1" s="1"/>
  <c r="I1365" i="1"/>
  <c r="F1366" i="1"/>
  <c r="J1366" i="1" s="1"/>
  <c r="G1366" i="1"/>
  <c r="K1366" i="1" s="1"/>
  <c r="H1366" i="1"/>
  <c r="L1366" i="1" s="1"/>
  <c r="I1366" i="1"/>
  <c r="F1367" i="1"/>
  <c r="J1367" i="1" s="1"/>
  <c r="G1367" i="1"/>
  <c r="K1367" i="1" s="1"/>
  <c r="H1367" i="1"/>
  <c r="L1367" i="1" s="1"/>
  <c r="I1367" i="1"/>
  <c r="F1368" i="1"/>
  <c r="J1368" i="1" s="1"/>
  <c r="G1368" i="1"/>
  <c r="K1368" i="1" s="1"/>
  <c r="H1368" i="1"/>
  <c r="L1368" i="1" s="1"/>
  <c r="I1368" i="1"/>
  <c r="F1369" i="1"/>
  <c r="J1369" i="1" s="1"/>
  <c r="G1369" i="1"/>
  <c r="K1369" i="1" s="1"/>
  <c r="H1369" i="1"/>
  <c r="L1369" i="1" s="1"/>
  <c r="I1369" i="1"/>
  <c r="F1370" i="1"/>
  <c r="J1370" i="1" s="1"/>
  <c r="G1370" i="1"/>
  <c r="K1370" i="1" s="1"/>
  <c r="H1370" i="1"/>
  <c r="L1370" i="1" s="1"/>
  <c r="I1370" i="1"/>
  <c r="F1371" i="1"/>
  <c r="J1371" i="1" s="1"/>
  <c r="G1371" i="1"/>
  <c r="K1371" i="1" s="1"/>
  <c r="H1371" i="1"/>
  <c r="L1371" i="1" s="1"/>
  <c r="I1371" i="1"/>
  <c r="F1372" i="1"/>
  <c r="J1372" i="1" s="1"/>
  <c r="G1372" i="1"/>
  <c r="K1372" i="1" s="1"/>
  <c r="H1372" i="1"/>
  <c r="L1372" i="1" s="1"/>
  <c r="I1372" i="1"/>
  <c r="F1373" i="1"/>
  <c r="J1373" i="1" s="1"/>
  <c r="G1373" i="1"/>
  <c r="K1373" i="1" s="1"/>
  <c r="H1373" i="1"/>
  <c r="L1373" i="1" s="1"/>
  <c r="I1373" i="1"/>
  <c r="F1374" i="1"/>
  <c r="J1374" i="1" s="1"/>
  <c r="G1374" i="1"/>
  <c r="K1374" i="1" s="1"/>
  <c r="H1374" i="1"/>
  <c r="L1374" i="1" s="1"/>
  <c r="I1374" i="1"/>
  <c r="F1375" i="1"/>
  <c r="J1375" i="1" s="1"/>
  <c r="G1375" i="1"/>
  <c r="K1375" i="1" s="1"/>
  <c r="H1375" i="1"/>
  <c r="L1375" i="1" s="1"/>
  <c r="I1375" i="1"/>
  <c r="F1376" i="1"/>
  <c r="J1376" i="1" s="1"/>
  <c r="G1376" i="1"/>
  <c r="K1376" i="1" s="1"/>
  <c r="H1376" i="1"/>
  <c r="L1376" i="1" s="1"/>
  <c r="I1376" i="1"/>
  <c r="F1377" i="1"/>
  <c r="J1377" i="1" s="1"/>
  <c r="G1377" i="1"/>
  <c r="K1377" i="1" s="1"/>
  <c r="H1377" i="1"/>
  <c r="L1377" i="1" s="1"/>
  <c r="I1377" i="1"/>
  <c r="F1378" i="1"/>
  <c r="J1378" i="1" s="1"/>
  <c r="G1378" i="1"/>
  <c r="K1378" i="1" s="1"/>
  <c r="H1378" i="1"/>
  <c r="L1378" i="1" s="1"/>
  <c r="I1378" i="1"/>
  <c r="F1379" i="1"/>
  <c r="J1379" i="1" s="1"/>
  <c r="G1379" i="1"/>
  <c r="K1379" i="1" s="1"/>
  <c r="H1379" i="1"/>
  <c r="L1379" i="1" s="1"/>
  <c r="I1379" i="1"/>
  <c r="F1380" i="1"/>
  <c r="J1380" i="1" s="1"/>
  <c r="G1380" i="1"/>
  <c r="K1380" i="1" s="1"/>
  <c r="H1380" i="1"/>
  <c r="L1380" i="1" s="1"/>
  <c r="I1380" i="1"/>
  <c r="F1381" i="1"/>
  <c r="J1381" i="1" s="1"/>
  <c r="G1381" i="1"/>
  <c r="K1381" i="1" s="1"/>
  <c r="H1381" i="1"/>
  <c r="L1381" i="1" s="1"/>
  <c r="I1381" i="1"/>
  <c r="F1382" i="1"/>
  <c r="J1382" i="1" s="1"/>
  <c r="G1382" i="1"/>
  <c r="K1382" i="1" s="1"/>
  <c r="H1382" i="1"/>
  <c r="L1382" i="1" s="1"/>
  <c r="I1382" i="1"/>
  <c r="F1383" i="1"/>
  <c r="J1383" i="1" s="1"/>
  <c r="G1383" i="1"/>
  <c r="K1383" i="1" s="1"/>
  <c r="H1383" i="1"/>
  <c r="L1383" i="1" s="1"/>
  <c r="I1383" i="1"/>
  <c r="F1384" i="1"/>
  <c r="J1384" i="1" s="1"/>
  <c r="G1384" i="1"/>
  <c r="K1384" i="1" s="1"/>
  <c r="H1384" i="1"/>
  <c r="L1384" i="1" s="1"/>
  <c r="I1384" i="1"/>
  <c r="F1385" i="1"/>
  <c r="J1385" i="1" s="1"/>
  <c r="G1385" i="1"/>
  <c r="K1385" i="1" s="1"/>
  <c r="H1385" i="1"/>
  <c r="L1385" i="1" s="1"/>
  <c r="I1385" i="1"/>
  <c r="F1386" i="1"/>
  <c r="J1386" i="1" s="1"/>
  <c r="G1386" i="1"/>
  <c r="K1386" i="1" s="1"/>
  <c r="H1386" i="1"/>
  <c r="L1386" i="1" s="1"/>
  <c r="I1386" i="1"/>
  <c r="F1387" i="1"/>
  <c r="J1387" i="1" s="1"/>
  <c r="G1387" i="1"/>
  <c r="K1387" i="1" s="1"/>
  <c r="H1387" i="1"/>
  <c r="L1387" i="1" s="1"/>
  <c r="I1387" i="1"/>
  <c r="F1388" i="1"/>
  <c r="J1388" i="1" s="1"/>
  <c r="G1388" i="1"/>
  <c r="K1388" i="1" s="1"/>
  <c r="H1388" i="1"/>
  <c r="L1388" i="1" s="1"/>
  <c r="I1388" i="1"/>
  <c r="F1389" i="1"/>
  <c r="J1389" i="1" s="1"/>
  <c r="G1389" i="1"/>
  <c r="K1389" i="1" s="1"/>
  <c r="H1389" i="1"/>
  <c r="L1389" i="1" s="1"/>
  <c r="I1389" i="1"/>
  <c r="F1390" i="1"/>
  <c r="J1390" i="1" s="1"/>
  <c r="G1390" i="1"/>
  <c r="K1390" i="1" s="1"/>
  <c r="H1390" i="1"/>
  <c r="L1390" i="1" s="1"/>
  <c r="I1390" i="1"/>
  <c r="F1391" i="1"/>
  <c r="J1391" i="1" s="1"/>
  <c r="G1391" i="1"/>
  <c r="K1391" i="1" s="1"/>
  <c r="H1391" i="1"/>
  <c r="L1391" i="1" s="1"/>
  <c r="I1391" i="1"/>
  <c r="F1392" i="1"/>
  <c r="J1392" i="1" s="1"/>
  <c r="G1392" i="1"/>
  <c r="K1392" i="1" s="1"/>
  <c r="H1392" i="1"/>
  <c r="L1392" i="1" s="1"/>
  <c r="I1392" i="1"/>
  <c r="F1393" i="1"/>
  <c r="J1393" i="1" s="1"/>
  <c r="G1393" i="1"/>
  <c r="K1393" i="1" s="1"/>
  <c r="H1393" i="1"/>
  <c r="L1393" i="1" s="1"/>
  <c r="I1393" i="1"/>
  <c r="F1394" i="1"/>
  <c r="J1394" i="1" s="1"/>
  <c r="G1394" i="1"/>
  <c r="K1394" i="1" s="1"/>
  <c r="H1394" i="1"/>
  <c r="L1394" i="1" s="1"/>
  <c r="I1394" i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L1396" i="1" s="1"/>
  <c r="I1396" i="1"/>
  <c r="F1397" i="1"/>
  <c r="J1397" i="1" s="1"/>
  <c r="G1397" i="1"/>
  <c r="K1397" i="1" s="1"/>
  <c r="H1397" i="1"/>
  <c r="L1397" i="1" s="1"/>
  <c r="I1397" i="1"/>
  <c r="F1398" i="1"/>
  <c r="J1398" i="1" s="1"/>
  <c r="G1398" i="1"/>
  <c r="K1398" i="1" s="1"/>
  <c r="H1398" i="1"/>
  <c r="L1398" i="1" s="1"/>
  <c r="I1398" i="1"/>
  <c r="F1399" i="1"/>
  <c r="J1399" i="1" s="1"/>
  <c r="G1399" i="1"/>
  <c r="K1399" i="1" s="1"/>
  <c r="H1399" i="1"/>
  <c r="L1399" i="1" s="1"/>
  <c r="I1399" i="1"/>
  <c r="F1400" i="1"/>
  <c r="J1400" i="1" s="1"/>
  <c r="G1400" i="1"/>
  <c r="K1400" i="1" s="1"/>
  <c r="H1400" i="1"/>
  <c r="L1400" i="1" s="1"/>
  <c r="I1400" i="1"/>
  <c r="F1401" i="1"/>
  <c r="G1401" i="1"/>
  <c r="K1401" i="1" s="1"/>
  <c r="H1401" i="1"/>
  <c r="L1401" i="1" s="1"/>
  <c r="I1401" i="1"/>
  <c r="F1402" i="1"/>
  <c r="J1402" i="1" s="1"/>
  <c r="G1402" i="1"/>
  <c r="K1402" i="1" s="1"/>
  <c r="H1402" i="1"/>
  <c r="L1402" i="1" s="1"/>
  <c r="I1402" i="1"/>
  <c r="F1403" i="1"/>
  <c r="J1403" i="1" s="1"/>
  <c r="G1403" i="1"/>
  <c r="K1403" i="1" s="1"/>
  <c r="H1403" i="1"/>
  <c r="L1403" i="1" s="1"/>
  <c r="I1403" i="1"/>
  <c r="F1404" i="1"/>
  <c r="J1404" i="1" s="1"/>
  <c r="G1404" i="1"/>
  <c r="K1404" i="1" s="1"/>
  <c r="H1404" i="1"/>
  <c r="L1404" i="1" s="1"/>
  <c r="I1404" i="1"/>
  <c r="F1405" i="1"/>
  <c r="J1405" i="1" s="1"/>
  <c r="G1405" i="1"/>
  <c r="K1405" i="1" s="1"/>
  <c r="H1405" i="1"/>
  <c r="L1405" i="1" s="1"/>
  <c r="I1405" i="1"/>
  <c r="F1406" i="1"/>
  <c r="J1406" i="1" s="1"/>
  <c r="G1406" i="1"/>
  <c r="K1406" i="1" s="1"/>
  <c r="H1406" i="1"/>
  <c r="L1406" i="1" s="1"/>
  <c r="I1406" i="1"/>
  <c r="F1407" i="1"/>
  <c r="J1407" i="1" s="1"/>
  <c r="G1407" i="1"/>
  <c r="K1407" i="1" s="1"/>
  <c r="H1407" i="1"/>
  <c r="L1407" i="1" s="1"/>
  <c r="I1407" i="1"/>
  <c r="F1408" i="1"/>
  <c r="J1408" i="1" s="1"/>
  <c r="G1408" i="1"/>
  <c r="K1408" i="1" s="1"/>
  <c r="H1408" i="1"/>
  <c r="L1408" i="1" s="1"/>
  <c r="I1408" i="1"/>
  <c r="F1409" i="1"/>
  <c r="J1409" i="1" s="1"/>
  <c r="G1409" i="1"/>
  <c r="K1409" i="1" s="1"/>
  <c r="H1409" i="1"/>
  <c r="L1409" i="1" s="1"/>
  <c r="I1409" i="1"/>
  <c r="F1410" i="1"/>
  <c r="J1410" i="1" s="1"/>
  <c r="G1410" i="1"/>
  <c r="K1410" i="1" s="1"/>
  <c r="H1410" i="1"/>
  <c r="L1410" i="1" s="1"/>
  <c r="I1410" i="1"/>
  <c r="F1411" i="1"/>
  <c r="J1411" i="1" s="1"/>
  <c r="G1411" i="1"/>
  <c r="K1411" i="1" s="1"/>
  <c r="H1411" i="1"/>
  <c r="L1411" i="1" s="1"/>
  <c r="I1411" i="1"/>
  <c r="F1412" i="1"/>
  <c r="J1412" i="1" s="1"/>
  <c r="G1412" i="1"/>
  <c r="K1412" i="1" s="1"/>
  <c r="H1412" i="1"/>
  <c r="L1412" i="1" s="1"/>
  <c r="I1412" i="1"/>
  <c r="F1413" i="1"/>
  <c r="J1413" i="1" s="1"/>
  <c r="G1413" i="1"/>
  <c r="K1413" i="1" s="1"/>
  <c r="H1413" i="1"/>
  <c r="L1413" i="1" s="1"/>
  <c r="I1413" i="1"/>
  <c r="F1414" i="1"/>
  <c r="J1414" i="1" s="1"/>
  <c r="G1414" i="1"/>
  <c r="K1414" i="1" s="1"/>
  <c r="H1414" i="1"/>
  <c r="L1414" i="1" s="1"/>
  <c r="I1414" i="1"/>
  <c r="F1415" i="1"/>
  <c r="J1415" i="1" s="1"/>
  <c r="G1415" i="1"/>
  <c r="K1415" i="1" s="1"/>
  <c r="H1415" i="1"/>
  <c r="L1415" i="1" s="1"/>
  <c r="I1415" i="1"/>
  <c r="F1416" i="1"/>
  <c r="J1416" i="1" s="1"/>
  <c r="G1416" i="1"/>
  <c r="K1416" i="1" s="1"/>
  <c r="H1416" i="1"/>
  <c r="L1416" i="1" s="1"/>
  <c r="I1416" i="1"/>
  <c r="F1417" i="1"/>
  <c r="J1417" i="1" s="1"/>
  <c r="G1417" i="1"/>
  <c r="K1417" i="1" s="1"/>
  <c r="H1417" i="1"/>
  <c r="L1417" i="1" s="1"/>
  <c r="I1417" i="1"/>
  <c r="F1418" i="1"/>
  <c r="J1418" i="1" s="1"/>
  <c r="G1418" i="1"/>
  <c r="K1418" i="1" s="1"/>
  <c r="H1418" i="1"/>
  <c r="L1418" i="1" s="1"/>
  <c r="I1418" i="1"/>
  <c r="F1419" i="1"/>
  <c r="J1419" i="1" s="1"/>
  <c r="G1419" i="1"/>
  <c r="K1419" i="1" s="1"/>
  <c r="H1419" i="1"/>
  <c r="L1419" i="1" s="1"/>
  <c r="I1419" i="1"/>
  <c r="F1420" i="1"/>
  <c r="J1420" i="1" s="1"/>
  <c r="G1420" i="1"/>
  <c r="K1420" i="1" s="1"/>
  <c r="H1420" i="1"/>
  <c r="L1420" i="1" s="1"/>
  <c r="I1420" i="1"/>
  <c r="F1421" i="1"/>
  <c r="J1421" i="1" s="1"/>
  <c r="G1421" i="1"/>
  <c r="K1421" i="1" s="1"/>
  <c r="H1421" i="1"/>
  <c r="L1421" i="1" s="1"/>
  <c r="I1421" i="1"/>
  <c r="F1422" i="1"/>
  <c r="J1422" i="1" s="1"/>
  <c r="G1422" i="1"/>
  <c r="K1422" i="1" s="1"/>
  <c r="H1422" i="1"/>
  <c r="L1422" i="1" s="1"/>
  <c r="I1422" i="1"/>
  <c r="F1423" i="1"/>
  <c r="J1423" i="1" s="1"/>
  <c r="G1423" i="1"/>
  <c r="K1423" i="1" s="1"/>
  <c r="H1423" i="1"/>
  <c r="L1423" i="1" s="1"/>
  <c r="I1423" i="1"/>
  <c r="F1424" i="1"/>
  <c r="J1424" i="1" s="1"/>
  <c r="G1424" i="1"/>
  <c r="K1424" i="1" s="1"/>
  <c r="H1424" i="1"/>
  <c r="L1424" i="1" s="1"/>
  <c r="I1424" i="1"/>
  <c r="F1425" i="1"/>
  <c r="J1425" i="1" s="1"/>
  <c r="G1425" i="1"/>
  <c r="K1425" i="1" s="1"/>
  <c r="H1425" i="1"/>
  <c r="L1425" i="1" s="1"/>
  <c r="I1425" i="1"/>
  <c r="F1426" i="1"/>
  <c r="J1426" i="1" s="1"/>
  <c r="G1426" i="1"/>
  <c r="K1426" i="1" s="1"/>
  <c r="H1426" i="1"/>
  <c r="L1426" i="1" s="1"/>
  <c r="I1426" i="1"/>
  <c r="F1427" i="1"/>
  <c r="J1427" i="1" s="1"/>
  <c r="G1427" i="1"/>
  <c r="K1427" i="1" s="1"/>
  <c r="H1427" i="1"/>
  <c r="L1427" i="1" s="1"/>
  <c r="I1427" i="1"/>
  <c r="F1428" i="1"/>
  <c r="J1428" i="1" s="1"/>
  <c r="G1428" i="1"/>
  <c r="K1428" i="1" s="1"/>
  <c r="H1428" i="1"/>
  <c r="L1428" i="1" s="1"/>
  <c r="I1428" i="1"/>
  <c r="F1429" i="1"/>
  <c r="J1429" i="1" s="1"/>
  <c r="G1429" i="1"/>
  <c r="K1429" i="1" s="1"/>
  <c r="H1429" i="1"/>
  <c r="L1429" i="1" s="1"/>
  <c r="I1429" i="1"/>
  <c r="F1430" i="1"/>
  <c r="J1430" i="1" s="1"/>
  <c r="G1430" i="1"/>
  <c r="K1430" i="1" s="1"/>
  <c r="H1430" i="1"/>
  <c r="L1430" i="1" s="1"/>
  <c r="I1430" i="1"/>
  <c r="F1431" i="1"/>
  <c r="J1431" i="1" s="1"/>
  <c r="G1431" i="1"/>
  <c r="K1431" i="1" s="1"/>
  <c r="H1431" i="1"/>
  <c r="L1431" i="1" s="1"/>
  <c r="I1431" i="1"/>
  <c r="F1432" i="1"/>
  <c r="J1432" i="1" s="1"/>
  <c r="G1432" i="1"/>
  <c r="K1432" i="1" s="1"/>
  <c r="H1432" i="1"/>
  <c r="L1432" i="1" s="1"/>
  <c r="I1432" i="1"/>
  <c r="F1433" i="1"/>
  <c r="J1433" i="1" s="1"/>
  <c r="G1433" i="1"/>
  <c r="K1433" i="1" s="1"/>
  <c r="H1433" i="1"/>
  <c r="L1433" i="1" s="1"/>
  <c r="I1433" i="1"/>
  <c r="F1434" i="1"/>
  <c r="J1434" i="1" s="1"/>
  <c r="G1434" i="1"/>
  <c r="K1434" i="1" s="1"/>
  <c r="H1434" i="1"/>
  <c r="L1434" i="1" s="1"/>
  <c r="I1434" i="1"/>
  <c r="F1435" i="1"/>
  <c r="J1435" i="1" s="1"/>
  <c r="G1435" i="1"/>
  <c r="K1435" i="1" s="1"/>
  <c r="H1435" i="1"/>
  <c r="L1435" i="1" s="1"/>
  <c r="I1435" i="1"/>
  <c r="F1436" i="1"/>
  <c r="J1436" i="1" s="1"/>
  <c r="G1436" i="1"/>
  <c r="K1436" i="1" s="1"/>
  <c r="H1436" i="1"/>
  <c r="L1436" i="1" s="1"/>
  <c r="I1436" i="1"/>
  <c r="F1437" i="1"/>
  <c r="J1437" i="1" s="1"/>
  <c r="G1437" i="1"/>
  <c r="K1437" i="1" s="1"/>
  <c r="H1437" i="1"/>
  <c r="L1437" i="1" s="1"/>
  <c r="I1437" i="1"/>
  <c r="F1438" i="1"/>
  <c r="J1438" i="1" s="1"/>
  <c r="G1438" i="1"/>
  <c r="K1438" i="1" s="1"/>
  <c r="H1438" i="1"/>
  <c r="L1438" i="1" s="1"/>
  <c r="I1438" i="1"/>
  <c r="F1439" i="1"/>
  <c r="J1439" i="1" s="1"/>
  <c r="G1439" i="1"/>
  <c r="K1439" i="1" s="1"/>
  <c r="H1439" i="1"/>
  <c r="L1439" i="1" s="1"/>
  <c r="I1439" i="1"/>
  <c r="F1440" i="1"/>
  <c r="J1440" i="1" s="1"/>
  <c r="G1440" i="1"/>
  <c r="K1440" i="1" s="1"/>
  <c r="H1440" i="1"/>
  <c r="L1440" i="1" s="1"/>
  <c r="I1440" i="1"/>
  <c r="F1441" i="1"/>
  <c r="J1441" i="1" s="1"/>
  <c r="G1441" i="1"/>
  <c r="K1441" i="1" s="1"/>
  <c r="H1441" i="1"/>
  <c r="L1441" i="1" s="1"/>
  <c r="I1441" i="1"/>
  <c r="F1442" i="1"/>
  <c r="J1442" i="1" s="1"/>
  <c r="G1442" i="1"/>
  <c r="K1442" i="1" s="1"/>
  <c r="H1442" i="1"/>
  <c r="L1442" i="1" s="1"/>
  <c r="I1442" i="1"/>
  <c r="F1443" i="1"/>
  <c r="J1443" i="1" s="1"/>
  <c r="G1443" i="1"/>
  <c r="K1443" i="1" s="1"/>
  <c r="H1443" i="1"/>
  <c r="L1443" i="1" s="1"/>
  <c r="I1443" i="1"/>
  <c r="F1444" i="1"/>
  <c r="J1444" i="1" s="1"/>
  <c r="G1444" i="1"/>
  <c r="K1444" i="1" s="1"/>
  <c r="H1444" i="1"/>
  <c r="L1444" i="1" s="1"/>
  <c r="I1444" i="1"/>
  <c r="F1445" i="1"/>
  <c r="J1445" i="1" s="1"/>
  <c r="G1445" i="1"/>
  <c r="K1445" i="1" s="1"/>
  <c r="H1445" i="1"/>
  <c r="L1445" i="1" s="1"/>
  <c r="I1445" i="1"/>
  <c r="F1446" i="1"/>
  <c r="J1446" i="1" s="1"/>
  <c r="G1446" i="1"/>
  <c r="K1446" i="1" s="1"/>
  <c r="H1446" i="1"/>
  <c r="L1446" i="1" s="1"/>
  <c r="I1446" i="1"/>
  <c r="F1447" i="1"/>
  <c r="J1447" i="1" s="1"/>
  <c r="G1447" i="1"/>
  <c r="K1447" i="1" s="1"/>
  <c r="H1447" i="1"/>
  <c r="L1447" i="1" s="1"/>
  <c r="I1447" i="1"/>
  <c r="F1448" i="1"/>
  <c r="J1448" i="1" s="1"/>
  <c r="G1448" i="1"/>
  <c r="K1448" i="1" s="1"/>
  <c r="H1448" i="1"/>
  <c r="L1448" i="1" s="1"/>
  <c r="I1448" i="1"/>
  <c r="F1449" i="1"/>
  <c r="G1449" i="1"/>
  <c r="K1449" i="1" s="1"/>
  <c r="H1449" i="1"/>
  <c r="L1449" i="1" s="1"/>
  <c r="I1449" i="1"/>
  <c r="F1450" i="1"/>
  <c r="J1450" i="1" s="1"/>
  <c r="G1450" i="1"/>
  <c r="K1450" i="1" s="1"/>
  <c r="H1450" i="1"/>
  <c r="L1450" i="1" s="1"/>
  <c r="I1450" i="1"/>
  <c r="F1451" i="1"/>
  <c r="J1451" i="1" s="1"/>
  <c r="G1451" i="1"/>
  <c r="K1451" i="1" s="1"/>
  <c r="H1451" i="1"/>
  <c r="L1451" i="1" s="1"/>
  <c r="I1451" i="1"/>
  <c r="F1452" i="1"/>
  <c r="J1452" i="1" s="1"/>
  <c r="G1452" i="1"/>
  <c r="K1452" i="1" s="1"/>
  <c r="H1452" i="1"/>
  <c r="L1452" i="1" s="1"/>
  <c r="I1452" i="1"/>
  <c r="F1453" i="1"/>
  <c r="J1453" i="1" s="1"/>
  <c r="G1453" i="1"/>
  <c r="K1453" i="1" s="1"/>
  <c r="H1453" i="1"/>
  <c r="L1453" i="1" s="1"/>
  <c r="I1453" i="1"/>
  <c r="F1454" i="1"/>
  <c r="J1454" i="1" s="1"/>
  <c r="G1454" i="1"/>
  <c r="K1454" i="1" s="1"/>
  <c r="H1454" i="1"/>
  <c r="L1454" i="1" s="1"/>
  <c r="I1454" i="1"/>
  <c r="F1455" i="1"/>
  <c r="J1455" i="1" s="1"/>
  <c r="G1455" i="1"/>
  <c r="K1455" i="1" s="1"/>
  <c r="H1455" i="1"/>
  <c r="L1455" i="1" s="1"/>
  <c r="I1455" i="1"/>
  <c r="F1456" i="1"/>
  <c r="J1456" i="1" s="1"/>
  <c r="G1456" i="1"/>
  <c r="K1456" i="1" s="1"/>
  <c r="H1456" i="1"/>
  <c r="L1456" i="1" s="1"/>
  <c r="I1456" i="1"/>
  <c r="F1457" i="1"/>
  <c r="J1457" i="1" s="1"/>
  <c r="G1457" i="1"/>
  <c r="K1457" i="1" s="1"/>
  <c r="H1457" i="1"/>
  <c r="L1457" i="1" s="1"/>
  <c r="I1457" i="1"/>
  <c r="F1458" i="1"/>
  <c r="J1458" i="1" s="1"/>
  <c r="G1458" i="1"/>
  <c r="K1458" i="1" s="1"/>
  <c r="H1458" i="1"/>
  <c r="L1458" i="1" s="1"/>
  <c r="I1458" i="1"/>
  <c r="F1459" i="1"/>
  <c r="J1459" i="1" s="1"/>
  <c r="G1459" i="1"/>
  <c r="K1459" i="1" s="1"/>
  <c r="H1459" i="1"/>
  <c r="L1459" i="1" s="1"/>
  <c r="I1459" i="1"/>
  <c r="F1460" i="1"/>
  <c r="J1460" i="1" s="1"/>
  <c r="G1460" i="1"/>
  <c r="K1460" i="1" s="1"/>
  <c r="H1460" i="1"/>
  <c r="L1460" i="1" s="1"/>
  <c r="I1460" i="1"/>
  <c r="F1461" i="1"/>
  <c r="J1461" i="1" s="1"/>
  <c r="G1461" i="1"/>
  <c r="K1461" i="1" s="1"/>
  <c r="H1461" i="1"/>
  <c r="L1461" i="1" s="1"/>
  <c r="I1461" i="1"/>
  <c r="F1462" i="1"/>
  <c r="J1462" i="1" s="1"/>
  <c r="G1462" i="1"/>
  <c r="K1462" i="1" s="1"/>
  <c r="H1462" i="1"/>
  <c r="L1462" i="1" s="1"/>
  <c r="I1462" i="1"/>
  <c r="F1463" i="1"/>
  <c r="J1463" i="1" s="1"/>
  <c r="G1463" i="1"/>
  <c r="K1463" i="1" s="1"/>
  <c r="H1463" i="1"/>
  <c r="L1463" i="1" s="1"/>
  <c r="I1463" i="1"/>
  <c r="F1464" i="1"/>
  <c r="J1464" i="1" s="1"/>
  <c r="G1464" i="1"/>
  <c r="K1464" i="1" s="1"/>
  <c r="H1464" i="1"/>
  <c r="L1464" i="1" s="1"/>
  <c r="I1464" i="1"/>
  <c r="F1465" i="1"/>
  <c r="J1465" i="1" s="1"/>
  <c r="G1465" i="1"/>
  <c r="K1465" i="1" s="1"/>
  <c r="H1465" i="1"/>
  <c r="L1465" i="1" s="1"/>
  <c r="I1465" i="1"/>
  <c r="F1466" i="1"/>
  <c r="J1466" i="1" s="1"/>
  <c r="G1466" i="1"/>
  <c r="K1466" i="1" s="1"/>
  <c r="H1466" i="1"/>
  <c r="L1466" i="1" s="1"/>
  <c r="I1466" i="1"/>
  <c r="F1467" i="1"/>
  <c r="J1467" i="1" s="1"/>
  <c r="G1467" i="1"/>
  <c r="K1467" i="1" s="1"/>
  <c r="H1467" i="1"/>
  <c r="L1467" i="1" s="1"/>
  <c r="I1467" i="1"/>
  <c r="F1468" i="1"/>
  <c r="J1468" i="1" s="1"/>
  <c r="G1468" i="1"/>
  <c r="K1468" i="1" s="1"/>
  <c r="H1468" i="1"/>
  <c r="L1468" i="1" s="1"/>
  <c r="I1468" i="1"/>
  <c r="F1469" i="1"/>
  <c r="J1469" i="1" s="1"/>
  <c r="G1469" i="1"/>
  <c r="K1469" i="1" s="1"/>
  <c r="H1469" i="1"/>
  <c r="L1469" i="1" s="1"/>
  <c r="I1469" i="1"/>
  <c r="F1470" i="1"/>
  <c r="J1470" i="1" s="1"/>
  <c r="G1470" i="1"/>
  <c r="K1470" i="1" s="1"/>
  <c r="H1470" i="1"/>
  <c r="L1470" i="1" s="1"/>
  <c r="I1470" i="1"/>
  <c r="F1471" i="1"/>
  <c r="J1471" i="1" s="1"/>
  <c r="G1471" i="1"/>
  <c r="K1471" i="1" s="1"/>
  <c r="H1471" i="1"/>
  <c r="L1471" i="1" s="1"/>
  <c r="I1471" i="1"/>
  <c r="F1472" i="1"/>
  <c r="J1472" i="1" s="1"/>
  <c r="G1472" i="1"/>
  <c r="K1472" i="1" s="1"/>
  <c r="H1472" i="1"/>
  <c r="L1472" i="1" s="1"/>
  <c r="I1472" i="1"/>
  <c r="F1473" i="1"/>
  <c r="J1473" i="1" s="1"/>
  <c r="G1473" i="1"/>
  <c r="K1473" i="1" s="1"/>
  <c r="H1473" i="1"/>
  <c r="L1473" i="1" s="1"/>
  <c r="I1473" i="1"/>
  <c r="F1474" i="1"/>
  <c r="J1474" i="1" s="1"/>
  <c r="G1474" i="1"/>
  <c r="K1474" i="1" s="1"/>
  <c r="H1474" i="1"/>
  <c r="L1474" i="1" s="1"/>
  <c r="I1474" i="1"/>
  <c r="F1475" i="1"/>
  <c r="J1475" i="1" s="1"/>
  <c r="G1475" i="1"/>
  <c r="K1475" i="1" s="1"/>
  <c r="H1475" i="1"/>
  <c r="L1475" i="1" s="1"/>
  <c r="I1475" i="1"/>
  <c r="F1476" i="1"/>
  <c r="J1476" i="1" s="1"/>
  <c r="G1476" i="1"/>
  <c r="K1476" i="1" s="1"/>
  <c r="H1476" i="1"/>
  <c r="L1476" i="1" s="1"/>
  <c r="I1476" i="1"/>
  <c r="F1477" i="1"/>
  <c r="J1477" i="1" s="1"/>
  <c r="G1477" i="1"/>
  <c r="K1477" i="1" s="1"/>
  <c r="H1477" i="1"/>
  <c r="L1477" i="1" s="1"/>
  <c r="I1477" i="1"/>
  <c r="F1478" i="1"/>
  <c r="J1478" i="1" s="1"/>
  <c r="G1478" i="1"/>
  <c r="K1478" i="1" s="1"/>
  <c r="H1478" i="1"/>
  <c r="L1478" i="1" s="1"/>
  <c r="I1478" i="1"/>
  <c r="F1479" i="1"/>
  <c r="J1479" i="1" s="1"/>
  <c r="G1479" i="1"/>
  <c r="K1479" i="1" s="1"/>
  <c r="H1479" i="1"/>
  <c r="L1479" i="1" s="1"/>
  <c r="I1479" i="1"/>
  <c r="F1480" i="1"/>
  <c r="J1480" i="1" s="1"/>
  <c r="G1480" i="1"/>
  <c r="K1480" i="1" s="1"/>
  <c r="H1480" i="1"/>
  <c r="L1480" i="1" s="1"/>
  <c r="I1480" i="1"/>
  <c r="F1481" i="1"/>
  <c r="J1481" i="1" s="1"/>
  <c r="G1481" i="1"/>
  <c r="K1481" i="1" s="1"/>
  <c r="H1481" i="1"/>
  <c r="L1481" i="1" s="1"/>
  <c r="I1481" i="1"/>
  <c r="F1482" i="1"/>
  <c r="J1482" i="1" s="1"/>
  <c r="G1482" i="1"/>
  <c r="K1482" i="1" s="1"/>
  <c r="H1482" i="1"/>
  <c r="L1482" i="1" s="1"/>
  <c r="I1482" i="1"/>
  <c r="F1483" i="1"/>
  <c r="J1483" i="1" s="1"/>
  <c r="G1483" i="1"/>
  <c r="K1483" i="1" s="1"/>
  <c r="H1483" i="1"/>
  <c r="L1483" i="1" s="1"/>
  <c r="I1483" i="1"/>
  <c r="F1484" i="1"/>
  <c r="J1484" i="1" s="1"/>
  <c r="G1484" i="1"/>
  <c r="K1484" i="1" s="1"/>
  <c r="H1484" i="1"/>
  <c r="L1484" i="1" s="1"/>
  <c r="I1484" i="1"/>
  <c r="F1485" i="1"/>
  <c r="J1485" i="1" s="1"/>
  <c r="G1485" i="1"/>
  <c r="K1485" i="1" s="1"/>
  <c r="H1485" i="1"/>
  <c r="L1485" i="1" s="1"/>
  <c r="I1485" i="1"/>
  <c r="F1486" i="1"/>
  <c r="J1486" i="1" s="1"/>
  <c r="G1486" i="1"/>
  <c r="K1486" i="1" s="1"/>
  <c r="H1486" i="1"/>
  <c r="L1486" i="1" s="1"/>
  <c r="I1486" i="1"/>
  <c r="F1487" i="1"/>
  <c r="J1487" i="1" s="1"/>
  <c r="G1487" i="1"/>
  <c r="K1487" i="1" s="1"/>
  <c r="H1487" i="1"/>
  <c r="L1487" i="1" s="1"/>
  <c r="I1487" i="1"/>
  <c r="F1488" i="1"/>
  <c r="J1488" i="1" s="1"/>
  <c r="G1488" i="1"/>
  <c r="K1488" i="1" s="1"/>
  <c r="H1488" i="1"/>
  <c r="L1488" i="1" s="1"/>
  <c r="I1488" i="1"/>
  <c r="F1489" i="1"/>
  <c r="J1489" i="1" s="1"/>
  <c r="G1489" i="1"/>
  <c r="K1489" i="1" s="1"/>
  <c r="H1489" i="1"/>
  <c r="L1489" i="1" s="1"/>
  <c r="I1489" i="1"/>
  <c r="F1490" i="1"/>
  <c r="J1490" i="1" s="1"/>
  <c r="G1490" i="1"/>
  <c r="K1490" i="1" s="1"/>
  <c r="H1490" i="1"/>
  <c r="L1490" i="1" s="1"/>
  <c r="I1490" i="1"/>
  <c r="F1491" i="1"/>
  <c r="J1491" i="1" s="1"/>
  <c r="G1491" i="1"/>
  <c r="K1491" i="1" s="1"/>
  <c r="H1491" i="1"/>
  <c r="L1491" i="1" s="1"/>
  <c r="I1491" i="1"/>
  <c r="F1492" i="1"/>
  <c r="J1492" i="1" s="1"/>
  <c r="G1492" i="1"/>
  <c r="K1492" i="1" s="1"/>
  <c r="H1492" i="1"/>
  <c r="L1492" i="1" s="1"/>
  <c r="I1492" i="1"/>
  <c r="F1493" i="1"/>
  <c r="J1493" i="1" s="1"/>
  <c r="G1493" i="1"/>
  <c r="K1493" i="1" s="1"/>
  <c r="H1493" i="1"/>
  <c r="L1493" i="1" s="1"/>
  <c r="I1493" i="1"/>
  <c r="F1494" i="1"/>
  <c r="J1494" i="1" s="1"/>
  <c r="G1494" i="1"/>
  <c r="K1494" i="1" s="1"/>
  <c r="H1494" i="1"/>
  <c r="L1494" i="1" s="1"/>
  <c r="I1494" i="1"/>
  <c r="F1495" i="1"/>
  <c r="J1495" i="1" s="1"/>
  <c r="G1495" i="1"/>
  <c r="K1495" i="1" s="1"/>
  <c r="H1495" i="1"/>
  <c r="L1495" i="1" s="1"/>
  <c r="I1495" i="1"/>
  <c r="F1496" i="1"/>
  <c r="J1496" i="1" s="1"/>
  <c r="G1496" i="1"/>
  <c r="K1496" i="1" s="1"/>
  <c r="H1496" i="1"/>
  <c r="L1496" i="1" s="1"/>
  <c r="I1496" i="1"/>
  <c r="F1497" i="1"/>
  <c r="J1497" i="1" s="1"/>
  <c r="G1497" i="1"/>
  <c r="K1497" i="1" s="1"/>
  <c r="H1497" i="1"/>
  <c r="L1497" i="1" s="1"/>
  <c r="I1497" i="1"/>
  <c r="F1498" i="1"/>
  <c r="J1498" i="1" s="1"/>
  <c r="G1498" i="1"/>
  <c r="K1498" i="1" s="1"/>
  <c r="H1498" i="1"/>
  <c r="L1498" i="1" s="1"/>
  <c r="I1498" i="1"/>
  <c r="F1499" i="1"/>
  <c r="J1499" i="1" s="1"/>
  <c r="G1499" i="1"/>
  <c r="K1499" i="1" s="1"/>
  <c r="H1499" i="1"/>
  <c r="L1499" i="1" s="1"/>
  <c r="I1499" i="1"/>
  <c r="F1500" i="1"/>
  <c r="J1500" i="1" s="1"/>
  <c r="G1500" i="1"/>
  <c r="K1500" i="1" s="1"/>
  <c r="H1500" i="1"/>
  <c r="L1500" i="1" s="1"/>
  <c r="I1500" i="1"/>
  <c r="F1501" i="1"/>
  <c r="J1501" i="1" s="1"/>
  <c r="G1501" i="1"/>
  <c r="K1501" i="1" s="1"/>
  <c r="H1501" i="1"/>
  <c r="L1501" i="1" s="1"/>
  <c r="I1501" i="1"/>
  <c r="F1502" i="1"/>
  <c r="J1502" i="1" s="1"/>
  <c r="G1502" i="1"/>
  <c r="K1502" i="1" s="1"/>
  <c r="H1502" i="1"/>
  <c r="L1502" i="1" s="1"/>
  <c r="I1502" i="1"/>
  <c r="F1503" i="1"/>
  <c r="J1503" i="1" s="1"/>
  <c r="G1503" i="1"/>
  <c r="K1503" i="1" s="1"/>
  <c r="H1503" i="1"/>
  <c r="L1503" i="1" s="1"/>
  <c r="I1503" i="1"/>
  <c r="F1504" i="1"/>
  <c r="J1504" i="1" s="1"/>
  <c r="G1504" i="1"/>
  <c r="K1504" i="1" s="1"/>
  <c r="H1504" i="1"/>
  <c r="L1504" i="1" s="1"/>
  <c r="I1504" i="1"/>
  <c r="F1505" i="1"/>
  <c r="J1505" i="1" s="1"/>
  <c r="G1505" i="1"/>
  <c r="K1505" i="1" s="1"/>
  <c r="H1505" i="1"/>
  <c r="L1505" i="1" s="1"/>
  <c r="I1505" i="1"/>
  <c r="F1506" i="1"/>
  <c r="J1506" i="1" s="1"/>
  <c r="G1506" i="1"/>
  <c r="K1506" i="1" s="1"/>
  <c r="H1506" i="1"/>
  <c r="L1506" i="1" s="1"/>
  <c r="I1506" i="1"/>
  <c r="F1507" i="1"/>
  <c r="J1507" i="1" s="1"/>
  <c r="G1507" i="1"/>
  <c r="K1507" i="1" s="1"/>
  <c r="H1507" i="1"/>
  <c r="L1507" i="1" s="1"/>
  <c r="I1507" i="1"/>
  <c r="F1508" i="1"/>
  <c r="J1508" i="1" s="1"/>
  <c r="G1508" i="1"/>
  <c r="K1508" i="1" s="1"/>
  <c r="H1508" i="1"/>
  <c r="L1508" i="1" s="1"/>
  <c r="I1508" i="1"/>
  <c r="F1509" i="1"/>
  <c r="J1509" i="1" s="1"/>
  <c r="G1509" i="1"/>
  <c r="K1509" i="1" s="1"/>
  <c r="H1509" i="1"/>
  <c r="L1509" i="1" s="1"/>
  <c r="I1509" i="1"/>
  <c r="F1510" i="1"/>
  <c r="J1510" i="1" s="1"/>
  <c r="G1510" i="1"/>
  <c r="K1510" i="1" s="1"/>
  <c r="H1510" i="1"/>
  <c r="L1510" i="1" s="1"/>
  <c r="I1510" i="1"/>
  <c r="F1511" i="1"/>
  <c r="J1511" i="1" s="1"/>
  <c r="G1511" i="1"/>
  <c r="K1511" i="1" s="1"/>
  <c r="H1511" i="1"/>
  <c r="L1511" i="1" s="1"/>
  <c r="I1511" i="1"/>
  <c r="F1512" i="1"/>
  <c r="J1512" i="1" s="1"/>
  <c r="G1512" i="1"/>
  <c r="K1512" i="1" s="1"/>
  <c r="H1512" i="1"/>
  <c r="L1512" i="1" s="1"/>
  <c r="I1512" i="1"/>
  <c r="F1513" i="1"/>
  <c r="J1513" i="1" s="1"/>
  <c r="G1513" i="1"/>
  <c r="K1513" i="1" s="1"/>
  <c r="H1513" i="1"/>
  <c r="L1513" i="1" s="1"/>
  <c r="I1513" i="1"/>
  <c r="F1514" i="1"/>
  <c r="J1514" i="1" s="1"/>
  <c r="G1514" i="1"/>
  <c r="K1514" i="1" s="1"/>
  <c r="H1514" i="1"/>
  <c r="L1514" i="1" s="1"/>
  <c r="I1514" i="1"/>
  <c r="F1515" i="1"/>
  <c r="G1515" i="1"/>
  <c r="K1515" i="1" s="1"/>
  <c r="H1515" i="1"/>
  <c r="L1515" i="1" s="1"/>
  <c r="I1515" i="1"/>
  <c r="F1516" i="1"/>
  <c r="J1516" i="1" s="1"/>
  <c r="G1516" i="1"/>
  <c r="K1516" i="1" s="1"/>
  <c r="H1516" i="1"/>
  <c r="L1516" i="1" s="1"/>
  <c r="I1516" i="1"/>
  <c r="F1517" i="1"/>
  <c r="J1517" i="1" s="1"/>
  <c r="G1517" i="1"/>
  <c r="K1517" i="1" s="1"/>
  <c r="H1517" i="1"/>
  <c r="L1517" i="1" s="1"/>
  <c r="I1517" i="1"/>
  <c r="F1518" i="1"/>
  <c r="J1518" i="1" s="1"/>
  <c r="G1518" i="1"/>
  <c r="K1518" i="1" s="1"/>
  <c r="H1518" i="1"/>
  <c r="L1518" i="1" s="1"/>
  <c r="I1518" i="1"/>
  <c r="F1519" i="1"/>
  <c r="J1519" i="1" s="1"/>
  <c r="G1519" i="1"/>
  <c r="K1519" i="1" s="1"/>
  <c r="H1519" i="1"/>
  <c r="L1519" i="1" s="1"/>
  <c r="I1519" i="1"/>
  <c r="F1520" i="1"/>
  <c r="J1520" i="1" s="1"/>
  <c r="G1520" i="1"/>
  <c r="K1520" i="1" s="1"/>
  <c r="H1520" i="1"/>
  <c r="L1520" i="1" s="1"/>
  <c r="I1520" i="1"/>
  <c r="F1521" i="1"/>
  <c r="J1521" i="1" s="1"/>
  <c r="G1521" i="1"/>
  <c r="K1521" i="1" s="1"/>
  <c r="H1521" i="1"/>
  <c r="L1521" i="1" s="1"/>
  <c r="I1521" i="1"/>
  <c r="F1522" i="1"/>
  <c r="J1522" i="1" s="1"/>
  <c r="G1522" i="1"/>
  <c r="K1522" i="1" s="1"/>
  <c r="H1522" i="1"/>
  <c r="L1522" i="1" s="1"/>
  <c r="I1522" i="1"/>
  <c r="F1523" i="1"/>
  <c r="J1523" i="1" s="1"/>
  <c r="G1523" i="1"/>
  <c r="K1523" i="1" s="1"/>
  <c r="H1523" i="1"/>
  <c r="L1523" i="1" s="1"/>
  <c r="I1523" i="1"/>
  <c r="F1524" i="1"/>
  <c r="J1524" i="1" s="1"/>
  <c r="G1524" i="1"/>
  <c r="K1524" i="1" s="1"/>
  <c r="H1524" i="1"/>
  <c r="L1524" i="1" s="1"/>
  <c r="I1524" i="1"/>
  <c r="F1525" i="1"/>
  <c r="J1525" i="1" s="1"/>
  <c r="G1525" i="1"/>
  <c r="K1525" i="1" s="1"/>
  <c r="H1525" i="1"/>
  <c r="L1525" i="1" s="1"/>
  <c r="I1525" i="1"/>
  <c r="F1526" i="1"/>
  <c r="J1526" i="1" s="1"/>
  <c r="G1526" i="1"/>
  <c r="K1526" i="1" s="1"/>
  <c r="H1526" i="1"/>
  <c r="L1526" i="1" s="1"/>
  <c r="I1526" i="1"/>
  <c r="F1527" i="1"/>
  <c r="J1527" i="1" s="1"/>
  <c r="G1527" i="1"/>
  <c r="K1527" i="1" s="1"/>
  <c r="H1527" i="1"/>
  <c r="L1527" i="1" s="1"/>
  <c r="I1527" i="1"/>
  <c r="F1528" i="1"/>
  <c r="J1528" i="1" s="1"/>
  <c r="G1528" i="1"/>
  <c r="K1528" i="1" s="1"/>
  <c r="H1528" i="1"/>
  <c r="L1528" i="1" s="1"/>
  <c r="I1528" i="1"/>
  <c r="F1529" i="1"/>
  <c r="G1529" i="1"/>
  <c r="K1529" i="1" s="1"/>
  <c r="H1529" i="1"/>
  <c r="L1529" i="1" s="1"/>
  <c r="I1529" i="1"/>
  <c r="F1530" i="1"/>
  <c r="J1530" i="1" s="1"/>
  <c r="G1530" i="1"/>
  <c r="K1530" i="1" s="1"/>
  <c r="H1530" i="1"/>
  <c r="L1530" i="1" s="1"/>
  <c r="I1530" i="1"/>
  <c r="F1531" i="1"/>
  <c r="J1531" i="1" s="1"/>
  <c r="G1531" i="1"/>
  <c r="K1531" i="1" s="1"/>
  <c r="H1531" i="1"/>
  <c r="L1531" i="1" s="1"/>
  <c r="I1531" i="1"/>
  <c r="F1532" i="1"/>
  <c r="J1532" i="1" s="1"/>
  <c r="G1532" i="1"/>
  <c r="K1532" i="1" s="1"/>
  <c r="H1532" i="1"/>
  <c r="L1532" i="1" s="1"/>
  <c r="I1532" i="1"/>
  <c r="F1533" i="1"/>
  <c r="J1533" i="1" s="1"/>
  <c r="G1533" i="1"/>
  <c r="K1533" i="1" s="1"/>
  <c r="H1533" i="1"/>
  <c r="L1533" i="1" s="1"/>
  <c r="I1533" i="1"/>
  <c r="F1534" i="1"/>
  <c r="J1534" i="1" s="1"/>
  <c r="G1534" i="1"/>
  <c r="K1534" i="1" s="1"/>
  <c r="H1534" i="1"/>
  <c r="L1534" i="1" s="1"/>
  <c r="I1534" i="1"/>
  <c r="F1535" i="1"/>
  <c r="J1535" i="1" s="1"/>
  <c r="G1535" i="1"/>
  <c r="K1535" i="1" s="1"/>
  <c r="H1535" i="1"/>
  <c r="L1535" i="1" s="1"/>
  <c r="I1535" i="1"/>
  <c r="F1536" i="1"/>
  <c r="J1536" i="1" s="1"/>
  <c r="G1536" i="1"/>
  <c r="K1536" i="1" s="1"/>
  <c r="H1536" i="1"/>
  <c r="L1536" i="1" s="1"/>
  <c r="I1536" i="1"/>
  <c r="F1537" i="1"/>
  <c r="J1537" i="1" s="1"/>
  <c r="G1537" i="1"/>
  <c r="K1537" i="1" s="1"/>
  <c r="H1537" i="1"/>
  <c r="L1537" i="1" s="1"/>
  <c r="I1537" i="1"/>
  <c r="F1538" i="1"/>
  <c r="J1538" i="1" s="1"/>
  <c r="G1538" i="1"/>
  <c r="K1538" i="1" s="1"/>
  <c r="H1538" i="1"/>
  <c r="L1538" i="1" s="1"/>
  <c r="I1538" i="1"/>
  <c r="F1539" i="1"/>
  <c r="J1539" i="1" s="1"/>
  <c r="G1539" i="1"/>
  <c r="K1539" i="1" s="1"/>
  <c r="H1539" i="1"/>
  <c r="L1539" i="1" s="1"/>
  <c r="I1539" i="1"/>
  <c r="F1540" i="1"/>
  <c r="J1540" i="1" s="1"/>
  <c r="G1540" i="1"/>
  <c r="K1540" i="1" s="1"/>
  <c r="H1540" i="1"/>
  <c r="L1540" i="1" s="1"/>
  <c r="I1540" i="1"/>
  <c r="F1541" i="1"/>
  <c r="J1541" i="1" s="1"/>
  <c r="G1541" i="1"/>
  <c r="K1541" i="1" s="1"/>
  <c r="H1541" i="1"/>
  <c r="L1541" i="1" s="1"/>
  <c r="I1541" i="1"/>
  <c r="F1542" i="1"/>
  <c r="J1542" i="1" s="1"/>
  <c r="G1542" i="1"/>
  <c r="K1542" i="1" s="1"/>
  <c r="H1542" i="1"/>
  <c r="L1542" i="1" s="1"/>
  <c r="I1542" i="1"/>
  <c r="F1543" i="1"/>
  <c r="J1543" i="1" s="1"/>
  <c r="G1543" i="1"/>
  <c r="K1543" i="1" s="1"/>
  <c r="H1543" i="1"/>
  <c r="L1543" i="1" s="1"/>
  <c r="I1543" i="1"/>
  <c r="F1544" i="1"/>
  <c r="J1544" i="1" s="1"/>
  <c r="G1544" i="1"/>
  <c r="K1544" i="1" s="1"/>
  <c r="H1544" i="1"/>
  <c r="L1544" i="1" s="1"/>
  <c r="I1544" i="1"/>
  <c r="F1545" i="1"/>
  <c r="J1545" i="1" s="1"/>
  <c r="G1545" i="1"/>
  <c r="K1545" i="1" s="1"/>
  <c r="H1545" i="1"/>
  <c r="L1545" i="1" s="1"/>
  <c r="I1545" i="1"/>
  <c r="F1546" i="1"/>
  <c r="J1546" i="1" s="1"/>
  <c r="G1546" i="1"/>
  <c r="K1546" i="1" s="1"/>
  <c r="H1546" i="1"/>
  <c r="L1546" i="1" s="1"/>
  <c r="I1546" i="1"/>
  <c r="F1547" i="1"/>
  <c r="J1547" i="1" s="1"/>
  <c r="G1547" i="1"/>
  <c r="K1547" i="1" s="1"/>
  <c r="H1547" i="1"/>
  <c r="L1547" i="1" s="1"/>
  <c r="I1547" i="1"/>
  <c r="F1548" i="1"/>
  <c r="J1548" i="1" s="1"/>
  <c r="G1548" i="1"/>
  <c r="K1548" i="1" s="1"/>
  <c r="H1548" i="1"/>
  <c r="L1548" i="1" s="1"/>
  <c r="I1548" i="1"/>
  <c r="F1549" i="1"/>
  <c r="J1549" i="1" s="1"/>
  <c r="G1549" i="1"/>
  <c r="K1549" i="1" s="1"/>
  <c r="H1549" i="1"/>
  <c r="L1549" i="1" s="1"/>
  <c r="I1549" i="1"/>
  <c r="F1550" i="1"/>
  <c r="J1550" i="1" s="1"/>
  <c r="G1550" i="1"/>
  <c r="K1550" i="1" s="1"/>
  <c r="H1550" i="1"/>
  <c r="L1550" i="1" s="1"/>
  <c r="I1550" i="1"/>
  <c r="F1551" i="1"/>
  <c r="J1551" i="1" s="1"/>
  <c r="G1551" i="1"/>
  <c r="K1551" i="1" s="1"/>
  <c r="H1551" i="1"/>
  <c r="L1551" i="1" s="1"/>
  <c r="I1551" i="1"/>
  <c r="F1552" i="1"/>
  <c r="J1552" i="1" s="1"/>
  <c r="G1552" i="1"/>
  <c r="K1552" i="1" s="1"/>
  <c r="H1552" i="1"/>
  <c r="L1552" i="1" s="1"/>
  <c r="I1552" i="1"/>
  <c r="F1553" i="1"/>
  <c r="J1553" i="1" s="1"/>
  <c r="G1553" i="1"/>
  <c r="K1553" i="1" s="1"/>
  <c r="H1553" i="1"/>
  <c r="L1553" i="1" s="1"/>
  <c r="I1553" i="1"/>
  <c r="F1554" i="1"/>
  <c r="J1554" i="1" s="1"/>
  <c r="G1554" i="1"/>
  <c r="K1554" i="1" s="1"/>
  <c r="H1554" i="1"/>
  <c r="L1554" i="1" s="1"/>
  <c r="I1554" i="1"/>
  <c r="F1555" i="1"/>
  <c r="J1555" i="1" s="1"/>
  <c r="G1555" i="1"/>
  <c r="K1555" i="1" s="1"/>
  <c r="H1555" i="1"/>
  <c r="L1555" i="1" s="1"/>
  <c r="I1555" i="1"/>
  <c r="F1556" i="1"/>
  <c r="J1556" i="1" s="1"/>
  <c r="G1556" i="1"/>
  <c r="K1556" i="1" s="1"/>
  <c r="H1556" i="1"/>
  <c r="L1556" i="1" s="1"/>
  <c r="I1556" i="1"/>
  <c r="F1557" i="1"/>
  <c r="J1557" i="1" s="1"/>
  <c r="G1557" i="1"/>
  <c r="K1557" i="1" s="1"/>
  <c r="H1557" i="1"/>
  <c r="L1557" i="1" s="1"/>
  <c r="I1557" i="1"/>
  <c r="F1558" i="1"/>
  <c r="J1558" i="1" s="1"/>
  <c r="G1558" i="1"/>
  <c r="K1558" i="1" s="1"/>
  <c r="H1558" i="1"/>
  <c r="L1558" i="1" s="1"/>
  <c r="I1558" i="1"/>
  <c r="F1559" i="1"/>
  <c r="J1559" i="1" s="1"/>
  <c r="G1559" i="1"/>
  <c r="K1559" i="1" s="1"/>
  <c r="H1559" i="1"/>
  <c r="L1559" i="1" s="1"/>
  <c r="I1559" i="1"/>
  <c r="F1560" i="1"/>
  <c r="J1560" i="1" s="1"/>
  <c r="G1560" i="1"/>
  <c r="K1560" i="1" s="1"/>
  <c r="H1560" i="1"/>
  <c r="L1560" i="1" s="1"/>
  <c r="I1560" i="1"/>
  <c r="F1561" i="1"/>
  <c r="J1561" i="1" s="1"/>
  <c r="G1561" i="1"/>
  <c r="K1561" i="1" s="1"/>
  <c r="H1561" i="1"/>
  <c r="L1561" i="1" s="1"/>
  <c r="I1561" i="1"/>
  <c r="F1562" i="1"/>
  <c r="J1562" i="1" s="1"/>
  <c r="G1562" i="1"/>
  <c r="K1562" i="1" s="1"/>
  <c r="H1562" i="1"/>
  <c r="L1562" i="1" s="1"/>
  <c r="I1562" i="1"/>
  <c r="F1563" i="1"/>
  <c r="J1563" i="1" s="1"/>
  <c r="G1563" i="1"/>
  <c r="K1563" i="1" s="1"/>
  <c r="H1563" i="1"/>
  <c r="L1563" i="1" s="1"/>
  <c r="I1563" i="1"/>
  <c r="F1564" i="1"/>
  <c r="J1564" i="1" s="1"/>
  <c r="G1564" i="1"/>
  <c r="K1564" i="1" s="1"/>
  <c r="H1564" i="1"/>
  <c r="L1564" i="1" s="1"/>
  <c r="I1564" i="1"/>
  <c r="F1565" i="1"/>
  <c r="J1565" i="1" s="1"/>
  <c r="G1565" i="1"/>
  <c r="K1565" i="1" s="1"/>
  <c r="H1565" i="1"/>
  <c r="L1565" i="1" s="1"/>
  <c r="I1565" i="1"/>
  <c r="F1566" i="1"/>
  <c r="J1566" i="1" s="1"/>
  <c r="G1566" i="1"/>
  <c r="K1566" i="1" s="1"/>
  <c r="H1566" i="1"/>
  <c r="L1566" i="1" s="1"/>
  <c r="I1566" i="1"/>
  <c r="F1567" i="1"/>
  <c r="G1567" i="1"/>
  <c r="K1567" i="1" s="1"/>
  <c r="H1567" i="1"/>
  <c r="L1567" i="1" s="1"/>
  <c r="I1567" i="1"/>
  <c r="F1568" i="1"/>
  <c r="J1568" i="1" s="1"/>
  <c r="G1568" i="1"/>
  <c r="K1568" i="1" s="1"/>
  <c r="H1568" i="1"/>
  <c r="L1568" i="1" s="1"/>
  <c r="I1568" i="1"/>
  <c r="F1569" i="1"/>
  <c r="J1569" i="1" s="1"/>
  <c r="G1569" i="1"/>
  <c r="K1569" i="1" s="1"/>
  <c r="H1569" i="1"/>
  <c r="L1569" i="1" s="1"/>
  <c r="I1569" i="1"/>
  <c r="F1570" i="1"/>
  <c r="J1570" i="1" s="1"/>
  <c r="G1570" i="1"/>
  <c r="K1570" i="1" s="1"/>
  <c r="H1570" i="1"/>
  <c r="L1570" i="1" s="1"/>
  <c r="I1570" i="1"/>
  <c r="F1571" i="1"/>
  <c r="J1571" i="1" s="1"/>
  <c r="G1571" i="1"/>
  <c r="K1571" i="1" s="1"/>
  <c r="H1571" i="1"/>
  <c r="L1571" i="1" s="1"/>
  <c r="I1571" i="1"/>
  <c r="F1572" i="1"/>
  <c r="J1572" i="1" s="1"/>
  <c r="G1572" i="1"/>
  <c r="K1572" i="1" s="1"/>
  <c r="H1572" i="1"/>
  <c r="L1572" i="1" s="1"/>
  <c r="I1572" i="1"/>
  <c r="F1573" i="1"/>
  <c r="J1573" i="1" s="1"/>
  <c r="G1573" i="1"/>
  <c r="K1573" i="1" s="1"/>
  <c r="H1573" i="1"/>
  <c r="L1573" i="1" s="1"/>
  <c r="I1573" i="1"/>
  <c r="F1574" i="1"/>
  <c r="J1574" i="1" s="1"/>
  <c r="G1574" i="1"/>
  <c r="K1574" i="1" s="1"/>
  <c r="H1574" i="1"/>
  <c r="L1574" i="1" s="1"/>
  <c r="I1574" i="1"/>
  <c r="F1575" i="1"/>
  <c r="J1575" i="1" s="1"/>
  <c r="G1575" i="1"/>
  <c r="K1575" i="1" s="1"/>
  <c r="H1575" i="1"/>
  <c r="L1575" i="1" s="1"/>
  <c r="I1575" i="1"/>
  <c r="F1576" i="1"/>
  <c r="J1576" i="1" s="1"/>
  <c r="G1576" i="1"/>
  <c r="K1576" i="1" s="1"/>
  <c r="H1576" i="1"/>
  <c r="L1576" i="1" s="1"/>
  <c r="I1576" i="1"/>
  <c r="F1577" i="1"/>
  <c r="J1577" i="1" s="1"/>
  <c r="G1577" i="1"/>
  <c r="K1577" i="1" s="1"/>
  <c r="H1577" i="1"/>
  <c r="L1577" i="1" s="1"/>
  <c r="I1577" i="1"/>
  <c r="F1578" i="1"/>
  <c r="J1578" i="1" s="1"/>
  <c r="G1578" i="1"/>
  <c r="K1578" i="1" s="1"/>
  <c r="H1578" i="1"/>
  <c r="L1578" i="1" s="1"/>
  <c r="I1578" i="1"/>
  <c r="F1579" i="1"/>
  <c r="J1579" i="1" s="1"/>
  <c r="G1579" i="1"/>
  <c r="K1579" i="1" s="1"/>
  <c r="H1579" i="1"/>
  <c r="L1579" i="1" s="1"/>
  <c r="I1579" i="1"/>
  <c r="F1580" i="1"/>
  <c r="J1580" i="1" s="1"/>
  <c r="G1580" i="1"/>
  <c r="K1580" i="1" s="1"/>
  <c r="H1580" i="1"/>
  <c r="L1580" i="1" s="1"/>
  <c r="I1580" i="1"/>
  <c r="F1581" i="1"/>
  <c r="J1581" i="1" s="1"/>
  <c r="G1581" i="1"/>
  <c r="K1581" i="1" s="1"/>
  <c r="H1581" i="1"/>
  <c r="L1581" i="1" s="1"/>
  <c r="I1581" i="1"/>
  <c r="F1582" i="1"/>
  <c r="J1582" i="1" s="1"/>
  <c r="G1582" i="1"/>
  <c r="K1582" i="1" s="1"/>
  <c r="H1582" i="1"/>
  <c r="L1582" i="1" s="1"/>
  <c r="I1582" i="1"/>
  <c r="F1583" i="1"/>
  <c r="J1583" i="1" s="1"/>
  <c r="G1583" i="1"/>
  <c r="K1583" i="1" s="1"/>
  <c r="H1583" i="1"/>
  <c r="L1583" i="1" s="1"/>
  <c r="I1583" i="1"/>
  <c r="F1584" i="1"/>
  <c r="J1584" i="1" s="1"/>
  <c r="G1584" i="1"/>
  <c r="K1584" i="1" s="1"/>
  <c r="H1584" i="1"/>
  <c r="L1584" i="1" s="1"/>
  <c r="I1584" i="1"/>
  <c r="F1585" i="1"/>
  <c r="J1585" i="1" s="1"/>
  <c r="G1585" i="1"/>
  <c r="K1585" i="1" s="1"/>
  <c r="H1585" i="1"/>
  <c r="L1585" i="1" s="1"/>
  <c r="I1585" i="1"/>
  <c r="F1586" i="1"/>
  <c r="J1586" i="1" s="1"/>
  <c r="G1586" i="1"/>
  <c r="K1586" i="1" s="1"/>
  <c r="H1586" i="1"/>
  <c r="L1586" i="1" s="1"/>
  <c r="I1586" i="1"/>
  <c r="F1587" i="1"/>
  <c r="J1587" i="1" s="1"/>
  <c r="G1587" i="1"/>
  <c r="K1587" i="1" s="1"/>
  <c r="H1587" i="1"/>
  <c r="L1587" i="1" s="1"/>
  <c r="I1587" i="1"/>
  <c r="F1588" i="1"/>
  <c r="J1588" i="1" s="1"/>
  <c r="G1588" i="1"/>
  <c r="K1588" i="1" s="1"/>
  <c r="H1588" i="1"/>
  <c r="L1588" i="1" s="1"/>
  <c r="I1588" i="1"/>
  <c r="F1589" i="1"/>
  <c r="G1589" i="1"/>
  <c r="K1589" i="1" s="1"/>
  <c r="H1589" i="1"/>
  <c r="L1589" i="1" s="1"/>
  <c r="I1589" i="1"/>
  <c r="F1590" i="1"/>
  <c r="J1590" i="1" s="1"/>
  <c r="G1590" i="1"/>
  <c r="K1590" i="1" s="1"/>
  <c r="H1590" i="1"/>
  <c r="L1590" i="1" s="1"/>
  <c r="I1590" i="1"/>
  <c r="F1591" i="1"/>
  <c r="J1591" i="1" s="1"/>
  <c r="G1591" i="1"/>
  <c r="K1591" i="1" s="1"/>
  <c r="H1591" i="1"/>
  <c r="L1591" i="1" s="1"/>
  <c r="I1591" i="1"/>
  <c r="F1592" i="1"/>
  <c r="J1592" i="1" s="1"/>
  <c r="G1592" i="1"/>
  <c r="K1592" i="1" s="1"/>
  <c r="H1592" i="1"/>
  <c r="L1592" i="1" s="1"/>
  <c r="I1592" i="1"/>
  <c r="F1593" i="1"/>
  <c r="J1593" i="1" s="1"/>
  <c r="G1593" i="1"/>
  <c r="K1593" i="1" s="1"/>
  <c r="H1593" i="1"/>
  <c r="L1593" i="1" s="1"/>
  <c r="I1593" i="1"/>
  <c r="F1594" i="1"/>
  <c r="J1594" i="1" s="1"/>
  <c r="G1594" i="1"/>
  <c r="K1594" i="1" s="1"/>
  <c r="H1594" i="1"/>
  <c r="L1594" i="1" s="1"/>
  <c r="I1594" i="1"/>
  <c r="F1595" i="1"/>
  <c r="J1595" i="1" s="1"/>
  <c r="G1595" i="1"/>
  <c r="K1595" i="1" s="1"/>
  <c r="H1595" i="1"/>
  <c r="L1595" i="1" s="1"/>
  <c r="I1595" i="1"/>
  <c r="F1596" i="1"/>
  <c r="J1596" i="1" s="1"/>
  <c r="G1596" i="1"/>
  <c r="K1596" i="1" s="1"/>
  <c r="H1596" i="1"/>
  <c r="L1596" i="1" s="1"/>
  <c r="I1596" i="1"/>
  <c r="F1597" i="1"/>
  <c r="J1597" i="1" s="1"/>
  <c r="G1597" i="1"/>
  <c r="K1597" i="1" s="1"/>
  <c r="H1597" i="1"/>
  <c r="L1597" i="1" s="1"/>
  <c r="I1597" i="1"/>
  <c r="F1598" i="1"/>
  <c r="J1598" i="1" s="1"/>
  <c r="G1598" i="1"/>
  <c r="K1598" i="1" s="1"/>
  <c r="H1598" i="1"/>
  <c r="L1598" i="1" s="1"/>
  <c r="I1598" i="1"/>
  <c r="F1599" i="1"/>
  <c r="J1599" i="1" s="1"/>
  <c r="G1599" i="1"/>
  <c r="K1599" i="1" s="1"/>
  <c r="H1599" i="1"/>
  <c r="L1599" i="1" s="1"/>
  <c r="I1599" i="1"/>
  <c r="F1600" i="1"/>
  <c r="J1600" i="1" s="1"/>
  <c r="G1600" i="1"/>
  <c r="K1600" i="1" s="1"/>
  <c r="H1600" i="1"/>
  <c r="L1600" i="1" s="1"/>
  <c r="I1600" i="1"/>
  <c r="F1601" i="1"/>
  <c r="J1601" i="1" s="1"/>
  <c r="G1601" i="1"/>
  <c r="K1601" i="1" s="1"/>
  <c r="H1601" i="1"/>
  <c r="L1601" i="1" s="1"/>
  <c r="I1601" i="1"/>
  <c r="F1602" i="1"/>
  <c r="J1602" i="1" s="1"/>
  <c r="G1602" i="1"/>
  <c r="K1602" i="1" s="1"/>
  <c r="H1602" i="1"/>
  <c r="L1602" i="1" s="1"/>
  <c r="I1602" i="1"/>
  <c r="F1603" i="1"/>
  <c r="J1603" i="1" s="1"/>
  <c r="G1603" i="1"/>
  <c r="K1603" i="1" s="1"/>
  <c r="H1603" i="1"/>
  <c r="L1603" i="1" s="1"/>
  <c r="I1603" i="1"/>
  <c r="F1604" i="1"/>
  <c r="J1604" i="1" s="1"/>
  <c r="G1604" i="1"/>
  <c r="K1604" i="1" s="1"/>
  <c r="H1604" i="1"/>
  <c r="L1604" i="1" s="1"/>
  <c r="I1604" i="1"/>
  <c r="F1605" i="1"/>
  <c r="J1605" i="1" s="1"/>
  <c r="G1605" i="1"/>
  <c r="K1605" i="1" s="1"/>
  <c r="H1605" i="1"/>
  <c r="L1605" i="1" s="1"/>
  <c r="I1605" i="1"/>
  <c r="F1606" i="1"/>
  <c r="J1606" i="1" s="1"/>
  <c r="G1606" i="1"/>
  <c r="K1606" i="1" s="1"/>
  <c r="H1606" i="1"/>
  <c r="L1606" i="1" s="1"/>
  <c r="I1606" i="1"/>
  <c r="F1607" i="1"/>
  <c r="J1607" i="1" s="1"/>
  <c r="G1607" i="1"/>
  <c r="K1607" i="1" s="1"/>
  <c r="H1607" i="1"/>
  <c r="L1607" i="1" s="1"/>
  <c r="I1607" i="1"/>
  <c r="F1608" i="1"/>
  <c r="J1608" i="1" s="1"/>
  <c r="G1608" i="1"/>
  <c r="K1608" i="1" s="1"/>
  <c r="H1608" i="1"/>
  <c r="L1608" i="1" s="1"/>
  <c r="I1608" i="1"/>
  <c r="F1609" i="1"/>
  <c r="J1609" i="1" s="1"/>
  <c r="G1609" i="1"/>
  <c r="K1609" i="1" s="1"/>
  <c r="H1609" i="1"/>
  <c r="L1609" i="1" s="1"/>
  <c r="I1609" i="1"/>
  <c r="F1610" i="1"/>
  <c r="J1610" i="1" s="1"/>
  <c r="G1610" i="1"/>
  <c r="K1610" i="1" s="1"/>
  <c r="H1610" i="1"/>
  <c r="L1610" i="1" s="1"/>
  <c r="I1610" i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L1612" i="1" s="1"/>
  <c r="I1612" i="1"/>
  <c r="F1613" i="1"/>
  <c r="J1613" i="1" s="1"/>
  <c r="G1613" i="1"/>
  <c r="K1613" i="1" s="1"/>
  <c r="H1613" i="1"/>
  <c r="L1613" i="1" s="1"/>
  <c r="I1613" i="1"/>
  <c r="F1614" i="1"/>
  <c r="J1614" i="1" s="1"/>
  <c r="G1614" i="1"/>
  <c r="K1614" i="1" s="1"/>
  <c r="H1614" i="1"/>
  <c r="L1614" i="1" s="1"/>
  <c r="I1614" i="1"/>
  <c r="F1615" i="1"/>
  <c r="J1615" i="1" s="1"/>
  <c r="G1615" i="1"/>
  <c r="K1615" i="1" s="1"/>
  <c r="H1615" i="1"/>
  <c r="L1615" i="1" s="1"/>
  <c r="I1615" i="1"/>
  <c r="F1616" i="1"/>
  <c r="J1616" i="1" s="1"/>
  <c r="G1616" i="1"/>
  <c r="K1616" i="1" s="1"/>
  <c r="H1616" i="1"/>
  <c r="L1616" i="1" s="1"/>
  <c r="I1616" i="1"/>
  <c r="F1617" i="1"/>
  <c r="J1617" i="1" s="1"/>
  <c r="G1617" i="1"/>
  <c r="K1617" i="1" s="1"/>
  <c r="H1617" i="1"/>
  <c r="L1617" i="1" s="1"/>
  <c r="I1617" i="1"/>
  <c r="F1618" i="1"/>
  <c r="J1618" i="1" s="1"/>
  <c r="G1618" i="1"/>
  <c r="K1618" i="1" s="1"/>
  <c r="H1618" i="1"/>
  <c r="L1618" i="1" s="1"/>
  <c r="I1618" i="1"/>
  <c r="F1619" i="1"/>
  <c r="J1619" i="1" s="1"/>
  <c r="G1619" i="1"/>
  <c r="K1619" i="1" s="1"/>
  <c r="H1619" i="1"/>
  <c r="L1619" i="1" s="1"/>
  <c r="I1619" i="1"/>
  <c r="F1620" i="1"/>
  <c r="J1620" i="1" s="1"/>
  <c r="G1620" i="1"/>
  <c r="K1620" i="1" s="1"/>
  <c r="H1620" i="1"/>
  <c r="L1620" i="1" s="1"/>
  <c r="I1620" i="1"/>
  <c r="F1621" i="1"/>
  <c r="J1621" i="1" s="1"/>
  <c r="G1621" i="1"/>
  <c r="K1621" i="1" s="1"/>
  <c r="H1621" i="1"/>
  <c r="L1621" i="1" s="1"/>
  <c r="I1621" i="1"/>
  <c r="F1622" i="1"/>
  <c r="J1622" i="1" s="1"/>
  <c r="G1622" i="1"/>
  <c r="K1622" i="1" s="1"/>
  <c r="H1622" i="1"/>
  <c r="L1622" i="1" s="1"/>
  <c r="I1622" i="1"/>
  <c r="F1623" i="1"/>
  <c r="J1623" i="1" s="1"/>
  <c r="G1623" i="1"/>
  <c r="K1623" i="1" s="1"/>
  <c r="H1623" i="1"/>
  <c r="L1623" i="1" s="1"/>
  <c r="I1623" i="1"/>
  <c r="F1624" i="1"/>
  <c r="J1624" i="1" s="1"/>
  <c r="G1624" i="1"/>
  <c r="K1624" i="1" s="1"/>
  <c r="H1624" i="1"/>
  <c r="L1624" i="1" s="1"/>
  <c r="I1624" i="1"/>
  <c r="F1625" i="1"/>
  <c r="J1625" i="1" s="1"/>
  <c r="G1625" i="1"/>
  <c r="K1625" i="1" s="1"/>
  <c r="H1625" i="1"/>
  <c r="L1625" i="1" s="1"/>
  <c r="I1625" i="1"/>
  <c r="F1626" i="1"/>
  <c r="J1626" i="1" s="1"/>
  <c r="G1626" i="1"/>
  <c r="K1626" i="1" s="1"/>
  <c r="H1626" i="1"/>
  <c r="L1626" i="1" s="1"/>
  <c r="I1626" i="1"/>
  <c r="F1627" i="1"/>
  <c r="J1627" i="1" s="1"/>
  <c r="G1627" i="1"/>
  <c r="K1627" i="1" s="1"/>
  <c r="H1627" i="1"/>
  <c r="L1627" i="1" s="1"/>
  <c r="I1627" i="1"/>
  <c r="F1628" i="1"/>
  <c r="J1628" i="1" s="1"/>
  <c r="G1628" i="1"/>
  <c r="K1628" i="1" s="1"/>
  <c r="H1628" i="1"/>
  <c r="L1628" i="1" s="1"/>
  <c r="I1628" i="1"/>
  <c r="F1629" i="1"/>
  <c r="J1629" i="1" s="1"/>
  <c r="G1629" i="1"/>
  <c r="K1629" i="1" s="1"/>
  <c r="H1629" i="1"/>
  <c r="L1629" i="1" s="1"/>
  <c r="I1629" i="1"/>
  <c r="F1630" i="1"/>
  <c r="J1630" i="1" s="1"/>
  <c r="G1630" i="1"/>
  <c r="K1630" i="1" s="1"/>
  <c r="H1630" i="1"/>
  <c r="L1630" i="1" s="1"/>
  <c r="I1630" i="1"/>
  <c r="F1631" i="1"/>
  <c r="J1631" i="1" s="1"/>
  <c r="G1631" i="1"/>
  <c r="K1631" i="1" s="1"/>
  <c r="H1631" i="1"/>
  <c r="L1631" i="1" s="1"/>
  <c r="I1631" i="1"/>
  <c r="F1632" i="1"/>
  <c r="J1632" i="1" s="1"/>
  <c r="G1632" i="1"/>
  <c r="K1632" i="1" s="1"/>
  <c r="H1632" i="1"/>
  <c r="L1632" i="1" s="1"/>
  <c r="I1632" i="1"/>
  <c r="F1633" i="1"/>
  <c r="J1633" i="1" s="1"/>
  <c r="G1633" i="1"/>
  <c r="K1633" i="1" s="1"/>
  <c r="H1633" i="1"/>
  <c r="L1633" i="1" s="1"/>
  <c r="I1633" i="1"/>
  <c r="F1634" i="1"/>
  <c r="J1634" i="1" s="1"/>
  <c r="G1634" i="1"/>
  <c r="K1634" i="1" s="1"/>
  <c r="H1634" i="1"/>
  <c r="L1634" i="1" s="1"/>
  <c r="I1634" i="1"/>
  <c r="F1635" i="1"/>
  <c r="G1635" i="1"/>
  <c r="K1635" i="1" s="1"/>
  <c r="H1635" i="1"/>
  <c r="L1635" i="1" s="1"/>
  <c r="I1635" i="1"/>
  <c r="F1636" i="1"/>
  <c r="J1636" i="1" s="1"/>
  <c r="G1636" i="1"/>
  <c r="K1636" i="1" s="1"/>
  <c r="H1636" i="1"/>
  <c r="L1636" i="1" s="1"/>
  <c r="I1636" i="1"/>
  <c r="F1637" i="1"/>
  <c r="J1637" i="1" s="1"/>
  <c r="G1637" i="1"/>
  <c r="K1637" i="1" s="1"/>
  <c r="H1637" i="1"/>
  <c r="L1637" i="1" s="1"/>
  <c r="I1637" i="1"/>
  <c r="F1638" i="1"/>
  <c r="J1638" i="1" s="1"/>
  <c r="G1638" i="1"/>
  <c r="K1638" i="1" s="1"/>
  <c r="H1638" i="1"/>
  <c r="L1638" i="1" s="1"/>
  <c r="I1638" i="1"/>
  <c r="F1639" i="1"/>
  <c r="J1639" i="1" s="1"/>
  <c r="G1639" i="1"/>
  <c r="K1639" i="1" s="1"/>
  <c r="H1639" i="1"/>
  <c r="L1639" i="1" s="1"/>
  <c r="I1639" i="1"/>
  <c r="F1640" i="1"/>
  <c r="J1640" i="1" s="1"/>
  <c r="G1640" i="1"/>
  <c r="K1640" i="1" s="1"/>
  <c r="H1640" i="1"/>
  <c r="L1640" i="1" s="1"/>
  <c r="I1640" i="1"/>
  <c r="F1641" i="1"/>
  <c r="J1641" i="1" s="1"/>
  <c r="G1641" i="1"/>
  <c r="K1641" i="1" s="1"/>
  <c r="H1641" i="1"/>
  <c r="L1641" i="1" s="1"/>
  <c r="I1641" i="1"/>
  <c r="F1642" i="1"/>
  <c r="J1642" i="1" s="1"/>
  <c r="G1642" i="1"/>
  <c r="K1642" i="1" s="1"/>
  <c r="H1642" i="1"/>
  <c r="L1642" i="1" s="1"/>
  <c r="I1642" i="1"/>
  <c r="F1643" i="1"/>
  <c r="J1643" i="1" s="1"/>
  <c r="G1643" i="1"/>
  <c r="K1643" i="1" s="1"/>
  <c r="H1643" i="1"/>
  <c r="L1643" i="1" s="1"/>
  <c r="I1643" i="1"/>
  <c r="F1644" i="1"/>
  <c r="J1644" i="1" s="1"/>
  <c r="G1644" i="1"/>
  <c r="K1644" i="1" s="1"/>
  <c r="H1644" i="1"/>
  <c r="L1644" i="1" s="1"/>
  <c r="I1644" i="1"/>
  <c r="F1645" i="1"/>
  <c r="J1645" i="1" s="1"/>
  <c r="G1645" i="1"/>
  <c r="K1645" i="1" s="1"/>
  <c r="H1645" i="1"/>
  <c r="L1645" i="1" s="1"/>
  <c r="I1645" i="1"/>
  <c r="F1646" i="1"/>
  <c r="J1646" i="1" s="1"/>
  <c r="G1646" i="1"/>
  <c r="K1646" i="1" s="1"/>
  <c r="H1646" i="1"/>
  <c r="L1646" i="1" s="1"/>
  <c r="I1646" i="1"/>
  <c r="F1647" i="1"/>
  <c r="J1647" i="1" s="1"/>
  <c r="G1647" i="1"/>
  <c r="K1647" i="1" s="1"/>
  <c r="H1647" i="1"/>
  <c r="L1647" i="1" s="1"/>
  <c r="I1647" i="1"/>
  <c r="F1648" i="1"/>
  <c r="J1648" i="1" s="1"/>
  <c r="G1648" i="1"/>
  <c r="K1648" i="1" s="1"/>
  <c r="H1648" i="1"/>
  <c r="L1648" i="1" s="1"/>
  <c r="I1648" i="1"/>
  <c r="F1649" i="1"/>
  <c r="J1649" i="1" s="1"/>
  <c r="G1649" i="1"/>
  <c r="K1649" i="1" s="1"/>
  <c r="H1649" i="1"/>
  <c r="L1649" i="1" s="1"/>
  <c r="I1649" i="1"/>
  <c r="F1650" i="1"/>
  <c r="J1650" i="1" s="1"/>
  <c r="G1650" i="1"/>
  <c r="K1650" i="1" s="1"/>
  <c r="H1650" i="1"/>
  <c r="L1650" i="1" s="1"/>
  <c r="I1650" i="1"/>
  <c r="F1651" i="1"/>
  <c r="J1651" i="1" s="1"/>
  <c r="G1651" i="1"/>
  <c r="K1651" i="1" s="1"/>
  <c r="H1651" i="1"/>
  <c r="L1651" i="1" s="1"/>
  <c r="I1651" i="1"/>
  <c r="F1652" i="1"/>
  <c r="J1652" i="1" s="1"/>
  <c r="G1652" i="1"/>
  <c r="K1652" i="1" s="1"/>
  <c r="H1652" i="1"/>
  <c r="L1652" i="1" s="1"/>
  <c r="I1652" i="1"/>
  <c r="F1653" i="1"/>
  <c r="J1653" i="1" s="1"/>
  <c r="G1653" i="1"/>
  <c r="K1653" i="1" s="1"/>
  <c r="H1653" i="1"/>
  <c r="L1653" i="1" s="1"/>
  <c r="I1653" i="1"/>
  <c r="F1654" i="1"/>
  <c r="J1654" i="1" s="1"/>
  <c r="G1654" i="1"/>
  <c r="K1654" i="1" s="1"/>
  <c r="H1654" i="1"/>
  <c r="L1654" i="1" s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K1656" i="1" s="1"/>
  <c r="H1656" i="1"/>
  <c r="L1656" i="1" s="1"/>
  <c r="I1656" i="1"/>
  <c r="F1657" i="1"/>
  <c r="J1657" i="1" s="1"/>
  <c r="G1657" i="1"/>
  <c r="K1657" i="1" s="1"/>
  <c r="H1657" i="1"/>
  <c r="L1657" i="1" s="1"/>
  <c r="I1657" i="1"/>
  <c r="F1658" i="1"/>
  <c r="J1658" i="1" s="1"/>
  <c r="G1658" i="1"/>
  <c r="K1658" i="1" s="1"/>
  <c r="H1658" i="1"/>
  <c r="L1658" i="1" s="1"/>
  <c r="I1658" i="1"/>
  <c r="F1659" i="1"/>
  <c r="J1659" i="1" s="1"/>
  <c r="G1659" i="1"/>
  <c r="K1659" i="1" s="1"/>
  <c r="H1659" i="1"/>
  <c r="L1659" i="1" s="1"/>
  <c r="I1659" i="1"/>
  <c r="F1660" i="1"/>
  <c r="J1660" i="1" s="1"/>
  <c r="G1660" i="1"/>
  <c r="K1660" i="1" s="1"/>
  <c r="H1660" i="1"/>
  <c r="L1660" i="1" s="1"/>
  <c r="I1660" i="1"/>
  <c r="F1661" i="1"/>
  <c r="J1661" i="1" s="1"/>
  <c r="G1661" i="1"/>
  <c r="K1661" i="1" s="1"/>
  <c r="H1661" i="1"/>
  <c r="L1661" i="1" s="1"/>
  <c r="I1661" i="1"/>
  <c r="F1662" i="1"/>
  <c r="J1662" i="1" s="1"/>
  <c r="G1662" i="1"/>
  <c r="K1662" i="1" s="1"/>
  <c r="H1662" i="1"/>
  <c r="L1662" i="1" s="1"/>
  <c r="I1662" i="1"/>
  <c r="F1663" i="1"/>
  <c r="J1663" i="1" s="1"/>
  <c r="G1663" i="1"/>
  <c r="K1663" i="1" s="1"/>
  <c r="H1663" i="1"/>
  <c r="L1663" i="1" s="1"/>
  <c r="I1663" i="1"/>
  <c r="F1664" i="1"/>
  <c r="J1664" i="1" s="1"/>
  <c r="G1664" i="1"/>
  <c r="K1664" i="1" s="1"/>
  <c r="H1664" i="1"/>
  <c r="L1664" i="1" s="1"/>
  <c r="I1664" i="1"/>
  <c r="F1665" i="1"/>
  <c r="J1665" i="1" s="1"/>
  <c r="G1665" i="1"/>
  <c r="K1665" i="1" s="1"/>
  <c r="H1665" i="1"/>
  <c r="L1665" i="1" s="1"/>
  <c r="I1665" i="1"/>
  <c r="F1666" i="1"/>
  <c r="J1666" i="1" s="1"/>
  <c r="G1666" i="1"/>
  <c r="K1666" i="1" s="1"/>
  <c r="H1666" i="1"/>
  <c r="L1666" i="1" s="1"/>
  <c r="I1666" i="1"/>
  <c r="F1667" i="1"/>
  <c r="J1667" i="1" s="1"/>
  <c r="G1667" i="1"/>
  <c r="K1667" i="1" s="1"/>
  <c r="H1667" i="1"/>
  <c r="L1667" i="1" s="1"/>
  <c r="I1667" i="1"/>
  <c r="F1668" i="1"/>
  <c r="J1668" i="1" s="1"/>
  <c r="G1668" i="1"/>
  <c r="K1668" i="1" s="1"/>
  <c r="H1668" i="1"/>
  <c r="L1668" i="1" s="1"/>
  <c r="I1668" i="1"/>
  <c r="F1669" i="1"/>
  <c r="J1669" i="1" s="1"/>
  <c r="G1669" i="1"/>
  <c r="K1669" i="1" s="1"/>
  <c r="H1669" i="1"/>
  <c r="L1669" i="1" s="1"/>
  <c r="I1669" i="1"/>
  <c r="F1670" i="1"/>
  <c r="J1670" i="1" s="1"/>
  <c r="G1670" i="1"/>
  <c r="K1670" i="1" s="1"/>
  <c r="H1670" i="1"/>
  <c r="L1670" i="1" s="1"/>
  <c r="I1670" i="1"/>
  <c r="F1671" i="1"/>
  <c r="J1671" i="1" s="1"/>
  <c r="G1671" i="1"/>
  <c r="K1671" i="1" s="1"/>
  <c r="H1671" i="1"/>
  <c r="L1671" i="1" s="1"/>
  <c r="I1671" i="1"/>
  <c r="F1672" i="1"/>
  <c r="J1672" i="1" s="1"/>
  <c r="G1672" i="1"/>
  <c r="K1672" i="1" s="1"/>
  <c r="H1672" i="1"/>
  <c r="L1672" i="1" s="1"/>
  <c r="I1672" i="1"/>
  <c r="F1673" i="1"/>
  <c r="J1673" i="1" s="1"/>
  <c r="G1673" i="1"/>
  <c r="K1673" i="1" s="1"/>
  <c r="H1673" i="1"/>
  <c r="L1673" i="1" s="1"/>
  <c r="I1673" i="1"/>
  <c r="F1674" i="1"/>
  <c r="J1674" i="1" s="1"/>
  <c r="G1674" i="1"/>
  <c r="K1674" i="1" s="1"/>
  <c r="H1674" i="1"/>
  <c r="L1674" i="1" s="1"/>
  <c r="I1674" i="1"/>
  <c r="F1675" i="1"/>
  <c r="J1675" i="1" s="1"/>
  <c r="G1675" i="1"/>
  <c r="K1675" i="1" s="1"/>
  <c r="H1675" i="1"/>
  <c r="L1675" i="1" s="1"/>
  <c r="I1675" i="1"/>
  <c r="F1676" i="1"/>
  <c r="J1676" i="1" s="1"/>
  <c r="G1676" i="1"/>
  <c r="K1676" i="1" s="1"/>
  <c r="H1676" i="1"/>
  <c r="L1676" i="1" s="1"/>
  <c r="I1676" i="1"/>
  <c r="F1677" i="1"/>
  <c r="G1677" i="1"/>
  <c r="K1677" i="1" s="1"/>
  <c r="H1677" i="1"/>
  <c r="L1677" i="1" s="1"/>
  <c r="I1677" i="1"/>
  <c r="F1678" i="1"/>
  <c r="J1678" i="1" s="1"/>
  <c r="G1678" i="1"/>
  <c r="K1678" i="1" s="1"/>
  <c r="H1678" i="1"/>
  <c r="L1678" i="1" s="1"/>
  <c r="I1678" i="1"/>
  <c r="F1679" i="1"/>
  <c r="J1679" i="1" s="1"/>
  <c r="G1679" i="1"/>
  <c r="K1679" i="1" s="1"/>
  <c r="H1679" i="1"/>
  <c r="L1679" i="1" s="1"/>
  <c r="I1679" i="1"/>
  <c r="F1680" i="1"/>
  <c r="J1680" i="1" s="1"/>
  <c r="G1680" i="1"/>
  <c r="K1680" i="1" s="1"/>
  <c r="H1680" i="1"/>
  <c r="L1680" i="1" s="1"/>
  <c r="I1680" i="1"/>
  <c r="F1681" i="1"/>
  <c r="J1681" i="1" s="1"/>
  <c r="G1681" i="1"/>
  <c r="K1681" i="1" s="1"/>
  <c r="H1681" i="1"/>
  <c r="L1681" i="1" s="1"/>
  <c r="I1681" i="1"/>
  <c r="F1682" i="1"/>
  <c r="J1682" i="1" s="1"/>
  <c r="G1682" i="1"/>
  <c r="K1682" i="1" s="1"/>
  <c r="H1682" i="1"/>
  <c r="L1682" i="1" s="1"/>
  <c r="I1682" i="1"/>
  <c r="F1683" i="1"/>
  <c r="J1683" i="1" s="1"/>
  <c r="G1683" i="1"/>
  <c r="K1683" i="1" s="1"/>
  <c r="H1683" i="1"/>
  <c r="L1683" i="1" s="1"/>
  <c r="I1683" i="1"/>
  <c r="F1684" i="1"/>
  <c r="J1684" i="1" s="1"/>
  <c r="G1684" i="1"/>
  <c r="K1684" i="1" s="1"/>
  <c r="H1684" i="1"/>
  <c r="L1684" i="1" s="1"/>
  <c r="I1684" i="1"/>
  <c r="F1685" i="1"/>
  <c r="J1685" i="1" s="1"/>
  <c r="G1685" i="1"/>
  <c r="K1685" i="1" s="1"/>
  <c r="H1685" i="1"/>
  <c r="L1685" i="1" s="1"/>
  <c r="I1685" i="1"/>
  <c r="F1686" i="1"/>
  <c r="J1686" i="1" s="1"/>
  <c r="G1686" i="1"/>
  <c r="K1686" i="1" s="1"/>
  <c r="H1686" i="1"/>
  <c r="L1686" i="1" s="1"/>
  <c r="I1686" i="1"/>
  <c r="F1687" i="1"/>
  <c r="J1687" i="1" s="1"/>
  <c r="G1687" i="1"/>
  <c r="K1687" i="1" s="1"/>
  <c r="H1687" i="1"/>
  <c r="L1687" i="1" s="1"/>
  <c r="I1687" i="1"/>
  <c r="F1688" i="1"/>
  <c r="J1688" i="1" s="1"/>
  <c r="G1688" i="1"/>
  <c r="K1688" i="1" s="1"/>
  <c r="H1688" i="1"/>
  <c r="L1688" i="1" s="1"/>
  <c r="I1688" i="1"/>
  <c r="F1689" i="1"/>
  <c r="J1689" i="1" s="1"/>
  <c r="G1689" i="1"/>
  <c r="K1689" i="1" s="1"/>
  <c r="H1689" i="1"/>
  <c r="L1689" i="1" s="1"/>
  <c r="I1689" i="1"/>
  <c r="F1690" i="1"/>
  <c r="J1690" i="1" s="1"/>
  <c r="G1690" i="1"/>
  <c r="K1690" i="1" s="1"/>
  <c r="H1690" i="1"/>
  <c r="L1690" i="1" s="1"/>
  <c r="I1690" i="1"/>
  <c r="F1691" i="1"/>
  <c r="J1691" i="1" s="1"/>
  <c r="G1691" i="1"/>
  <c r="K1691" i="1" s="1"/>
  <c r="H1691" i="1"/>
  <c r="L1691" i="1" s="1"/>
  <c r="I1691" i="1"/>
  <c r="F1692" i="1"/>
  <c r="J1692" i="1" s="1"/>
  <c r="G1692" i="1"/>
  <c r="K1692" i="1" s="1"/>
  <c r="H1692" i="1"/>
  <c r="L1692" i="1" s="1"/>
  <c r="I1692" i="1"/>
  <c r="F1693" i="1"/>
  <c r="J1693" i="1" s="1"/>
  <c r="G1693" i="1"/>
  <c r="K1693" i="1" s="1"/>
  <c r="H1693" i="1"/>
  <c r="L1693" i="1" s="1"/>
  <c r="I1693" i="1"/>
  <c r="F1694" i="1"/>
  <c r="J1694" i="1" s="1"/>
  <c r="G1694" i="1"/>
  <c r="K1694" i="1" s="1"/>
  <c r="H1694" i="1"/>
  <c r="L1694" i="1" s="1"/>
  <c r="I1694" i="1"/>
  <c r="F1695" i="1"/>
  <c r="J1695" i="1" s="1"/>
  <c r="G1695" i="1"/>
  <c r="K1695" i="1" s="1"/>
  <c r="H1695" i="1"/>
  <c r="L1695" i="1" s="1"/>
  <c r="I1695" i="1"/>
  <c r="F1696" i="1"/>
  <c r="J1696" i="1" s="1"/>
  <c r="G1696" i="1"/>
  <c r="K1696" i="1" s="1"/>
  <c r="H1696" i="1"/>
  <c r="L1696" i="1" s="1"/>
  <c r="I1696" i="1"/>
  <c r="F1697" i="1"/>
  <c r="J1697" i="1" s="1"/>
  <c r="G1697" i="1"/>
  <c r="K1697" i="1" s="1"/>
  <c r="H1697" i="1"/>
  <c r="L1697" i="1" s="1"/>
  <c r="I1697" i="1"/>
  <c r="F1698" i="1"/>
  <c r="J1698" i="1" s="1"/>
  <c r="G1698" i="1"/>
  <c r="K1698" i="1" s="1"/>
  <c r="H1698" i="1"/>
  <c r="L1698" i="1" s="1"/>
  <c r="I1698" i="1"/>
  <c r="F1699" i="1"/>
  <c r="J1699" i="1" s="1"/>
  <c r="G1699" i="1"/>
  <c r="K1699" i="1" s="1"/>
  <c r="H1699" i="1"/>
  <c r="L1699" i="1" s="1"/>
  <c r="I1699" i="1"/>
  <c r="F1700" i="1"/>
  <c r="J1700" i="1" s="1"/>
  <c r="G1700" i="1"/>
  <c r="K1700" i="1" s="1"/>
  <c r="H1700" i="1"/>
  <c r="L1700" i="1" s="1"/>
  <c r="I1700" i="1"/>
  <c r="F1701" i="1"/>
  <c r="J1701" i="1" s="1"/>
  <c r="G1701" i="1"/>
  <c r="K1701" i="1" s="1"/>
  <c r="H1701" i="1"/>
  <c r="L1701" i="1" s="1"/>
  <c r="I1701" i="1"/>
  <c r="F1702" i="1"/>
  <c r="J1702" i="1" s="1"/>
  <c r="G1702" i="1"/>
  <c r="K1702" i="1" s="1"/>
  <c r="H1702" i="1"/>
  <c r="L1702" i="1" s="1"/>
  <c r="I1702" i="1"/>
  <c r="F1703" i="1"/>
  <c r="J1703" i="1" s="1"/>
  <c r="G1703" i="1"/>
  <c r="K1703" i="1" s="1"/>
  <c r="H1703" i="1"/>
  <c r="L1703" i="1" s="1"/>
  <c r="I1703" i="1"/>
  <c r="F1704" i="1"/>
  <c r="J1704" i="1" s="1"/>
  <c r="G1704" i="1"/>
  <c r="K1704" i="1" s="1"/>
  <c r="H1704" i="1"/>
  <c r="L1704" i="1" s="1"/>
  <c r="I1704" i="1"/>
  <c r="F1705" i="1"/>
  <c r="J1705" i="1" s="1"/>
  <c r="G1705" i="1"/>
  <c r="K1705" i="1" s="1"/>
  <c r="H1705" i="1"/>
  <c r="L1705" i="1" s="1"/>
  <c r="I1705" i="1"/>
  <c r="F1706" i="1"/>
  <c r="J1706" i="1" s="1"/>
  <c r="G1706" i="1"/>
  <c r="K1706" i="1" s="1"/>
  <c r="H1706" i="1"/>
  <c r="L1706" i="1" s="1"/>
  <c r="I1706" i="1"/>
  <c r="F1707" i="1"/>
  <c r="J1707" i="1" s="1"/>
  <c r="G1707" i="1"/>
  <c r="K1707" i="1" s="1"/>
  <c r="H1707" i="1"/>
  <c r="L1707" i="1" s="1"/>
  <c r="I1707" i="1"/>
  <c r="F1708" i="1"/>
  <c r="J1708" i="1" s="1"/>
  <c r="G1708" i="1"/>
  <c r="K1708" i="1" s="1"/>
  <c r="H1708" i="1"/>
  <c r="L1708" i="1" s="1"/>
  <c r="I1708" i="1"/>
  <c r="F1709" i="1"/>
  <c r="J1709" i="1" s="1"/>
  <c r="G1709" i="1"/>
  <c r="K1709" i="1" s="1"/>
  <c r="H1709" i="1"/>
  <c r="L1709" i="1" s="1"/>
  <c r="I1709" i="1"/>
  <c r="F1710" i="1"/>
  <c r="J1710" i="1" s="1"/>
  <c r="G1710" i="1"/>
  <c r="K1710" i="1" s="1"/>
  <c r="H1710" i="1"/>
  <c r="L1710" i="1" s="1"/>
  <c r="I1710" i="1"/>
  <c r="F1711" i="1"/>
  <c r="J1711" i="1" s="1"/>
  <c r="G1711" i="1"/>
  <c r="K1711" i="1" s="1"/>
  <c r="H1711" i="1"/>
  <c r="L1711" i="1" s="1"/>
  <c r="I1711" i="1"/>
  <c r="F1712" i="1"/>
  <c r="J1712" i="1" s="1"/>
  <c r="G1712" i="1"/>
  <c r="K1712" i="1" s="1"/>
  <c r="H1712" i="1"/>
  <c r="L1712" i="1" s="1"/>
  <c r="I1712" i="1"/>
  <c r="F1713" i="1"/>
  <c r="J1713" i="1" s="1"/>
  <c r="G1713" i="1"/>
  <c r="K1713" i="1" s="1"/>
  <c r="H1713" i="1"/>
  <c r="L1713" i="1" s="1"/>
  <c r="I1713" i="1"/>
  <c r="F1714" i="1"/>
  <c r="J1714" i="1" s="1"/>
  <c r="G1714" i="1"/>
  <c r="K1714" i="1" s="1"/>
  <c r="H1714" i="1"/>
  <c r="L1714" i="1" s="1"/>
  <c r="I1714" i="1"/>
  <c r="F1715" i="1"/>
  <c r="J1715" i="1" s="1"/>
  <c r="G1715" i="1"/>
  <c r="K1715" i="1" s="1"/>
  <c r="H1715" i="1"/>
  <c r="L1715" i="1" s="1"/>
  <c r="I1715" i="1"/>
  <c r="F1716" i="1"/>
  <c r="J1716" i="1" s="1"/>
  <c r="G1716" i="1"/>
  <c r="K1716" i="1" s="1"/>
  <c r="H1716" i="1"/>
  <c r="L1716" i="1" s="1"/>
  <c r="I1716" i="1"/>
  <c r="F1717" i="1"/>
  <c r="J1717" i="1" s="1"/>
  <c r="G1717" i="1"/>
  <c r="K1717" i="1" s="1"/>
  <c r="H1717" i="1"/>
  <c r="L1717" i="1" s="1"/>
  <c r="I1717" i="1"/>
  <c r="F1718" i="1"/>
  <c r="J1718" i="1" s="1"/>
  <c r="G1718" i="1"/>
  <c r="K1718" i="1" s="1"/>
  <c r="H1718" i="1"/>
  <c r="L1718" i="1" s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L1720" i="1" s="1"/>
  <c r="I1720" i="1"/>
  <c r="F1721" i="1"/>
  <c r="J1721" i="1" s="1"/>
  <c r="G1721" i="1"/>
  <c r="K1721" i="1" s="1"/>
  <c r="H1721" i="1"/>
  <c r="L1721" i="1" s="1"/>
  <c r="I1721" i="1"/>
  <c r="F1722" i="1"/>
  <c r="J1722" i="1" s="1"/>
  <c r="G1722" i="1"/>
  <c r="K1722" i="1" s="1"/>
  <c r="H1722" i="1"/>
  <c r="L1722" i="1" s="1"/>
  <c r="I1722" i="1"/>
  <c r="F1723" i="1"/>
  <c r="J1723" i="1" s="1"/>
  <c r="G1723" i="1"/>
  <c r="K1723" i="1" s="1"/>
  <c r="H1723" i="1"/>
  <c r="L1723" i="1" s="1"/>
  <c r="I1723" i="1"/>
  <c r="F1724" i="1"/>
  <c r="J1724" i="1" s="1"/>
  <c r="G1724" i="1"/>
  <c r="K1724" i="1" s="1"/>
  <c r="H1724" i="1"/>
  <c r="L1724" i="1" s="1"/>
  <c r="I1724" i="1"/>
  <c r="F1725" i="1"/>
  <c r="J1725" i="1" s="1"/>
  <c r="G1725" i="1"/>
  <c r="K1725" i="1" s="1"/>
  <c r="H1725" i="1"/>
  <c r="L1725" i="1" s="1"/>
  <c r="I1725" i="1"/>
  <c r="F1726" i="1"/>
  <c r="J1726" i="1" s="1"/>
  <c r="G1726" i="1"/>
  <c r="K1726" i="1" s="1"/>
  <c r="H1726" i="1"/>
  <c r="L1726" i="1" s="1"/>
  <c r="I1726" i="1"/>
  <c r="F1727" i="1"/>
  <c r="J1727" i="1" s="1"/>
  <c r="G1727" i="1"/>
  <c r="K1727" i="1" s="1"/>
  <c r="H1727" i="1"/>
  <c r="L1727" i="1" s="1"/>
  <c r="I1727" i="1"/>
  <c r="F1728" i="1"/>
  <c r="J1728" i="1" s="1"/>
  <c r="G1728" i="1"/>
  <c r="K1728" i="1" s="1"/>
  <c r="H1728" i="1"/>
  <c r="L1728" i="1" s="1"/>
  <c r="I1728" i="1"/>
  <c r="F1729" i="1"/>
  <c r="J1729" i="1" s="1"/>
  <c r="G1729" i="1"/>
  <c r="K1729" i="1" s="1"/>
  <c r="H1729" i="1"/>
  <c r="L1729" i="1" s="1"/>
  <c r="I1729" i="1"/>
  <c r="F1730" i="1"/>
  <c r="J1730" i="1" s="1"/>
  <c r="G1730" i="1"/>
  <c r="K1730" i="1" s="1"/>
  <c r="H1730" i="1"/>
  <c r="L1730" i="1" s="1"/>
  <c r="I1730" i="1"/>
  <c r="F1731" i="1"/>
  <c r="J1731" i="1" s="1"/>
  <c r="G1731" i="1"/>
  <c r="K1731" i="1" s="1"/>
  <c r="H1731" i="1"/>
  <c r="L1731" i="1" s="1"/>
  <c r="I1731" i="1"/>
  <c r="F1732" i="1"/>
  <c r="J1732" i="1" s="1"/>
  <c r="G1732" i="1"/>
  <c r="K1732" i="1" s="1"/>
  <c r="H1732" i="1"/>
  <c r="L1732" i="1" s="1"/>
  <c r="I1732" i="1"/>
  <c r="F1733" i="1"/>
  <c r="J1733" i="1" s="1"/>
  <c r="G1733" i="1"/>
  <c r="K1733" i="1" s="1"/>
  <c r="H1733" i="1"/>
  <c r="L1733" i="1" s="1"/>
  <c r="I1733" i="1"/>
  <c r="F1734" i="1"/>
  <c r="J1734" i="1" s="1"/>
  <c r="G1734" i="1"/>
  <c r="K1734" i="1" s="1"/>
  <c r="H1734" i="1"/>
  <c r="L1734" i="1" s="1"/>
  <c r="I1734" i="1"/>
  <c r="F1735" i="1"/>
  <c r="J1735" i="1" s="1"/>
  <c r="G1735" i="1"/>
  <c r="K1735" i="1" s="1"/>
  <c r="H1735" i="1"/>
  <c r="L1735" i="1" s="1"/>
  <c r="I1735" i="1"/>
  <c r="F1736" i="1"/>
  <c r="J1736" i="1" s="1"/>
  <c r="G1736" i="1"/>
  <c r="K1736" i="1" s="1"/>
  <c r="H1736" i="1"/>
  <c r="L1736" i="1" s="1"/>
  <c r="I1736" i="1"/>
  <c r="F1737" i="1"/>
  <c r="J1737" i="1" s="1"/>
  <c r="G1737" i="1"/>
  <c r="K1737" i="1" s="1"/>
  <c r="H1737" i="1"/>
  <c r="L1737" i="1" s="1"/>
  <c r="I1737" i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L1739" i="1" s="1"/>
  <c r="I1739" i="1"/>
  <c r="F1740" i="1"/>
  <c r="J1740" i="1" s="1"/>
  <c r="G1740" i="1"/>
  <c r="K1740" i="1" s="1"/>
  <c r="H1740" i="1"/>
  <c r="L1740" i="1" s="1"/>
  <c r="I1740" i="1"/>
  <c r="F1741" i="1"/>
  <c r="J1741" i="1" s="1"/>
  <c r="G1741" i="1"/>
  <c r="K1741" i="1" s="1"/>
  <c r="H1741" i="1"/>
  <c r="L1741" i="1" s="1"/>
  <c r="I1741" i="1"/>
  <c r="F1742" i="1"/>
  <c r="J1742" i="1" s="1"/>
  <c r="G1742" i="1"/>
  <c r="K1742" i="1" s="1"/>
  <c r="H1742" i="1"/>
  <c r="L1742" i="1" s="1"/>
  <c r="I1742" i="1"/>
  <c r="F1743" i="1"/>
  <c r="J1743" i="1" s="1"/>
  <c r="G1743" i="1"/>
  <c r="K1743" i="1" s="1"/>
  <c r="H1743" i="1"/>
  <c r="L1743" i="1" s="1"/>
  <c r="I1743" i="1"/>
  <c r="F1744" i="1"/>
  <c r="J1744" i="1" s="1"/>
  <c r="G1744" i="1"/>
  <c r="K1744" i="1" s="1"/>
  <c r="H1744" i="1"/>
  <c r="L1744" i="1" s="1"/>
  <c r="I1744" i="1"/>
  <c r="F1745" i="1"/>
  <c r="J1745" i="1" s="1"/>
  <c r="G1745" i="1"/>
  <c r="K1745" i="1" s="1"/>
  <c r="H1745" i="1"/>
  <c r="L1745" i="1" s="1"/>
  <c r="I1745" i="1"/>
  <c r="F1746" i="1"/>
  <c r="J1746" i="1" s="1"/>
  <c r="G1746" i="1"/>
  <c r="K1746" i="1" s="1"/>
  <c r="H1746" i="1"/>
  <c r="L1746" i="1" s="1"/>
  <c r="I1746" i="1"/>
  <c r="F1747" i="1"/>
  <c r="J1747" i="1" s="1"/>
  <c r="G1747" i="1"/>
  <c r="K1747" i="1" s="1"/>
  <c r="H1747" i="1"/>
  <c r="L1747" i="1" s="1"/>
  <c r="I1747" i="1"/>
  <c r="F1748" i="1"/>
  <c r="J1748" i="1" s="1"/>
  <c r="G1748" i="1"/>
  <c r="K1748" i="1" s="1"/>
  <c r="H1748" i="1"/>
  <c r="L1748" i="1" s="1"/>
  <c r="I1748" i="1"/>
  <c r="F1749" i="1"/>
  <c r="J1749" i="1" s="1"/>
  <c r="G1749" i="1"/>
  <c r="K1749" i="1" s="1"/>
  <c r="H1749" i="1"/>
  <c r="L1749" i="1" s="1"/>
  <c r="I1749" i="1"/>
  <c r="F1750" i="1"/>
  <c r="J1750" i="1" s="1"/>
  <c r="G1750" i="1"/>
  <c r="K1750" i="1" s="1"/>
  <c r="H1750" i="1"/>
  <c r="L1750" i="1" s="1"/>
  <c r="I1750" i="1"/>
  <c r="F1751" i="1"/>
  <c r="J1751" i="1" s="1"/>
  <c r="G1751" i="1"/>
  <c r="K1751" i="1" s="1"/>
  <c r="H1751" i="1"/>
  <c r="L1751" i="1" s="1"/>
  <c r="I1751" i="1"/>
  <c r="F1752" i="1"/>
  <c r="J1752" i="1" s="1"/>
  <c r="G1752" i="1"/>
  <c r="K1752" i="1" s="1"/>
  <c r="H1752" i="1"/>
  <c r="L1752" i="1" s="1"/>
  <c r="I1752" i="1"/>
  <c r="F1753" i="1"/>
  <c r="J1753" i="1" s="1"/>
  <c r="G1753" i="1"/>
  <c r="K1753" i="1" s="1"/>
  <c r="H1753" i="1"/>
  <c r="L1753" i="1" s="1"/>
  <c r="I1753" i="1"/>
  <c r="F1754" i="1"/>
  <c r="J1754" i="1" s="1"/>
  <c r="G1754" i="1"/>
  <c r="K1754" i="1" s="1"/>
  <c r="H1754" i="1"/>
  <c r="L1754" i="1" s="1"/>
  <c r="I1754" i="1"/>
  <c r="F1755" i="1"/>
  <c r="J1755" i="1" s="1"/>
  <c r="G1755" i="1"/>
  <c r="K1755" i="1" s="1"/>
  <c r="H1755" i="1"/>
  <c r="L1755" i="1" s="1"/>
  <c r="I1755" i="1"/>
  <c r="F1756" i="1"/>
  <c r="J1756" i="1" s="1"/>
  <c r="G1756" i="1"/>
  <c r="K1756" i="1" s="1"/>
  <c r="H1756" i="1"/>
  <c r="L1756" i="1" s="1"/>
  <c r="I1756" i="1"/>
  <c r="F1757" i="1"/>
  <c r="J1757" i="1" s="1"/>
  <c r="G1757" i="1"/>
  <c r="K1757" i="1" s="1"/>
  <c r="H1757" i="1"/>
  <c r="L1757" i="1" s="1"/>
  <c r="I1757" i="1"/>
  <c r="F1758" i="1"/>
  <c r="J1758" i="1" s="1"/>
  <c r="G1758" i="1"/>
  <c r="K1758" i="1" s="1"/>
  <c r="H1758" i="1"/>
  <c r="L1758" i="1" s="1"/>
  <c r="I1758" i="1"/>
  <c r="F1759" i="1"/>
  <c r="J1759" i="1" s="1"/>
  <c r="G1759" i="1"/>
  <c r="K1759" i="1" s="1"/>
  <c r="H1759" i="1"/>
  <c r="L1759" i="1" s="1"/>
  <c r="I1759" i="1"/>
  <c r="F1760" i="1"/>
  <c r="J1760" i="1" s="1"/>
  <c r="G1760" i="1"/>
  <c r="K1760" i="1" s="1"/>
  <c r="H1760" i="1"/>
  <c r="L1760" i="1" s="1"/>
  <c r="I1760" i="1"/>
  <c r="F1761" i="1"/>
  <c r="J1761" i="1" s="1"/>
  <c r="G1761" i="1"/>
  <c r="K1761" i="1" s="1"/>
  <c r="H1761" i="1"/>
  <c r="L1761" i="1" s="1"/>
  <c r="I1761" i="1"/>
  <c r="F1762" i="1"/>
  <c r="J1762" i="1" s="1"/>
  <c r="G1762" i="1"/>
  <c r="K1762" i="1" s="1"/>
  <c r="H1762" i="1"/>
  <c r="L1762" i="1" s="1"/>
  <c r="I1762" i="1"/>
  <c r="F1763" i="1"/>
  <c r="J1763" i="1" s="1"/>
  <c r="G1763" i="1"/>
  <c r="K1763" i="1" s="1"/>
  <c r="H1763" i="1"/>
  <c r="L1763" i="1" s="1"/>
  <c r="I1763" i="1"/>
  <c r="F1764" i="1"/>
  <c r="J1764" i="1" s="1"/>
  <c r="G1764" i="1"/>
  <c r="K1764" i="1" s="1"/>
  <c r="H1764" i="1"/>
  <c r="L1764" i="1" s="1"/>
  <c r="I1764" i="1"/>
  <c r="F1765" i="1"/>
  <c r="J1765" i="1" s="1"/>
  <c r="G1765" i="1"/>
  <c r="K1765" i="1" s="1"/>
  <c r="H1765" i="1"/>
  <c r="L1765" i="1" s="1"/>
  <c r="I1765" i="1"/>
  <c r="F1766" i="1"/>
  <c r="J1766" i="1" s="1"/>
  <c r="G1766" i="1"/>
  <c r="K1766" i="1" s="1"/>
  <c r="H1766" i="1"/>
  <c r="L1766" i="1" s="1"/>
  <c r="I1766" i="1"/>
  <c r="F1767" i="1"/>
  <c r="J1767" i="1" s="1"/>
  <c r="G1767" i="1"/>
  <c r="K1767" i="1" s="1"/>
  <c r="H1767" i="1"/>
  <c r="L1767" i="1" s="1"/>
  <c r="I1767" i="1"/>
  <c r="F1768" i="1"/>
  <c r="J1768" i="1" s="1"/>
  <c r="G1768" i="1"/>
  <c r="K1768" i="1" s="1"/>
  <c r="H1768" i="1"/>
  <c r="L1768" i="1" s="1"/>
  <c r="I1768" i="1"/>
  <c r="F1769" i="1"/>
  <c r="J1769" i="1" s="1"/>
  <c r="G1769" i="1"/>
  <c r="K1769" i="1" s="1"/>
  <c r="H1769" i="1"/>
  <c r="L1769" i="1" s="1"/>
  <c r="I1769" i="1"/>
  <c r="F1770" i="1"/>
  <c r="J1770" i="1" s="1"/>
  <c r="G1770" i="1"/>
  <c r="K1770" i="1" s="1"/>
  <c r="H1770" i="1"/>
  <c r="L1770" i="1" s="1"/>
  <c r="I1770" i="1"/>
  <c r="F1771" i="1"/>
  <c r="J1771" i="1" s="1"/>
  <c r="G1771" i="1"/>
  <c r="K1771" i="1" s="1"/>
  <c r="H1771" i="1"/>
  <c r="L1771" i="1" s="1"/>
  <c r="I1771" i="1"/>
  <c r="F1772" i="1"/>
  <c r="J1772" i="1" s="1"/>
  <c r="G1772" i="1"/>
  <c r="K1772" i="1" s="1"/>
  <c r="H1772" i="1"/>
  <c r="L1772" i="1" s="1"/>
  <c r="I1772" i="1"/>
  <c r="F1773" i="1"/>
  <c r="J1773" i="1" s="1"/>
  <c r="G1773" i="1"/>
  <c r="K1773" i="1" s="1"/>
  <c r="H1773" i="1"/>
  <c r="L1773" i="1" s="1"/>
  <c r="I1773" i="1"/>
  <c r="F1774" i="1"/>
  <c r="J1774" i="1" s="1"/>
  <c r="G1774" i="1"/>
  <c r="K1774" i="1" s="1"/>
  <c r="H1774" i="1"/>
  <c r="L1774" i="1" s="1"/>
  <c r="I1774" i="1"/>
  <c r="F1775" i="1"/>
  <c r="J1775" i="1" s="1"/>
  <c r="G1775" i="1"/>
  <c r="K1775" i="1" s="1"/>
  <c r="H1775" i="1"/>
  <c r="L1775" i="1" s="1"/>
  <c r="I1775" i="1"/>
  <c r="F1776" i="1"/>
  <c r="J1776" i="1" s="1"/>
  <c r="G1776" i="1"/>
  <c r="K1776" i="1" s="1"/>
  <c r="H1776" i="1"/>
  <c r="L1776" i="1" s="1"/>
  <c r="I1776" i="1"/>
  <c r="F1777" i="1"/>
  <c r="J1777" i="1" s="1"/>
  <c r="G1777" i="1"/>
  <c r="K1777" i="1" s="1"/>
  <c r="H1777" i="1"/>
  <c r="L1777" i="1" s="1"/>
  <c r="I1777" i="1"/>
  <c r="F1778" i="1"/>
  <c r="J1778" i="1" s="1"/>
  <c r="G1778" i="1"/>
  <c r="K1778" i="1" s="1"/>
  <c r="H1778" i="1"/>
  <c r="L1778" i="1" s="1"/>
  <c r="I1778" i="1"/>
  <c r="F1779" i="1"/>
  <c r="J1779" i="1" s="1"/>
  <c r="G1779" i="1"/>
  <c r="K1779" i="1" s="1"/>
  <c r="H1779" i="1"/>
  <c r="L1779" i="1" s="1"/>
  <c r="I1779" i="1"/>
  <c r="F1780" i="1"/>
  <c r="J1780" i="1" s="1"/>
  <c r="G1780" i="1"/>
  <c r="K1780" i="1" s="1"/>
  <c r="H1780" i="1"/>
  <c r="L1780" i="1" s="1"/>
  <c r="I1780" i="1"/>
  <c r="F1781" i="1"/>
  <c r="J1781" i="1" s="1"/>
  <c r="G1781" i="1"/>
  <c r="K1781" i="1" s="1"/>
  <c r="H1781" i="1"/>
  <c r="L1781" i="1" s="1"/>
  <c r="I1781" i="1"/>
  <c r="F1782" i="1"/>
  <c r="J1782" i="1" s="1"/>
  <c r="G1782" i="1"/>
  <c r="K1782" i="1" s="1"/>
  <c r="H1782" i="1"/>
  <c r="L1782" i="1" s="1"/>
  <c r="I1782" i="1"/>
  <c r="F1783" i="1"/>
  <c r="J1783" i="1" s="1"/>
  <c r="G1783" i="1"/>
  <c r="K1783" i="1" s="1"/>
  <c r="H1783" i="1"/>
  <c r="L1783" i="1" s="1"/>
  <c r="I1783" i="1"/>
  <c r="F1784" i="1"/>
  <c r="J1784" i="1" s="1"/>
  <c r="G1784" i="1"/>
  <c r="K1784" i="1" s="1"/>
  <c r="H1784" i="1"/>
  <c r="L1784" i="1" s="1"/>
  <c r="I1784" i="1"/>
  <c r="F1785" i="1"/>
  <c r="J1785" i="1" s="1"/>
  <c r="G1785" i="1"/>
  <c r="K1785" i="1" s="1"/>
  <c r="H1785" i="1"/>
  <c r="L1785" i="1" s="1"/>
  <c r="I1785" i="1"/>
  <c r="F1786" i="1"/>
  <c r="J1786" i="1" s="1"/>
  <c r="G1786" i="1"/>
  <c r="K1786" i="1" s="1"/>
  <c r="H1786" i="1"/>
  <c r="L1786" i="1" s="1"/>
  <c r="I1786" i="1"/>
  <c r="F1787" i="1"/>
  <c r="J1787" i="1" s="1"/>
  <c r="G1787" i="1"/>
  <c r="K1787" i="1" s="1"/>
  <c r="H1787" i="1"/>
  <c r="L1787" i="1" s="1"/>
  <c r="I1787" i="1"/>
  <c r="F1788" i="1"/>
  <c r="J1788" i="1" s="1"/>
  <c r="G1788" i="1"/>
  <c r="K1788" i="1" s="1"/>
  <c r="H1788" i="1"/>
  <c r="L1788" i="1" s="1"/>
  <c r="I1788" i="1"/>
  <c r="F1789" i="1"/>
  <c r="J1789" i="1" s="1"/>
  <c r="G1789" i="1"/>
  <c r="K1789" i="1" s="1"/>
  <c r="H1789" i="1"/>
  <c r="L1789" i="1" s="1"/>
  <c r="I1789" i="1"/>
  <c r="F1790" i="1"/>
  <c r="J1790" i="1" s="1"/>
  <c r="G1790" i="1"/>
  <c r="K1790" i="1" s="1"/>
  <c r="H1790" i="1"/>
  <c r="L1790" i="1" s="1"/>
  <c r="I1790" i="1"/>
  <c r="F1791" i="1"/>
  <c r="J1791" i="1" s="1"/>
  <c r="G1791" i="1"/>
  <c r="K1791" i="1" s="1"/>
  <c r="H1791" i="1"/>
  <c r="L1791" i="1" s="1"/>
  <c r="I1791" i="1"/>
  <c r="F1792" i="1"/>
  <c r="J1792" i="1" s="1"/>
  <c r="G1792" i="1"/>
  <c r="K1792" i="1" s="1"/>
  <c r="H1792" i="1"/>
  <c r="L1792" i="1" s="1"/>
  <c r="I1792" i="1"/>
  <c r="F1793" i="1"/>
  <c r="J1793" i="1" s="1"/>
  <c r="G1793" i="1"/>
  <c r="K1793" i="1" s="1"/>
  <c r="H1793" i="1"/>
  <c r="L1793" i="1" s="1"/>
  <c r="I1793" i="1"/>
  <c r="F1794" i="1"/>
  <c r="J1794" i="1" s="1"/>
  <c r="G1794" i="1"/>
  <c r="K1794" i="1" s="1"/>
  <c r="H1794" i="1"/>
  <c r="L1794" i="1" s="1"/>
  <c r="I1794" i="1"/>
  <c r="F1795" i="1"/>
  <c r="J1795" i="1" s="1"/>
  <c r="G1795" i="1"/>
  <c r="K1795" i="1" s="1"/>
  <c r="H1795" i="1"/>
  <c r="L1795" i="1" s="1"/>
  <c r="I1795" i="1"/>
  <c r="F1796" i="1"/>
  <c r="J1796" i="1" s="1"/>
  <c r="G1796" i="1"/>
  <c r="K1796" i="1" s="1"/>
  <c r="H1796" i="1"/>
  <c r="L1796" i="1" s="1"/>
  <c r="I1796" i="1"/>
  <c r="F1797" i="1"/>
  <c r="J1797" i="1" s="1"/>
  <c r="G1797" i="1"/>
  <c r="K1797" i="1" s="1"/>
  <c r="H1797" i="1"/>
  <c r="L1797" i="1" s="1"/>
  <c r="I1797" i="1"/>
  <c r="F1798" i="1"/>
  <c r="J1798" i="1" s="1"/>
  <c r="G1798" i="1"/>
  <c r="K1798" i="1" s="1"/>
  <c r="H1798" i="1"/>
  <c r="L1798" i="1" s="1"/>
  <c r="I1798" i="1"/>
  <c r="F1799" i="1"/>
  <c r="J1799" i="1" s="1"/>
  <c r="G1799" i="1"/>
  <c r="K1799" i="1" s="1"/>
  <c r="H1799" i="1"/>
  <c r="L1799" i="1" s="1"/>
  <c r="I1799" i="1"/>
  <c r="F1800" i="1"/>
  <c r="J1800" i="1" s="1"/>
  <c r="G1800" i="1"/>
  <c r="K1800" i="1" s="1"/>
  <c r="H1800" i="1"/>
  <c r="L1800" i="1" s="1"/>
  <c r="I1800" i="1"/>
  <c r="F1801" i="1"/>
  <c r="J1801" i="1" s="1"/>
  <c r="G1801" i="1"/>
  <c r="K1801" i="1" s="1"/>
  <c r="H1801" i="1"/>
  <c r="L1801" i="1" s="1"/>
  <c r="I1801" i="1"/>
  <c r="F1802" i="1"/>
  <c r="J1802" i="1" s="1"/>
  <c r="G1802" i="1"/>
  <c r="K1802" i="1" s="1"/>
  <c r="H1802" i="1"/>
  <c r="L1802" i="1" s="1"/>
  <c r="I1802" i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F1805" i="1"/>
  <c r="J1805" i="1" s="1"/>
  <c r="G1805" i="1"/>
  <c r="K1805" i="1" s="1"/>
  <c r="H1805" i="1"/>
  <c r="L1805" i="1" s="1"/>
  <c r="I1805" i="1"/>
  <c r="F1806" i="1"/>
  <c r="J1806" i="1" s="1"/>
  <c r="G1806" i="1"/>
  <c r="K1806" i="1" s="1"/>
  <c r="H1806" i="1"/>
  <c r="L1806" i="1" s="1"/>
  <c r="I1806" i="1"/>
  <c r="F1807" i="1"/>
  <c r="J1807" i="1" s="1"/>
  <c r="G1807" i="1"/>
  <c r="K1807" i="1" s="1"/>
  <c r="H1807" i="1"/>
  <c r="L1807" i="1" s="1"/>
  <c r="I1807" i="1"/>
  <c r="F1808" i="1"/>
  <c r="J1808" i="1" s="1"/>
  <c r="G1808" i="1"/>
  <c r="K1808" i="1" s="1"/>
  <c r="H1808" i="1"/>
  <c r="L1808" i="1" s="1"/>
  <c r="I1808" i="1"/>
  <c r="F1809" i="1"/>
  <c r="J1809" i="1" s="1"/>
  <c r="G1809" i="1"/>
  <c r="K1809" i="1" s="1"/>
  <c r="H1809" i="1"/>
  <c r="L1809" i="1" s="1"/>
  <c r="I1809" i="1"/>
  <c r="F1810" i="1"/>
  <c r="J1810" i="1" s="1"/>
  <c r="G1810" i="1"/>
  <c r="K1810" i="1" s="1"/>
  <c r="H1810" i="1"/>
  <c r="L1810" i="1" s="1"/>
  <c r="I1810" i="1"/>
  <c r="F1811" i="1"/>
  <c r="J1811" i="1" s="1"/>
  <c r="G1811" i="1"/>
  <c r="K1811" i="1" s="1"/>
  <c r="H1811" i="1"/>
  <c r="L1811" i="1" s="1"/>
  <c r="I1811" i="1"/>
  <c r="F1812" i="1"/>
  <c r="J1812" i="1" s="1"/>
  <c r="G1812" i="1"/>
  <c r="K1812" i="1" s="1"/>
  <c r="H1812" i="1"/>
  <c r="L1812" i="1" s="1"/>
  <c r="I1812" i="1"/>
  <c r="F1813" i="1"/>
  <c r="J1813" i="1" s="1"/>
  <c r="G1813" i="1"/>
  <c r="K1813" i="1" s="1"/>
  <c r="H1813" i="1"/>
  <c r="L1813" i="1" s="1"/>
  <c r="I1813" i="1"/>
  <c r="F1814" i="1"/>
  <c r="J1814" i="1" s="1"/>
  <c r="G1814" i="1"/>
  <c r="K1814" i="1" s="1"/>
  <c r="H1814" i="1"/>
  <c r="L1814" i="1" s="1"/>
  <c r="I1814" i="1"/>
  <c r="F1815" i="1"/>
  <c r="J1815" i="1" s="1"/>
  <c r="G1815" i="1"/>
  <c r="K1815" i="1" s="1"/>
  <c r="H1815" i="1"/>
  <c r="L1815" i="1" s="1"/>
  <c r="I1815" i="1"/>
  <c r="F1816" i="1"/>
  <c r="J1816" i="1" s="1"/>
  <c r="G1816" i="1"/>
  <c r="K1816" i="1" s="1"/>
  <c r="H1816" i="1"/>
  <c r="L1816" i="1" s="1"/>
  <c r="I1816" i="1"/>
  <c r="F1817" i="1"/>
  <c r="J1817" i="1" s="1"/>
  <c r="G1817" i="1"/>
  <c r="K1817" i="1" s="1"/>
  <c r="H1817" i="1"/>
  <c r="L1817" i="1" s="1"/>
  <c r="I1817" i="1"/>
  <c r="F1818" i="1"/>
  <c r="J1818" i="1" s="1"/>
  <c r="G1818" i="1"/>
  <c r="K1818" i="1" s="1"/>
  <c r="H1818" i="1"/>
  <c r="L1818" i="1" s="1"/>
  <c r="I1818" i="1"/>
  <c r="F1819" i="1"/>
  <c r="J1819" i="1" s="1"/>
  <c r="G1819" i="1"/>
  <c r="K1819" i="1" s="1"/>
  <c r="H1819" i="1"/>
  <c r="L1819" i="1" s="1"/>
  <c r="I1819" i="1"/>
  <c r="F1820" i="1"/>
  <c r="J1820" i="1" s="1"/>
  <c r="G1820" i="1"/>
  <c r="K1820" i="1" s="1"/>
  <c r="H1820" i="1"/>
  <c r="L1820" i="1" s="1"/>
  <c r="I1820" i="1"/>
  <c r="F1821" i="1"/>
  <c r="J1821" i="1" s="1"/>
  <c r="G1821" i="1"/>
  <c r="K1821" i="1" s="1"/>
  <c r="H1821" i="1"/>
  <c r="L1821" i="1" s="1"/>
  <c r="I1821" i="1"/>
  <c r="F1822" i="1"/>
  <c r="J1822" i="1" s="1"/>
  <c r="G1822" i="1"/>
  <c r="K1822" i="1" s="1"/>
  <c r="H1822" i="1"/>
  <c r="L1822" i="1" s="1"/>
  <c r="I1822" i="1"/>
  <c r="F1823" i="1"/>
  <c r="J1823" i="1" s="1"/>
  <c r="G1823" i="1"/>
  <c r="K1823" i="1" s="1"/>
  <c r="H1823" i="1"/>
  <c r="L1823" i="1" s="1"/>
  <c r="I1823" i="1"/>
  <c r="F1824" i="1"/>
  <c r="J1824" i="1" s="1"/>
  <c r="G1824" i="1"/>
  <c r="K1824" i="1" s="1"/>
  <c r="H1824" i="1"/>
  <c r="L1824" i="1" s="1"/>
  <c r="I1824" i="1"/>
  <c r="F1825" i="1"/>
  <c r="J1825" i="1" s="1"/>
  <c r="G1825" i="1"/>
  <c r="K1825" i="1" s="1"/>
  <c r="H1825" i="1"/>
  <c r="L1825" i="1" s="1"/>
  <c r="I1825" i="1"/>
  <c r="F1826" i="1"/>
  <c r="J1826" i="1" s="1"/>
  <c r="G1826" i="1"/>
  <c r="K1826" i="1" s="1"/>
  <c r="H1826" i="1"/>
  <c r="L1826" i="1" s="1"/>
  <c r="I1826" i="1"/>
  <c r="F1827" i="1"/>
  <c r="J1827" i="1" s="1"/>
  <c r="G1827" i="1"/>
  <c r="K1827" i="1" s="1"/>
  <c r="H1827" i="1"/>
  <c r="L1827" i="1" s="1"/>
  <c r="I1827" i="1"/>
  <c r="F1828" i="1"/>
  <c r="J1828" i="1" s="1"/>
  <c r="G1828" i="1"/>
  <c r="K1828" i="1" s="1"/>
  <c r="H1828" i="1"/>
  <c r="L1828" i="1" s="1"/>
  <c r="I1828" i="1"/>
  <c r="F1829" i="1"/>
  <c r="J1829" i="1" s="1"/>
  <c r="G1829" i="1"/>
  <c r="K1829" i="1" s="1"/>
  <c r="H1829" i="1"/>
  <c r="L1829" i="1" s="1"/>
  <c r="I1829" i="1"/>
  <c r="F1830" i="1"/>
  <c r="J1830" i="1" s="1"/>
  <c r="G1830" i="1"/>
  <c r="K1830" i="1" s="1"/>
  <c r="H1830" i="1"/>
  <c r="L1830" i="1" s="1"/>
  <c r="I1830" i="1"/>
  <c r="F1831" i="1"/>
  <c r="J1831" i="1" s="1"/>
  <c r="G1831" i="1"/>
  <c r="K1831" i="1" s="1"/>
  <c r="H1831" i="1"/>
  <c r="L1831" i="1" s="1"/>
  <c r="I1831" i="1"/>
  <c r="F1832" i="1"/>
  <c r="J1832" i="1" s="1"/>
  <c r="G1832" i="1"/>
  <c r="K1832" i="1" s="1"/>
  <c r="H1832" i="1"/>
  <c r="L1832" i="1" s="1"/>
  <c r="I1832" i="1"/>
  <c r="F1833" i="1"/>
  <c r="J1833" i="1" s="1"/>
  <c r="G1833" i="1"/>
  <c r="K1833" i="1" s="1"/>
  <c r="H1833" i="1"/>
  <c r="L1833" i="1" s="1"/>
  <c r="I1833" i="1"/>
  <c r="F1834" i="1"/>
  <c r="J1834" i="1" s="1"/>
  <c r="G1834" i="1"/>
  <c r="K1834" i="1" s="1"/>
  <c r="H1834" i="1"/>
  <c r="L1834" i="1" s="1"/>
  <c r="I1834" i="1"/>
  <c r="F1835" i="1"/>
  <c r="J1835" i="1" s="1"/>
  <c r="G1835" i="1"/>
  <c r="K1835" i="1" s="1"/>
  <c r="H1835" i="1"/>
  <c r="L1835" i="1" s="1"/>
  <c r="I1835" i="1"/>
  <c r="F1836" i="1"/>
  <c r="J1836" i="1" s="1"/>
  <c r="G1836" i="1"/>
  <c r="K1836" i="1" s="1"/>
  <c r="H1836" i="1"/>
  <c r="L1836" i="1" s="1"/>
  <c r="I1836" i="1"/>
  <c r="F1837" i="1"/>
  <c r="J1837" i="1" s="1"/>
  <c r="G1837" i="1"/>
  <c r="K1837" i="1" s="1"/>
  <c r="H1837" i="1"/>
  <c r="L1837" i="1" s="1"/>
  <c r="I1837" i="1"/>
  <c r="F1838" i="1"/>
  <c r="J1838" i="1" s="1"/>
  <c r="G1838" i="1"/>
  <c r="K1838" i="1" s="1"/>
  <c r="H1838" i="1"/>
  <c r="L1838" i="1" s="1"/>
  <c r="I1838" i="1"/>
  <c r="F1839" i="1"/>
  <c r="J1839" i="1" s="1"/>
  <c r="G1839" i="1"/>
  <c r="K1839" i="1" s="1"/>
  <c r="H1839" i="1"/>
  <c r="L1839" i="1" s="1"/>
  <c r="I1839" i="1"/>
  <c r="F1840" i="1"/>
  <c r="J1840" i="1" s="1"/>
  <c r="G1840" i="1"/>
  <c r="K1840" i="1" s="1"/>
  <c r="H1840" i="1"/>
  <c r="L1840" i="1" s="1"/>
  <c r="I1840" i="1"/>
  <c r="F1841" i="1"/>
  <c r="J1841" i="1" s="1"/>
  <c r="G1841" i="1"/>
  <c r="K1841" i="1" s="1"/>
  <c r="H1841" i="1"/>
  <c r="L1841" i="1" s="1"/>
  <c r="I1841" i="1"/>
  <c r="F1842" i="1"/>
  <c r="J1842" i="1" s="1"/>
  <c r="G1842" i="1"/>
  <c r="K1842" i="1" s="1"/>
  <c r="H1842" i="1"/>
  <c r="L1842" i="1" s="1"/>
  <c r="I1842" i="1"/>
  <c r="F1843" i="1"/>
  <c r="J1843" i="1" s="1"/>
  <c r="G1843" i="1"/>
  <c r="K1843" i="1" s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N1856" i="1" s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N2014" i="1" s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N2093" i="1" s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N2157" i="1" s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G2240" i="1"/>
  <c r="O2240" i="1" s="1"/>
  <c r="H2240" i="1"/>
  <c r="I2240" i="1"/>
  <c r="M2240" i="1" s="1"/>
  <c r="F2241" i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P2273" i="1" s="1"/>
  <c r="I2273" i="1"/>
  <c r="M2273" i="1" s="1"/>
  <c r="F2274" i="1"/>
  <c r="G2274" i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L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J108" i="1"/>
  <c r="K108" i="1"/>
  <c r="L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L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L148" i="1"/>
  <c r="J149" i="1"/>
  <c r="K149" i="1"/>
  <c r="J150" i="1"/>
  <c r="J151" i="1"/>
  <c r="K151" i="1"/>
  <c r="J152" i="1"/>
  <c r="L152" i="1"/>
  <c r="J153" i="1"/>
  <c r="J154" i="1"/>
  <c r="J155" i="1"/>
  <c r="J156" i="1"/>
  <c r="J157" i="1"/>
  <c r="J158" i="1"/>
  <c r="J159" i="1"/>
  <c r="J161" i="1"/>
  <c r="J162" i="1"/>
  <c r="J165" i="1"/>
  <c r="J166" i="1"/>
  <c r="L168" i="1"/>
  <c r="J169" i="1"/>
  <c r="J172" i="1"/>
  <c r="J173" i="1"/>
  <c r="L173" i="1"/>
  <c r="J175" i="1"/>
  <c r="J176" i="1"/>
  <c r="J179" i="1"/>
  <c r="J180" i="1"/>
  <c r="J182" i="1"/>
  <c r="J183" i="1"/>
  <c r="K183" i="1"/>
  <c r="J185" i="1"/>
  <c r="J186" i="1"/>
  <c r="J189" i="1"/>
  <c r="L189" i="1"/>
  <c r="J192" i="1"/>
  <c r="J193" i="1"/>
  <c r="J196" i="1"/>
  <c r="J197" i="1"/>
  <c r="J200" i="1"/>
  <c r="L200" i="1"/>
  <c r="L202" i="1"/>
  <c r="J203" i="1"/>
  <c r="J206" i="1"/>
  <c r="J207" i="1"/>
  <c r="L208" i="1"/>
  <c r="J209" i="1"/>
  <c r="J210" i="1"/>
  <c r="L210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L240" i="1"/>
  <c r="L242" i="1"/>
  <c r="J243" i="1"/>
  <c r="J246" i="1"/>
  <c r="J247" i="1"/>
  <c r="J250" i="1"/>
  <c r="J251" i="1"/>
  <c r="J254" i="1"/>
  <c r="J258" i="1"/>
  <c r="J259" i="1"/>
  <c r="L259" i="1"/>
  <c r="J262" i="1"/>
  <c r="J265" i="1"/>
  <c r="J270" i="1"/>
  <c r="L272" i="1"/>
  <c r="J277" i="1"/>
  <c r="J280" i="1"/>
  <c r="L284" i="1"/>
  <c r="J287" i="1"/>
  <c r="J292" i="1"/>
  <c r="J295" i="1"/>
  <c r="L298" i="1"/>
  <c r="J299" i="1"/>
  <c r="J302" i="1"/>
  <c r="L305" i="1"/>
  <c r="J306" i="1"/>
  <c r="J309" i="1"/>
  <c r="L313" i="1"/>
  <c r="J316" i="1"/>
  <c r="L318" i="1"/>
  <c r="J319" i="1"/>
  <c r="J320" i="1"/>
  <c r="L326" i="1"/>
  <c r="J327" i="1"/>
  <c r="J334" i="1"/>
  <c r="J335" i="1"/>
  <c r="L335" i="1"/>
  <c r="J338" i="1"/>
  <c r="L338" i="1"/>
  <c r="L341" i="1"/>
  <c r="J343" i="1"/>
  <c r="L343" i="1"/>
  <c r="J347" i="1"/>
  <c r="L349" i="1"/>
  <c r="L351" i="1"/>
  <c r="J353" i="1"/>
  <c r="J356" i="1"/>
  <c r="L357" i="1"/>
  <c r="J361" i="1"/>
  <c r="J374" i="1"/>
  <c r="J377" i="1"/>
  <c r="J381" i="1"/>
  <c r="L383" i="1"/>
  <c r="L385" i="1"/>
  <c r="J389" i="1"/>
  <c r="L390" i="1"/>
  <c r="J393" i="1"/>
  <c r="J399" i="1"/>
  <c r="L401" i="1"/>
  <c r="J407" i="1"/>
  <c r="L409" i="1"/>
  <c r="J411" i="1"/>
  <c r="L413" i="1"/>
  <c r="J417" i="1"/>
  <c r="J430" i="1"/>
  <c r="L430" i="1"/>
  <c r="L443" i="1"/>
  <c r="J446" i="1"/>
  <c r="L451" i="1"/>
  <c r="L453" i="1"/>
  <c r="J454" i="1"/>
  <c r="J464" i="1"/>
  <c r="L467" i="1"/>
  <c r="L479" i="1"/>
  <c r="J481" i="1"/>
  <c r="L485" i="1"/>
  <c r="L489" i="1"/>
  <c r="J498" i="1"/>
  <c r="L502" i="1"/>
  <c r="L507" i="1"/>
  <c r="J509" i="1"/>
  <c r="L518" i="1"/>
  <c r="L523" i="1"/>
  <c r="J524" i="1"/>
  <c r="L529" i="1"/>
  <c r="J538" i="1"/>
  <c r="J546" i="1"/>
  <c r="J557" i="1"/>
  <c r="L559" i="1"/>
  <c r="J570" i="1"/>
  <c r="L575" i="1"/>
  <c r="L587" i="1"/>
  <c r="L590" i="1"/>
  <c r="J594" i="1"/>
  <c r="J603" i="1"/>
  <c r="L603" i="1"/>
  <c r="J613" i="1"/>
  <c r="L625" i="1"/>
  <c r="L629" i="1"/>
  <c r="L654" i="1"/>
  <c r="L671" i="1"/>
  <c r="J675" i="1"/>
  <c r="L686" i="1"/>
  <c r="J690" i="1"/>
  <c r="J704" i="1"/>
  <c r="J729" i="1"/>
  <c r="J742" i="1"/>
  <c r="J810" i="1"/>
  <c r="J926" i="1"/>
  <c r="J1005" i="1"/>
  <c r="J1035" i="1"/>
  <c r="J1057" i="1"/>
  <c r="J1078" i="1"/>
  <c r="J1093" i="1"/>
  <c r="J1173" i="1"/>
  <c r="J1401" i="1"/>
  <c r="J1449" i="1"/>
  <c r="J1515" i="1"/>
  <c r="J1529" i="1"/>
  <c r="J1567" i="1"/>
  <c r="J1589" i="1"/>
  <c r="J1635" i="1"/>
  <c r="J1677" i="1"/>
  <c r="J1856" i="1"/>
  <c r="J1918" i="1"/>
  <c r="J2014" i="1"/>
  <c r="J2093" i="1"/>
  <c r="J2157" i="1"/>
  <c r="J2224" i="1"/>
  <c r="L2273" i="1"/>
  <c r="L2" i="1"/>
  <c r="M1842" i="1" l="1"/>
  <c r="Q1842" i="1"/>
  <c r="M1838" i="1"/>
  <c r="Q1838" i="1"/>
  <c r="M1834" i="1"/>
  <c r="Q1834" i="1"/>
  <c r="M1830" i="1"/>
  <c r="Q1830" i="1"/>
  <c r="M1826" i="1"/>
  <c r="Q1826" i="1"/>
  <c r="M1822" i="1"/>
  <c r="Q1822" i="1"/>
  <c r="M1817" i="1"/>
  <c r="Q1817" i="1"/>
  <c r="M1814" i="1"/>
  <c r="Q1814" i="1"/>
  <c r="M1808" i="1"/>
  <c r="Q1808" i="1"/>
  <c r="M1804" i="1"/>
  <c r="Q1804" i="1"/>
  <c r="M1800" i="1"/>
  <c r="Q1800" i="1"/>
  <c r="M1795" i="1"/>
  <c r="Q1795" i="1"/>
  <c r="M1791" i="1"/>
  <c r="Q1791" i="1"/>
  <c r="M1787" i="1"/>
  <c r="Q1787" i="1"/>
  <c r="M1783" i="1"/>
  <c r="Q1783" i="1"/>
  <c r="M1778" i="1"/>
  <c r="Q1778" i="1"/>
  <c r="M1773" i="1"/>
  <c r="Q1773" i="1"/>
  <c r="M1769" i="1"/>
  <c r="Q1769" i="1"/>
  <c r="M1765" i="1"/>
  <c r="Q1765" i="1"/>
  <c r="M1761" i="1"/>
  <c r="Q1761" i="1"/>
  <c r="M1757" i="1"/>
  <c r="Q1757" i="1"/>
  <c r="M1753" i="1"/>
  <c r="Q1753" i="1"/>
  <c r="M1749" i="1"/>
  <c r="Q1749" i="1"/>
  <c r="M1745" i="1"/>
  <c r="Q1745" i="1"/>
  <c r="M1741" i="1"/>
  <c r="Q1741" i="1"/>
  <c r="M1737" i="1"/>
  <c r="Q1737" i="1"/>
  <c r="M1731" i="1"/>
  <c r="Q1731" i="1"/>
  <c r="M1727" i="1"/>
  <c r="Q1727" i="1"/>
  <c r="M1723" i="1"/>
  <c r="Q1723" i="1"/>
  <c r="M1719" i="1"/>
  <c r="Q1719" i="1"/>
  <c r="M1714" i="1"/>
  <c r="Q1714" i="1"/>
  <c r="M1708" i="1"/>
  <c r="Q1708" i="1"/>
  <c r="M1704" i="1"/>
  <c r="Q1704" i="1"/>
  <c r="M1700" i="1"/>
  <c r="Q1700" i="1"/>
  <c r="M1693" i="1"/>
  <c r="Q1693" i="1"/>
  <c r="M1671" i="1"/>
  <c r="Q1671" i="1"/>
  <c r="M1841" i="1"/>
  <c r="Q1841" i="1"/>
  <c r="M1837" i="1"/>
  <c r="Q1837" i="1"/>
  <c r="M1833" i="1"/>
  <c r="Q1833" i="1"/>
  <c r="M1829" i="1"/>
  <c r="Q1829" i="1"/>
  <c r="M1825" i="1"/>
  <c r="Q1825" i="1"/>
  <c r="M1821" i="1"/>
  <c r="Q1821" i="1"/>
  <c r="M1818" i="1"/>
  <c r="Q1818" i="1"/>
  <c r="M1813" i="1"/>
  <c r="Q1813" i="1"/>
  <c r="M1810" i="1"/>
  <c r="Q1810" i="1"/>
  <c r="M1806" i="1"/>
  <c r="Q1806" i="1"/>
  <c r="M1802" i="1"/>
  <c r="Q1802" i="1"/>
  <c r="M1798" i="1"/>
  <c r="Q1798" i="1"/>
  <c r="M1794" i="1"/>
  <c r="Q1794" i="1"/>
  <c r="M1789" i="1"/>
  <c r="Q1789" i="1"/>
  <c r="M1785" i="1"/>
  <c r="Q1785" i="1"/>
  <c r="M1782" i="1"/>
  <c r="Q1782" i="1"/>
  <c r="M1779" i="1"/>
  <c r="Q1779" i="1"/>
  <c r="M1775" i="1"/>
  <c r="Q1775" i="1"/>
  <c r="M1771" i="1"/>
  <c r="Q1771" i="1"/>
  <c r="M1767" i="1"/>
  <c r="Q1767" i="1"/>
  <c r="M1763" i="1"/>
  <c r="Q1763" i="1"/>
  <c r="M1759" i="1"/>
  <c r="Q1759" i="1"/>
  <c r="M1755" i="1"/>
  <c r="Q1755" i="1"/>
  <c r="M1751" i="1"/>
  <c r="Q1751" i="1"/>
  <c r="M1747" i="1"/>
  <c r="Q1747" i="1"/>
  <c r="M1744" i="1"/>
  <c r="Q1744" i="1"/>
  <c r="M1740" i="1"/>
  <c r="Q1740" i="1"/>
  <c r="M1736" i="1"/>
  <c r="Q1736" i="1"/>
  <c r="M1733" i="1"/>
  <c r="Q1733" i="1"/>
  <c r="M1729" i="1"/>
  <c r="Q1729" i="1"/>
  <c r="M1725" i="1"/>
  <c r="Q1725" i="1"/>
  <c r="M1721" i="1"/>
  <c r="Q1721" i="1"/>
  <c r="M1718" i="1"/>
  <c r="Q1718" i="1"/>
  <c r="M1715" i="1"/>
  <c r="Q1715" i="1"/>
  <c r="M1711" i="1"/>
  <c r="Q1711" i="1"/>
  <c r="M1706" i="1"/>
  <c r="Q1706" i="1"/>
  <c r="M1702" i="1"/>
  <c r="Q1702" i="1"/>
  <c r="M1698" i="1"/>
  <c r="Q1698" i="1"/>
  <c r="M1695" i="1"/>
  <c r="Q1695" i="1"/>
  <c r="M1691" i="1"/>
  <c r="Q1691" i="1"/>
  <c r="M1688" i="1"/>
  <c r="Q1688" i="1"/>
  <c r="Q1686" i="1"/>
  <c r="M1686" i="1"/>
  <c r="M1684" i="1"/>
  <c r="Q1684" i="1"/>
  <c r="M1682" i="1"/>
  <c r="Q1682" i="1"/>
  <c r="M1680" i="1"/>
  <c r="Q1680" i="1"/>
  <c r="M1678" i="1"/>
  <c r="Q1678" i="1"/>
  <c r="M1676" i="1"/>
  <c r="Q1676" i="1"/>
  <c r="M1674" i="1"/>
  <c r="Q1674" i="1"/>
  <c r="M1672" i="1"/>
  <c r="Q1672" i="1"/>
  <c r="M1668" i="1"/>
  <c r="Q1668" i="1"/>
  <c r="M1840" i="1"/>
  <c r="Q1840" i="1"/>
  <c r="M1836" i="1"/>
  <c r="Q1836" i="1"/>
  <c r="M1832" i="1"/>
  <c r="Q1832" i="1"/>
  <c r="M1828" i="1"/>
  <c r="Q1828" i="1"/>
  <c r="M1824" i="1"/>
  <c r="Q1824" i="1"/>
  <c r="M1820" i="1"/>
  <c r="Q1820" i="1"/>
  <c r="M1816" i="1"/>
  <c r="Q1816" i="1"/>
  <c r="M1812" i="1"/>
  <c r="Q1812" i="1"/>
  <c r="M1809" i="1"/>
  <c r="Q1809" i="1"/>
  <c r="M1805" i="1"/>
  <c r="Q1805" i="1"/>
  <c r="M1801" i="1"/>
  <c r="Q1801" i="1"/>
  <c r="M1797" i="1"/>
  <c r="Q1797" i="1"/>
  <c r="M1793" i="1"/>
  <c r="Q1793" i="1"/>
  <c r="M1790" i="1"/>
  <c r="Q1790" i="1"/>
  <c r="M1786" i="1"/>
  <c r="Q1786" i="1"/>
  <c r="M1781" i="1"/>
  <c r="Q1781" i="1"/>
  <c r="M1777" i="1"/>
  <c r="Q1777" i="1"/>
  <c r="M1774" i="1"/>
  <c r="Q1774" i="1"/>
  <c r="M1770" i="1"/>
  <c r="Q1770" i="1"/>
  <c r="M1766" i="1"/>
  <c r="Q1766" i="1"/>
  <c r="M1764" i="1"/>
  <c r="Q1764" i="1"/>
  <c r="M1760" i="1"/>
  <c r="Q1760" i="1"/>
  <c r="M1756" i="1"/>
  <c r="Q1756" i="1"/>
  <c r="M1752" i="1"/>
  <c r="Q1752" i="1"/>
  <c r="M1748" i="1"/>
  <c r="Q1748" i="1"/>
  <c r="M1743" i="1"/>
  <c r="Q1743" i="1"/>
  <c r="M1739" i="1"/>
  <c r="Q1739" i="1"/>
  <c r="M1735" i="1"/>
  <c r="Q173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10" i="1"/>
  <c r="Q1710" i="1"/>
  <c r="M1707" i="1"/>
  <c r="Q1707" i="1"/>
  <c r="M1703" i="1"/>
  <c r="Q1703" i="1"/>
  <c r="M1699" i="1"/>
  <c r="Q1699" i="1"/>
  <c r="M1696" i="1"/>
  <c r="Q1696" i="1"/>
  <c r="M1692" i="1"/>
  <c r="Q1692" i="1"/>
  <c r="M1690" i="1"/>
  <c r="Q1690" i="1"/>
  <c r="M1687" i="1"/>
  <c r="Q1687" i="1"/>
  <c r="M1685" i="1"/>
  <c r="Q1685" i="1"/>
  <c r="M1683" i="1"/>
  <c r="Q1683" i="1"/>
  <c r="M1681" i="1"/>
  <c r="Q1681" i="1"/>
  <c r="M1679" i="1"/>
  <c r="Q1679" i="1"/>
  <c r="M1677" i="1"/>
  <c r="Q1677" i="1"/>
  <c r="M1675" i="1"/>
  <c r="Q1675" i="1"/>
  <c r="M1673" i="1"/>
  <c r="Q1673" i="1"/>
  <c r="M1670" i="1"/>
  <c r="Q1670" i="1"/>
  <c r="M1839" i="1"/>
  <c r="Q1839" i="1"/>
  <c r="M1835" i="1"/>
  <c r="Q1835" i="1"/>
  <c r="M1831" i="1"/>
  <c r="Q1831" i="1"/>
  <c r="M1827" i="1"/>
  <c r="Q1827" i="1"/>
  <c r="M1823" i="1"/>
  <c r="Q1823" i="1"/>
  <c r="M1819" i="1"/>
  <c r="Q1819" i="1"/>
  <c r="M1815" i="1"/>
  <c r="Q1815" i="1"/>
  <c r="M1811" i="1"/>
  <c r="Q1811" i="1"/>
  <c r="M1807" i="1"/>
  <c r="Q1807" i="1"/>
  <c r="M1803" i="1"/>
  <c r="Q1803" i="1"/>
  <c r="M1799" i="1"/>
  <c r="Q1799" i="1"/>
  <c r="M1796" i="1"/>
  <c r="Q1796" i="1"/>
  <c r="M1792" i="1"/>
  <c r="Q1792" i="1"/>
  <c r="M1788" i="1"/>
  <c r="Q1788" i="1"/>
  <c r="M1784" i="1"/>
  <c r="Q1784" i="1"/>
  <c r="M1780" i="1"/>
  <c r="Q1780" i="1"/>
  <c r="M1776" i="1"/>
  <c r="Q1776" i="1"/>
  <c r="M1772" i="1"/>
  <c r="Q1772" i="1"/>
  <c r="M1768" i="1"/>
  <c r="Q1768" i="1"/>
  <c r="M1762" i="1"/>
  <c r="Q1762" i="1"/>
  <c r="M1758" i="1"/>
  <c r="Q1758" i="1"/>
  <c r="M1754" i="1"/>
  <c r="Q1754" i="1"/>
  <c r="M1750" i="1"/>
  <c r="Q1750" i="1"/>
  <c r="M1746" i="1"/>
  <c r="Q1746" i="1"/>
  <c r="M1742" i="1"/>
  <c r="Q1742" i="1"/>
  <c r="M1738" i="1"/>
  <c r="Q1738" i="1"/>
  <c r="Q1734" i="1"/>
  <c r="M1734" i="1"/>
  <c r="M1730" i="1"/>
  <c r="Q1730" i="1"/>
  <c r="M1726" i="1"/>
  <c r="Q1726" i="1"/>
  <c r="M1722" i="1"/>
  <c r="Q1722" i="1"/>
  <c r="M1717" i="1"/>
  <c r="Q1717" i="1"/>
  <c r="M1713" i="1"/>
  <c r="Q1713" i="1"/>
  <c r="M1709" i="1"/>
  <c r="Q1709" i="1"/>
  <c r="M1705" i="1"/>
  <c r="Q1705" i="1"/>
  <c r="M1701" i="1"/>
  <c r="Q1701" i="1"/>
  <c r="M1697" i="1"/>
  <c r="Q1697" i="1"/>
  <c r="M1694" i="1"/>
  <c r="Q1694" i="1"/>
  <c r="M1689" i="1"/>
  <c r="Q1689" i="1"/>
  <c r="M1669" i="1"/>
  <c r="Q1669" i="1"/>
  <c r="M1665" i="1"/>
  <c r="Q1665" i="1"/>
  <c r="M1662" i="1"/>
  <c r="Q1662" i="1"/>
  <c r="M1659" i="1"/>
  <c r="Q1659" i="1"/>
  <c r="M1656" i="1"/>
  <c r="Q1656" i="1"/>
  <c r="M1653" i="1"/>
  <c r="Q1653" i="1"/>
  <c r="M1650" i="1"/>
  <c r="Q1650" i="1"/>
  <c r="M1647" i="1"/>
  <c r="Q1647" i="1"/>
  <c r="M1644" i="1"/>
  <c r="Q1644" i="1"/>
  <c r="M1641" i="1"/>
  <c r="Q1641" i="1"/>
  <c r="M1638" i="1"/>
  <c r="Q1638" i="1"/>
  <c r="M1635" i="1"/>
  <c r="Q1635" i="1"/>
  <c r="M1633" i="1"/>
  <c r="Q1633" i="1"/>
  <c r="M1630" i="1"/>
  <c r="Q1630" i="1"/>
  <c r="M1627" i="1"/>
  <c r="Q1627" i="1"/>
  <c r="M1624" i="1"/>
  <c r="Q1624" i="1"/>
  <c r="M1621" i="1"/>
  <c r="Q1621" i="1"/>
  <c r="M1618" i="1"/>
  <c r="Q1618" i="1"/>
  <c r="M1616" i="1"/>
  <c r="Q1616" i="1"/>
  <c r="M1613" i="1"/>
  <c r="Q1613" i="1"/>
  <c r="M1610" i="1"/>
  <c r="Q1610" i="1"/>
  <c r="M1608" i="1"/>
  <c r="Q1608" i="1"/>
  <c r="M1604" i="1"/>
  <c r="Q1604" i="1"/>
  <c r="M1602" i="1"/>
  <c r="Q1602" i="1"/>
  <c r="M1599" i="1"/>
  <c r="Q1599" i="1"/>
  <c r="M1596" i="1"/>
  <c r="Q1596" i="1"/>
  <c r="M1593" i="1"/>
  <c r="Q1593" i="1"/>
  <c r="M1590" i="1"/>
  <c r="Q1590" i="1"/>
  <c r="M1587" i="1"/>
  <c r="Q1587" i="1"/>
  <c r="M1584" i="1"/>
  <c r="Q1584" i="1"/>
  <c r="M1581" i="1"/>
  <c r="Q1581" i="1"/>
  <c r="M1579" i="1"/>
  <c r="Q1579" i="1"/>
  <c r="M1576" i="1"/>
  <c r="Q1576" i="1"/>
  <c r="M1573" i="1"/>
  <c r="Q1573" i="1"/>
  <c r="M1570" i="1"/>
  <c r="Q1570" i="1"/>
  <c r="M1567" i="1"/>
  <c r="Q1567" i="1"/>
  <c r="M1564" i="1"/>
  <c r="Q1564" i="1"/>
  <c r="M1561" i="1"/>
  <c r="Q1561" i="1"/>
  <c r="M1558" i="1"/>
  <c r="Q1558" i="1"/>
  <c r="M1555" i="1"/>
  <c r="Q1555" i="1"/>
  <c r="M1552" i="1"/>
  <c r="Q1552" i="1"/>
  <c r="M1549" i="1"/>
  <c r="Q1549" i="1"/>
  <c r="M1547" i="1"/>
  <c r="Q1547" i="1"/>
  <c r="M1545" i="1"/>
  <c r="Q1545" i="1"/>
  <c r="M1542" i="1"/>
  <c r="Q1542" i="1"/>
  <c r="M1539" i="1"/>
  <c r="Q1539" i="1"/>
  <c r="M1536" i="1"/>
  <c r="Q1536" i="1"/>
  <c r="M1533" i="1"/>
  <c r="Q1533" i="1"/>
  <c r="M1529" i="1"/>
  <c r="Q1529" i="1"/>
  <c r="M1526" i="1"/>
  <c r="Q1526" i="1"/>
  <c r="M1522" i="1"/>
  <c r="Q1522" i="1"/>
  <c r="M1519" i="1"/>
  <c r="Q1519" i="1"/>
  <c r="M1517" i="1"/>
  <c r="Q1517" i="1"/>
  <c r="M1514" i="1"/>
  <c r="Q1514" i="1"/>
  <c r="M1511" i="1"/>
  <c r="Q1511" i="1"/>
  <c r="M1509" i="1"/>
  <c r="Q1509" i="1"/>
  <c r="M1506" i="1"/>
  <c r="Q1506" i="1"/>
  <c r="M1503" i="1"/>
  <c r="Q1503" i="1"/>
  <c r="M1500" i="1"/>
  <c r="Q1500" i="1"/>
  <c r="M1497" i="1"/>
  <c r="Q1497" i="1"/>
  <c r="M1494" i="1"/>
  <c r="Q1494" i="1"/>
  <c r="M1491" i="1"/>
  <c r="Q1491" i="1"/>
  <c r="M1488" i="1"/>
  <c r="Q1488" i="1"/>
  <c r="M1485" i="1"/>
  <c r="Q1485" i="1"/>
  <c r="M1482" i="1"/>
  <c r="Q1482" i="1"/>
  <c r="M1479" i="1"/>
  <c r="Q1479" i="1"/>
  <c r="M1477" i="1"/>
  <c r="Q1477" i="1"/>
  <c r="M1474" i="1"/>
  <c r="Q1474" i="1"/>
  <c r="M1471" i="1"/>
  <c r="Q1471" i="1"/>
  <c r="M1468" i="1"/>
  <c r="Q1468" i="1"/>
  <c r="M1465" i="1"/>
  <c r="Q1465" i="1"/>
  <c r="M1463" i="1"/>
  <c r="Q1463" i="1"/>
  <c r="M1460" i="1"/>
  <c r="Q1460" i="1"/>
  <c r="M1457" i="1"/>
  <c r="Q1457" i="1"/>
  <c r="M1454" i="1"/>
  <c r="Q1454" i="1"/>
  <c r="M1451" i="1"/>
  <c r="Q1451" i="1"/>
  <c r="M1448" i="1"/>
  <c r="Q1448" i="1"/>
  <c r="M1445" i="1"/>
  <c r="Q1445" i="1"/>
  <c r="M1442" i="1"/>
  <c r="Q1442" i="1"/>
  <c r="M1439" i="1"/>
  <c r="Q1439" i="1"/>
  <c r="M1436" i="1"/>
  <c r="Q1436" i="1"/>
  <c r="M1433" i="1"/>
  <c r="Q1433" i="1"/>
  <c r="M1430" i="1"/>
  <c r="Q1430" i="1"/>
  <c r="M1427" i="1"/>
  <c r="Q1427" i="1"/>
  <c r="M1424" i="1"/>
  <c r="Q1424" i="1"/>
  <c r="M1421" i="1"/>
  <c r="Q1421" i="1"/>
  <c r="M1418" i="1"/>
  <c r="Q1418" i="1"/>
  <c r="M1416" i="1"/>
  <c r="Q1416" i="1"/>
  <c r="M1413" i="1"/>
  <c r="Q1413" i="1"/>
  <c r="M1410" i="1"/>
  <c r="Q1410" i="1"/>
  <c r="M1407" i="1"/>
  <c r="Q1407" i="1"/>
  <c r="M1404" i="1"/>
  <c r="Q1404" i="1"/>
  <c r="M1401" i="1"/>
  <c r="Q1401" i="1"/>
  <c r="M1398" i="1"/>
  <c r="Q1398" i="1"/>
  <c r="M1395" i="1"/>
  <c r="Q1395" i="1"/>
  <c r="M1392" i="1"/>
  <c r="Q1392" i="1"/>
  <c r="M1389" i="1"/>
  <c r="Q1389" i="1"/>
  <c r="M1386" i="1"/>
  <c r="Q1386" i="1"/>
  <c r="M1383" i="1"/>
  <c r="Q1383" i="1"/>
  <c r="M1380" i="1"/>
  <c r="Q1380" i="1"/>
  <c r="M1377" i="1"/>
  <c r="Q1377" i="1"/>
  <c r="M1374" i="1"/>
  <c r="Q1374" i="1"/>
  <c r="M1372" i="1"/>
  <c r="Q1372" i="1"/>
  <c r="M1369" i="1"/>
  <c r="Q1369" i="1"/>
  <c r="M1366" i="1"/>
  <c r="Q1366" i="1"/>
  <c r="M1364" i="1"/>
  <c r="Q1364" i="1"/>
  <c r="M1361" i="1"/>
  <c r="Q1361" i="1"/>
  <c r="M1358" i="1"/>
  <c r="Q1358" i="1"/>
  <c r="M1355" i="1"/>
  <c r="Q1355" i="1"/>
  <c r="M1352" i="1"/>
  <c r="Q1352" i="1"/>
  <c r="M1349" i="1"/>
  <c r="Q1349" i="1"/>
  <c r="M1346" i="1"/>
  <c r="Q1346" i="1"/>
  <c r="M1343" i="1"/>
  <c r="Q1343" i="1"/>
  <c r="M1340" i="1"/>
  <c r="Q1340" i="1"/>
  <c r="M1337" i="1"/>
  <c r="Q1337" i="1"/>
  <c r="M1334" i="1"/>
  <c r="Q1334" i="1"/>
  <c r="M1331" i="1"/>
  <c r="Q1331" i="1"/>
  <c r="M1328" i="1"/>
  <c r="Q1328" i="1"/>
  <c r="M1325" i="1"/>
  <c r="Q1325" i="1"/>
  <c r="M1322" i="1"/>
  <c r="Q1322" i="1"/>
  <c r="M1319" i="1"/>
  <c r="Q1319" i="1"/>
  <c r="M1316" i="1"/>
  <c r="Q1316" i="1"/>
  <c r="M1313" i="1"/>
  <c r="Q1313" i="1"/>
  <c r="M1310" i="1"/>
  <c r="Q1310" i="1"/>
  <c r="M1306" i="1"/>
  <c r="Q1306" i="1"/>
  <c r="M1303" i="1"/>
  <c r="Q1303" i="1"/>
  <c r="M1301" i="1"/>
  <c r="Q1301" i="1"/>
  <c r="M1298" i="1"/>
  <c r="Q1298" i="1"/>
  <c r="M1295" i="1"/>
  <c r="Q1295" i="1"/>
  <c r="M1292" i="1"/>
  <c r="Q1292" i="1"/>
  <c r="M1289" i="1"/>
  <c r="Q1289" i="1"/>
  <c r="M1286" i="1"/>
  <c r="Q1286" i="1"/>
  <c r="M1283" i="1"/>
  <c r="Q1283" i="1"/>
  <c r="M1280" i="1"/>
  <c r="Q1280" i="1"/>
  <c r="M1277" i="1"/>
  <c r="Q1277" i="1"/>
  <c r="M1275" i="1"/>
  <c r="Q1275" i="1"/>
  <c r="M1272" i="1"/>
  <c r="Q1272" i="1"/>
  <c r="M1269" i="1"/>
  <c r="Q1269" i="1"/>
  <c r="M1266" i="1"/>
  <c r="Q1266" i="1"/>
  <c r="M1263" i="1"/>
  <c r="Q1263" i="1"/>
  <c r="M1260" i="1"/>
  <c r="Q1260" i="1"/>
  <c r="M1257" i="1"/>
  <c r="Q1257" i="1"/>
  <c r="M1254" i="1"/>
  <c r="Q1254" i="1"/>
  <c r="M1251" i="1"/>
  <c r="Q1251" i="1"/>
  <c r="M1248" i="1"/>
  <c r="Q1248" i="1"/>
  <c r="M1245" i="1"/>
  <c r="Q1245" i="1"/>
  <c r="M1242" i="1"/>
  <c r="Q1242" i="1"/>
  <c r="M1239" i="1"/>
  <c r="Q1239" i="1"/>
  <c r="M1237" i="1"/>
  <c r="Q1237" i="1"/>
  <c r="M1234" i="1"/>
  <c r="Q1234" i="1"/>
  <c r="M1231" i="1"/>
  <c r="Q1231" i="1"/>
  <c r="M1228" i="1"/>
  <c r="Q1228" i="1"/>
  <c r="M1225" i="1"/>
  <c r="Q1225" i="1"/>
  <c r="M1221" i="1"/>
  <c r="Q1221" i="1"/>
  <c r="M1218" i="1"/>
  <c r="Q1218" i="1"/>
  <c r="M1216" i="1"/>
  <c r="Q1216" i="1"/>
  <c r="M1213" i="1"/>
  <c r="Q1213" i="1"/>
  <c r="M1210" i="1"/>
  <c r="Q1210" i="1"/>
  <c r="M1207" i="1"/>
  <c r="Q1207" i="1"/>
  <c r="M1205" i="1"/>
  <c r="Q1205" i="1"/>
  <c r="M1202" i="1"/>
  <c r="Q1202" i="1"/>
  <c r="M1199" i="1"/>
  <c r="Q1199" i="1"/>
  <c r="M1195" i="1"/>
  <c r="Q1195" i="1"/>
  <c r="M1193" i="1"/>
  <c r="Q1193" i="1"/>
  <c r="M1189" i="1"/>
  <c r="Q1189" i="1"/>
  <c r="M1186" i="1"/>
  <c r="Q1186" i="1"/>
  <c r="M1184" i="1"/>
  <c r="Q1184" i="1"/>
  <c r="M1181" i="1"/>
  <c r="Q1181" i="1"/>
  <c r="M1178" i="1"/>
  <c r="Q1178" i="1"/>
  <c r="M1174" i="1"/>
  <c r="Q1174" i="1"/>
  <c r="M1171" i="1"/>
  <c r="Q1171" i="1"/>
  <c r="M1168" i="1"/>
  <c r="Q1168" i="1"/>
  <c r="M1165" i="1"/>
  <c r="Q1165" i="1"/>
  <c r="M1162" i="1"/>
  <c r="Q1162" i="1"/>
  <c r="M1159" i="1"/>
  <c r="Q1159" i="1"/>
  <c r="M1156" i="1"/>
  <c r="Q1156" i="1"/>
  <c r="M1153" i="1"/>
  <c r="Q1153" i="1"/>
  <c r="M1150" i="1"/>
  <c r="Q1150" i="1"/>
  <c r="M1147" i="1"/>
  <c r="Q1147" i="1"/>
  <c r="M1144" i="1"/>
  <c r="Q1144" i="1"/>
  <c r="M1141" i="1"/>
  <c r="Q1141" i="1"/>
  <c r="M1138" i="1"/>
  <c r="Q1138" i="1"/>
  <c r="M1135" i="1"/>
  <c r="Q1135" i="1"/>
  <c r="M1132" i="1"/>
  <c r="Q1132" i="1"/>
  <c r="M1129" i="1"/>
  <c r="Q1129" i="1"/>
  <c r="M1126" i="1"/>
  <c r="Q1126" i="1"/>
  <c r="M1124" i="1"/>
  <c r="Q1124" i="1"/>
  <c r="M1121" i="1"/>
  <c r="Q1121" i="1"/>
  <c r="M1117" i="1"/>
  <c r="Q1117" i="1"/>
  <c r="M1115" i="1"/>
  <c r="Q1115" i="1"/>
  <c r="M1112" i="1"/>
  <c r="Q1112" i="1"/>
  <c r="M1109" i="1"/>
  <c r="Q1109" i="1"/>
  <c r="M1107" i="1"/>
  <c r="Q1107" i="1"/>
  <c r="M1103" i="1"/>
  <c r="Q1103" i="1"/>
  <c r="M1100" i="1"/>
  <c r="Q1100" i="1"/>
  <c r="M1097" i="1"/>
  <c r="Q1097" i="1"/>
  <c r="M1094" i="1"/>
  <c r="Q1094" i="1"/>
  <c r="M1091" i="1"/>
  <c r="Q1091" i="1"/>
  <c r="M1088" i="1"/>
  <c r="Q1088" i="1"/>
  <c r="M1085" i="1"/>
  <c r="Q1085" i="1"/>
  <c r="M1082" i="1"/>
  <c r="Q1082" i="1"/>
  <c r="M1079" i="1"/>
  <c r="Q1079" i="1"/>
  <c r="M1077" i="1"/>
  <c r="Q1077" i="1"/>
  <c r="M1074" i="1"/>
  <c r="Q1074" i="1"/>
  <c r="M1071" i="1"/>
  <c r="Q1071" i="1"/>
  <c r="M1068" i="1"/>
  <c r="Q1068" i="1"/>
  <c r="M1066" i="1"/>
  <c r="Q1066" i="1"/>
  <c r="M1063" i="1"/>
  <c r="Q1063" i="1"/>
  <c r="M1059" i="1"/>
  <c r="Q1059" i="1"/>
  <c r="M1056" i="1"/>
  <c r="Q1056" i="1"/>
  <c r="M1053" i="1"/>
  <c r="Q1053" i="1"/>
  <c r="M1051" i="1"/>
  <c r="Q1051" i="1"/>
  <c r="M1048" i="1"/>
  <c r="Q1048" i="1"/>
  <c r="M1045" i="1"/>
  <c r="Q1045" i="1"/>
  <c r="M1042" i="1"/>
  <c r="Q1042" i="1"/>
  <c r="M1039" i="1"/>
  <c r="Q1039" i="1"/>
  <c r="M1036" i="1"/>
  <c r="Q1036" i="1"/>
  <c r="M1032" i="1"/>
  <c r="Q1032" i="1"/>
  <c r="M1029" i="1"/>
  <c r="Q1029" i="1"/>
  <c r="M1026" i="1"/>
  <c r="Q1026" i="1"/>
  <c r="M1023" i="1"/>
  <c r="Q1023" i="1"/>
  <c r="M1020" i="1"/>
  <c r="Q1020" i="1"/>
  <c r="M1017" i="1"/>
  <c r="Q1017" i="1"/>
  <c r="M1015" i="1"/>
  <c r="Q1015" i="1"/>
  <c r="M1012" i="1"/>
  <c r="Q1012" i="1"/>
  <c r="M1009" i="1"/>
  <c r="Q1009" i="1"/>
  <c r="M1006" i="1"/>
  <c r="Q1006" i="1"/>
  <c r="M1002" i="1"/>
  <c r="Q1002" i="1"/>
  <c r="M999" i="1"/>
  <c r="Q999" i="1"/>
  <c r="M996" i="1"/>
  <c r="Q996" i="1"/>
  <c r="M994" i="1"/>
  <c r="Q994" i="1"/>
  <c r="M989" i="1"/>
  <c r="Q989" i="1"/>
  <c r="M986" i="1"/>
  <c r="Q986" i="1"/>
  <c r="M983" i="1"/>
  <c r="Q983" i="1"/>
  <c r="M981" i="1"/>
  <c r="Q981" i="1"/>
  <c r="M977" i="1"/>
  <c r="Q977" i="1"/>
  <c r="M974" i="1"/>
  <c r="Q974" i="1"/>
  <c r="M971" i="1"/>
  <c r="Q971" i="1"/>
  <c r="M968" i="1"/>
  <c r="Q968" i="1"/>
  <c r="M965" i="1"/>
  <c r="Q965" i="1"/>
  <c r="M963" i="1"/>
  <c r="Q963" i="1"/>
  <c r="M960" i="1"/>
  <c r="Q960" i="1"/>
  <c r="M956" i="1"/>
  <c r="Q956" i="1"/>
  <c r="M953" i="1"/>
  <c r="Q953" i="1"/>
  <c r="M950" i="1"/>
  <c r="Q950" i="1"/>
  <c r="M947" i="1"/>
  <c r="Q947" i="1"/>
  <c r="M944" i="1"/>
  <c r="Q944" i="1"/>
  <c r="M941" i="1"/>
  <c r="Q941" i="1"/>
  <c r="M938" i="1"/>
  <c r="Q938" i="1"/>
  <c r="M936" i="1"/>
  <c r="Q936" i="1"/>
  <c r="M933" i="1"/>
  <c r="Q933" i="1"/>
  <c r="M930" i="1"/>
  <c r="Q930" i="1"/>
  <c r="M927" i="1"/>
  <c r="Q927" i="1"/>
  <c r="M924" i="1"/>
  <c r="Q924" i="1"/>
  <c r="M921" i="1"/>
  <c r="Q921" i="1"/>
  <c r="M920" i="1"/>
  <c r="Q920" i="1"/>
  <c r="M917" i="1"/>
  <c r="Q917" i="1"/>
  <c r="M914" i="1"/>
  <c r="Q914" i="1"/>
  <c r="M911" i="1"/>
  <c r="Q911" i="1"/>
  <c r="M908" i="1"/>
  <c r="Q908" i="1"/>
  <c r="M905" i="1"/>
  <c r="Q905" i="1"/>
  <c r="M902" i="1"/>
  <c r="Q902" i="1"/>
  <c r="M899" i="1"/>
  <c r="Q899" i="1"/>
  <c r="M896" i="1"/>
  <c r="Q896" i="1"/>
  <c r="M895" i="1"/>
  <c r="Q895" i="1"/>
  <c r="M892" i="1"/>
  <c r="Q892" i="1"/>
  <c r="M889" i="1"/>
  <c r="Q889" i="1"/>
  <c r="M886" i="1"/>
  <c r="Q886" i="1"/>
  <c r="M883" i="1"/>
  <c r="Q883" i="1"/>
  <c r="M880" i="1"/>
  <c r="Q880" i="1"/>
  <c r="M877" i="1"/>
  <c r="Q877" i="1"/>
  <c r="M875" i="1"/>
  <c r="Q875" i="1"/>
  <c r="M871" i="1"/>
  <c r="Q871" i="1"/>
  <c r="M868" i="1"/>
  <c r="Q868" i="1"/>
  <c r="M865" i="1"/>
  <c r="Q865" i="1"/>
  <c r="M862" i="1"/>
  <c r="Q862" i="1"/>
  <c r="M859" i="1"/>
  <c r="Q859" i="1"/>
  <c r="M856" i="1"/>
  <c r="Q856" i="1"/>
  <c r="M853" i="1"/>
  <c r="Q853" i="1"/>
  <c r="M850" i="1"/>
  <c r="Q850" i="1"/>
  <c r="M847" i="1"/>
  <c r="Q847" i="1"/>
  <c r="M844" i="1"/>
  <c r="Q844" i="1"/>
  <c r="M841" i="1"/>
  <c r="Q841" i="1"/>
  <c r="M838" i="1"/>
  <c r="Q838" i="1"/>
  <c r="M835" i="1"/>
  <c r="Q835" i="1"/>
  <c r="M832" i="1"/>
  <c r="Q832" i="1"/>
  <c r="M829" i="1"/>
  <c r="Q829" i="1"/>
  <c r="M826" i="1"/>
  <c r="Q826" i="1"/>
  <c r="M823" i="1"/>
  <c r="Q823" i="1"/>
  <c r="M821" i="1"/>
  <c r="Q821" i="1"/>
  <c r="M818" i="1"/>
  <c r="Q818" i="1"/>
  <c r="M814" i="1"/>
  <c r="Q814" i="1"/>
  <c r="M811" i="1"/>
  <c r="Q811" i="1"/>
  <c r="M807" i="1"/>
  <c r="Q807" i="1"/>
  <c r="M804" i="1"/>
  <c r="Q804" i="1"/>
  <c r="M801" i="1"/>
  <c r="Q801" i="1"/>
  <c r="M798" i="1"/>
  <c r="Q798" i="1"/>
  <c r="M795" i="1"/>
  <c r="Q795" i="1"/>
  <c r="M792" i="1"/>
  <c r="Q792" i="1"/>
  <c r="M789" i="1"/>
  <c r="Q789" i="1"/>
  <c r="M786" i="1"/>
  <c r="Q786" i="1"/>
  <c r="M783" i="1"/>
  <c r="Q783" i="1"/>
  <c r="M779" i="1"/>
  <c r="Q779" i="1"/>
  <c r="M777" i="1"/>
  <c r="Q777" i="1"/>
  <c r="M774" i="1"/>
  <c r="Q774" i="1"/>
  <c r="M771" i="1"/>
  <c r="Q771" i="1"/>
  <c r="M768" i="1"/>
  <c r="Q768" i="1"/>
  <c r="M765" i="1"/>
  <c r="Q765" i="1"/>
  <c r="M762" i="1"/>
  <c r="Q762" i="1"/>
  <c r="M759" i="1"/>
  <c r="Q759" i="1"/>
  <c r="M756" i="1"/>
  <c r="Q756" i="1"/>
  <c r="M753" i="1"/>
  <c r="Q753" i="1"/>
  <c r="M750" i="1"/>
  <c r="Q750" i="1"/>
  <c r="M746" i="1"/>
  <c r="Q746" i="1"/>
  <c r="M743" i="1"/>
  <c r="Q743" i="1"/>
  <c r="M740" i="1"/>
  <c r="Q740" i="1"/>
  <c r="M737" i="1"/>
  <c r="Q737" i="1"/>
  <c r="M734" i="1"/>
  <c r="Q734" i="1"/>
  <c r="M731" i="1"/>
  <c r="Q731" i="1"/>
  <c r="M728" i="1"/>
  <c r="Q728" i="1"/>
  <c r="M726" i="1"/>
  <c r="Q726" i="1"/>
  <c r="M723" i="1"/>
  <c r="Q723" i="1"/>
  <c r="M720" i="1"/>
  <c r="Q720" i="1"/>
  <c r="M717" i="1"/>
  <c r="Q717" i="1"/>
  <c r="M714" i="1"/>
  <c r="Q714" i="1"/>
  <c r="M712" i="1"/>
  <c r="Q712" i="1"/>
  <c r="M710" i="1"/>
  <c r="Q710" i="1"/>
  <c r="M705" i="1"/>
  <c r="Q705" i="1"/>
  <c r="M702" i="1"/>
  <c r="Q702" i="1"/>
  <c r="M699" i="1"/>
  <c r="Q699" i="1"/>
  <c r="M696" i="1"/>
  <c r="Q696" i="1"/>
  <c r="M693" i="1"/>
  <c r="Q693" i="1"/>
  <c r="M690" i="1"/>
  <c r="Q690" i="1"/>
  <c r="M687" i="1"/>
  <c r="Q687" i="1"/>
  <c r="M684" i="1"/>
  <c r="Q684" i="1"/>
  <c r="M681" i="1"/>
  <c r="Q681" i="1"/>
  <c r="M678" i="1"/>
  <c r="Q678" i="1"/>
  <c r="M675" i="1"/>
  <c r="Q675" i="1"/>
  <c r="M672" i="1"/>
  <c r="Q672" i="1"/>
  <c r="M669" i="1"/>
  <c r="Q669" i="1"/>
  <c r="M667" i="1"/>
  <c r="Q667" i="1"/>
  <c r="M664" i="1"/>
  <c r="Q664" i="1"/>
  <c r="M661" i="1"/>
  <c r="Q661" i="1"/>
  <c r="M659" i="1"/>
  <c r="Q659" i="1"/>
  <c r="M656" i="1"/>
  <c r="Q656" i="1"/>
  <c r="M653" i="1"/>
  <c r="Q653" i="1"/>
  <c r="M650" i="1"/>
  <c r="Q650" i="1"/>
  <c r="M647" i="1"/>
  <c r="Q647" i="1"/>
  <c r="M644" i="1"/>
  <c r="Q644" i="1"/>
  <c r="M641" i="1"/>
  <c r="Q641" i="1"/>
  <c r="M638" i="1"/>
  <c r="Q638" i="1"/>
  <c r="M634" i="1"/>
  <c r="Q634" i="1"/>
  <c r="M632" i="1"/>
  <c r="Q632" i="1"/>
  <c r="M629" i="1"/>
  <c r="Q629" i="1"/>
  <c r="M626" i="1"/>
  <c r="Q626" i="1"/>
  <c r="M623" i="1"/>
  <c r="Q623" i="1"/>
  <c r="M620" i="1"/>
  <c r="Q620" i="1"/>
  <c r="M617" i="1"/>
  <c r="Q617" i="1"/>
  <c r="M614" i="1"/>
  <c r="Q614" i="1"/>
  <c r="M611" i="1"/>
  <c r="Q611" i="1"/>
  <c r="M608" i="1"/>
  <c r="Q608" i="1"/>
  <c r="M604" i="1"/>
  <c r="Q604" i="1"/>
  <c r="M602" i="1"/>
  <c r="Q602" i="1"/>
  <c r="M599" i="1"/>
  <c r="Q599" i="1"/>
  <c r="M597" i="1"/>
  <c r="Q597" i="1"/>
  <c r="M594" i="1"/>
  <c r="Q594" i="1"/>
  <c r="M591" i="1"/>
  <c r="Q591" i="1"/>
  <c r="M588" i="1"/>
  <c r="Q588" i="1"/>
  <c r="M585" i="1"/>
  <c r="Q585" i="1"/>
  <c r="M582" i="1"/>
  <c r="Q582" i="1"/>
  <c r="M579" i="1"/>
  <c r="Q579" i="1"/>
  <c r="M576" i="1"/>
  <c r="Q576" i="1"/>
  <c r="M573" i="1"/>
  <c r="Q573" i="1"/>
  <c r="M570" i="1"/>
  <c r="Q570" i="1"/>
  <c r="M566" i="1"/>
  <c r="Q566" i="1"/>
  <c r="M563" i="1"/>
  <c r="Q563" i="1"/>
  <c r="M559" i="1"/>
  <c r="Q559" i="1"/>
  <c r="M556" i="1"/>
  <c r="Q556" i="1"/>
  <c r="M553" i="1"/>
  <c r="Q553" i="1"/>
  <c r="M550" i="1"/>
  <c r="Q550" i="1"/>
  <c r="M546" i="1"/>
  <c r="Q546" i="1"/>
  <c r="M544" i="1"/>
  <c r="Q544" i="1"/>
  <c r="M541" i="1"/>
  <c r="Q541" i="1"/>
  <c r="M538" i="1"/>
  <c r="Q538" i="1"/>
  <c r="M535" i="1"/>
  <c r="Q535" i="1"/>
  <c r="M532" i="1"/>
  <c r="Q532" i="1"/>
  <c r="M529" i="1"/>
  <c r="Q529" i="1"/>
  <c r="M527" i="1"/>
  <c r="Q527" i="1"/>
  <c r="M522" i="1"/>
  <c r="Q522" i="1"/>
  <c r="M519" i="1"/>
  <c r="Q519" i="1"/>
  <c r="M510" i="1"/>
  <c r="Q510" i="1"/>
  <c r="M507" i="1"/>
  <c r="Q507" i="1"/>
  <c r="M504" i="1"/>
  <c r="Q504" i="1"/>
  <c r="M501" i="1"/>
  <c r="Q501" i="1"/>
  <c r="M498" i="1"/>
  <c r="Q498" i="1"/>
  <c r="M495" i="1"/>
  <c r="Q495" i="1"/>
  <c r="M492" i="1"/>
  <c r="Q492" i="1"/>
  <c r="M489" i="1"/>
  <c r="Q489" i="1"/>
  <c r="M487" i="1"/>
  <c r="Q487" i="1"/>
  <c r="M484" i="1"/>
  <c r="Q484" i="1"/>
  <c r="M481" i="1"/>
  <c r="Q481" i="1"/>
  <c r="M478" i="1"/>
  <c r="Q478" i="1"/>
  <c r="M475" i="1"/>
  <c r="Q475" i="1"/>
  <c r="M471" i="1"/>
  <c r="Q471" i="1"/>
  <c r="M468" i="1"/>
  <c r="Q468" i="1"/>
  <c r="M465" i="1"/>
  <c r="Q465" i="1"/>
  <c r="M462" i="1"/>
  <c r="Q462" i="1"/>
  <c r="M459" i="1"/>
  <c r="Q459" i="1"/>
  <c r="M456" i="1"/>
  <c r="Q456" i="1"/>
  <c r="M453" i="1"/>
  <c r="Q453" i="1"/>
  <c r="M450" i="1"/>
  <c r="Q450" i="1"/>
  <c r="M448" i="1"/>
  <c r="Q448" i="1"/>
  <c r="M445" i="1"/>
  <c r="Q445" i="1"/>
  <c r="M442" i="1"/>
  <c r="Q442" i="1"/>
  <c r="M439" i="1"/>
  <c r="Q439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8" i="1"/>
  <c r="Q408" i="1"/>
  <c r="M405" i="1"/>
  <c r="Q405" i="1"/>
  <c r="M403" i="1"/>
  <c r="Q403" i="1"/>
  <c r="M400" i="1"/>
  <c r="Q400" i="1"/>
  <c r="M397" i="1"/>
  <c r="Q397" i="1"/>
  <c r="M395" i="1"/>
  <c r="Q395" i="1"/>
  <c r="M392" i="1"/>
  <c r="Q392" i="1"/>
  <c r="M388" i="1"/>
  <c r="Q388" i="1"/>
  <c r="M386" i="1"/>
  <c r="Q386" i="1"/>
  <c r="M383" i="1"/>
  <c r="Q383" i="1"/>
  <c r="M380" i="1"/>
  <c r="Q380" i="1"/>
  <c r="M376" i="1"/>
  <c r="Q376" i="1"/>
  <c r="M373" i="1"/>
  <c r="Q373" i="1"/>
  <c r="M371" i="1"/>
  <c r="Q371" i="1"/>
  <c r="M368" i="1"/>
  <c r="Q368" i="1"/>
  <c r="M365" i="1"/>
  <c r="Q365" i="1"/>
  <c r="M362" i="1"/>
  <c r="Q362" i="1"/>
  <c r="M359" i="1"/>
  <c r="Q359" i="1"/>
  <c r="M356" i="1"/>
  <c r="Q356" i="1"/>
  <c r="M353" i="1"/>
  <c r="Q353" i="1"/>
  <c r="M350" i="1"/>
  <c r="Q350" i="1"/>
  <c r="M347" i="1"/>
  <c r="Q347" i="1"/>
  <c r="M344" i="1"/>
  <c r="Q344" i="1"/>
  <c r="M341" i="1"/>
  <c r="Q341" i="1"/>
  <c r="M338" i="1"/>
  <c r="Q338" i="1"/>
  <c r="M335" i="1"/>
  <c r="Q335" i="1"/>
  <c r="M332" i="1"/>
  <c r="Q332" i="1"/>
  <c r="M329" i="1"/>
  <c r="Q329" i="1"/>
  <c r="M326" i="1"/>
  <c r="Q326" i="1"/>
  <c r="M323" i="1"/>
  <c r="Q323" i="1"/>
  <c r="M320" i="1"/>
  <c r="Q320" i="1"/>
  <c r="M316" i="1"/>
  <c r="Q316" i="1"/>
  <c r="M313" i="1"/>
  <c r="Q313" i="1"/>
  <c r="M310" i="1"/>
  <c r="Q310" i="1"/>
  <c r="M307" i="1"/>
  <c r="Q307" i="1"/>
  <c r="M303" i="1"/>
  <c r="Q303" i="1"/>
  <c r="M300" i="1"/>
  <c r="Q300" i="1"/>
  <c r="M298" i="1"/>
  <c r="Q298" i="1"/>
  <c r="M295" i="1"/>
  <c r="Q295" i="1"/>
  <c r="M292" i="1"/>
  <c r="Q292" i="1"/>
  <c r="M289" i="1"/>
  <c r="Q289" i="1"/>
  <c r="M286" i="1"/>
  <c r="Q286" i="1"/>
  <c r="M283" i="1"/>
  <c r="Q283" i="1"/>
  <c r="M280" i="1"/>
  <c r="Q280" i="1"/>
  <c r="M277" i="1"/>
  <c r="Q277" i="1"/>
  <c r="M274" i="1"/>
  <c r="Q274" i="1"/>
  <c r="M271" i="1"/>
  <c r="Q271" i="1"/>
  <c r="M268" i="1"/>
  <c r="Q268" i="1"/>
  <c r="M266" i="1"/>
  <c r="Q266" i="1"/>
  <c r="M263" i="1"/>
  <c r="Q263" i="1"/>
  <c r="M260" i="1"/>
  <c r="Q260" i="1"/>
  <c r="M257" i="1"/>
  <c r="Q257" i="1"/>
  <c r="M254" i="1"/>
  <c r="Q254" i="1"/>
  <c r="M251" i="1"/>
  <c r="Q251" i="1"/>
  <c r="M248" i="1"/>
  <c r="Q248" i="1"/>
  <c r="M245" i="1"/>
  <c r="Q245" i="1"/>
  <c r="M242" i="1"/>
  <c r="Q242" i="1"/>
  <c r="M239" i="1"/>
  <c r="Q239" i="1"/>
  <c r="M236" i="1"/>
  <c r="Q236" i="1"/>
  <c r="M233" i="1"/>
  <c r="Q233" i="1"/>
  <c r="M231" i="1"/>
  <c r="Q231" i="1"/>
  <c r="M227" i="1"/>
  <c r="Q227" i="1"/>
  <c r="M224" i="1"/>
  <c r="Q224" i="1"/>
  <c r="M221" i="1"/>
  <c r="Q221" i="1"/>
  <c r="M218" i="1"/>
  <c r="Q218" i="1"/>
  <c r="M215" i="1"/>
  <c r="Q215" i="1"/>
  <c r="M212" i="1"/>
  <c r="Q212" i="1"/>
  <c r="M209" i="1"/>
  <c r="Q209" i="1"/>
  <c r="M206" i="1"/>
  <c r="Q206" i="1"/>
  <c r="M203" i="1"/>
  <c r="Q203" i="1"/>
  <c r="M200" i="1"/>
  <c r="Q200" i="1"/>
  <c r="M197" i="1"/>
  <c r="Q197" i="1"/>
  <c r="M194" i="1"/>
  <c r="Q194" i="1"/>
  <c r="M191" i="1"/>
  <c r="Q191" i="1"/>
  <c r="M188" i="1"/>
  <c r="Q188" i="1"/>
  <c r="M186" i="1"/>
  <c r="Q186" i="1"/>
  <c r="M183" i="1"/>
  <c r="Q183" i="1"/>
  <c r="M182" i="1"/>
  <c r="Q182" i="1"/>
  <c r="M181" i="1"/>
  <c r="Q181" i="1"/>
  <c r="M180" i="1"/>
  <c r="Q180" i="1"/>
  <c r="M179" i="1"/>
  <c r="Q179" i="1"/>
  <c r="M178" i="1"/>
  <c r="Q178" i="1"/>
  <c r="M176" i="1"/>
  <c r="Q176" i="1"/>
  <c r="M174" i="1"/>
  <c r="Q174" i="1"/>
  <c r="M173" i="1"/>
  <c r="Q173" i="1"/>
  <c r="M172" i="1"/>
  <c r="Q172" i="1"/>
  <c r="M171" i="1"/>
  <c r="Q171" i="1"/>
  <c r="M1667" i="1"/>
  <c r="Q1667" i="1"/>
  <c r="M1664" i="1"/>
  <c r="Q1664" i="1"/>
  <c r="M1661" i="1"/>
  <c r="Q1661" i="1"/>
  <c r="M1658" i="1"/>
  <c r="Q1658" i="1"/>
  <c r="M1655" i="1"/>
  <c r="Q1655" i="1"/>
  <c r="M1652" i="1"/>
  <c r="Q1652" i="1"/>
  <c r="M1649" i="1"/>
  <c r="Q1649" i="1"/>
  <c r="M1646" i="1"/>
  <c r="Q1646" i="1"/>
  <c r="M1643" i="1"/>
  <c r="Q1643" i="1"/>
  <c r="M1640" i="1"/>
  <c r="Q1640" i="1"/>
  <c r="M1637" i="1"/>
  <c r="Q1637" i="1"/>
  <c r="M1634" i="1"/>
  <c r="Q1634" i="1"/>
  <c r="M1631" i="1"/>
  <c r="Q1631" i="1"/>
  <c r="M1628" i="1"/>
  <c r="Q1628" i="1"/>
  <c r="M1626" i="1"/>
  <c r="Q1626" i="1"/>
  <c r="M1623" i="1"/>
  <c r="Q1623" i="1"/>
  <c r="M1619" i="1"/>
  <c r="Q1619" i="1"/>
  <c r="M1615" i="1"/>
  <c r="Q1615" i="1"/>
  <c r="M1612" i="1"/>
  <c r="Q1612" i="1"/>
  <c r="M1609" i="1"/>
  <c r="Q1609" i="1"/>
  <c r="M1606" i="1"/>
  <c r="Q1606" i="1"/>
  <c r="M1605" i="1"/>
  <c r="Q1605" i="1"/>
  <c r="M1601" i="1"/>
  <c r="Q1601" i="1"/>
  <c r="M1598" i="1"/>
  <c r="Q1598" i="1"/>
  <c r="M1595" i="1"/>
  <c r="Q1595" i="1"/>
  <c r="M1592" i="1"/>
  <c r="Q1592" i="1"/>
  <c r="M1589" i="1"/>
  <c r="Q1589" i="1"/>
  <c r="M1586" i="1"/>
  <c r="Q1586" i="1"/>
  <c r="M1583" i="1"/>
  <c r="Q1583" i="1"/>
  <c r="M1580" i="1"/>
  <c r="Q1580" i="1"/>
  <c r="M1577" i="1"/>
  <c r="Q1577" i="1"/>
  <c r="M1575" i="1"/>
  <c r="Q1575" i="1"/>
  <c r="M1572" i="1"/>
  <c r="Q1572" i="1"/>
  <c r="M1569" i="1"/>
  <c r="Q1569" i="1"/>
  <c r="M1566" i="1"/>
  <c r="Q1566" i="1"/>
  <c r="M1562" i="1"/>
  <c r="Q1562" i="1"/>
  <c r="M1559" i="1"/>
  <c r="Q1559" i="1"/>
  <c r="M1556" i="1"/>
  <c r="Q1556" i="1"/>
  <c r="M1554" i="1"/>
  <c r="Q1554" i="1"/>
  <c r="M1551" i="1"/>
  <c r="Q1551" i="1"/>
  <c r="M1548" i="1"/>
  <c r="Q1548" i="1"/>
  <c r="M1544" i="1"/>
  <c r="Q1544" i="1"/>
  <c r="M1541" i="1"/>
  <c r="Q1541" i="1"/>
  <c r="M1537" i="1"/>
  <c r="Q1537" i="1"/>
  <c r="M1534" i="1"/>
  <c r="Q1534" i="1"/>
  <c r="M1532" i="1"/>
  <c r="Q1532" i="1"/>
  <c r="M1530" i="1"/>
  <c r="Q1530" i="1"/>
  <c r="Q1527" i="1"/>
  <c r="M1527" i="1"/>
  <c r="M1524" i="1"/>
  <c r="Q1524" i="1"/>
  <c r="M1521" i="1"/>
  <c r="Q1521" i="1"/>
  <c r="M1518" i="1"/>
  <c r="Q1518" i="1"/>
  <c r="M1515" i="1"/>
  <c r="Q1515" i="1"/>
  <c r="M1513" i="1"/>
  <c r="Q1513" i="1"/>
  <c r="M1510" i="1"/>
  <c r="Q1510" i="1"/>
  <c r="M1507" i="1"/>
  <c r="Q1507" i="1"/>
  <c r="M1504" i="1"/>
  <c r="Q1504" i="1"/>
  <c r="M1501" i="1"/>
  <c r="Q1501" i="1"/>
  <c r="M1498" i="1"/>
  <c r="Q1498" i="1"/>
  <c r="M1495" i="1"/>
  <c r="Q1495" i="1"/>
  <c r="M1492" i="1"/>
  <c r="Q1492" i="1"/>
  <c r="M1489" i="1"/>
  <c r="Q1489" i="1"/>
  <c r="M1486" i="1"/>
  <c r="Q1486" i="1"/>
  <c r="M1483" i="1"/>
  <c r="Q1483" i="1"/>
  <c r="M1480" i="1"/>
  <c r="Q1480" i="1"/>
  <c r="M1475" i="1"/>
  <c r="Q1475" i="1"/>
  <c r="M1472" i="1"/>
  <c r="Q1472" i="1"/>
  <c r="M1469" i="1"/>
  <c r="Q1469" i="1"/>
  <c r="M1467" i="1"/>
  <c r="Q1467" i="1"/>
  <c r="M1464" i="1"/>
  <c r="Q1464" i="1"/>
  <c r="M1461" i="1"/>
  <c r="Q1461" i="1"/>
  <c r="M1458" i="1"/>
  <c r="Q1458" i="1"/>
  <c r="M1455" i="1"/>
  <c r="Q1455" i="1"/>
  <c r="M1453" i="1"/>
  <c r="Q1453" i="1"/>
  <c r="M1450" i="1"/>
  <c r="Q1450" i="1"/>
  <c r="M1447" i="1"/>
  <c r="Q1447" i="1"/>
  <c r="M1444" i="1"/>
  <c r="Q1444" i="1"/>
  <c r="M1441" i="1"/>
  <c r="Q1441" i="1"/>
  <c r="M1438" i="1"/>
  <c r="Q1438" i="1"/>
  <c r="M1435" i="1"/>
  <c r="Q1435" i="1"/>
  <c r="M1432" i="1"/>
  <c r="Q1432" i="1"/>
  <c r="M1429" i="1"/>
  <c r="Q1429" i="1"/>
  <c r="M1426" i="1"/>
  <c r="Q1426" i="1"/>
  <c r="M1423" i="1"/>
  <c r="Q1423" i="1"/>
  <c r="M1420" i="1"/>
  <c r="Q1420" i="1"/>
  <c r="M1417" i="1"/>
  <c r="Q1417" i="1"/>
  <c r="M1414" i="1"/>
  <c r="Q1414" i="1"/>
  <c r="M1411" i="1"/>
  <c r="Q1411" i="1"/>
  <c r="M1408" i="1"/>
  <c r="Q1408" i="1"/>
  <c r="M1405" i="1"/>
  <c r="Q1405" i="1"/>
  <c r="M1402" i="1"/>
  <c r="Q1402" i="1"/>
  <c r="M1399" i="1"/>
  <c r="Q1399" i="1"/>
  <c r="M1396" i="1"/>
  <c r="Q1396" i="1"/>
  <c r="M1394" i="1"/>
  <c r="Q1394" i="1"/>
  <c r="M1391" i="1"/>
  <c r="Q1391" i="1"/>
  <c r="M1388" i="1"/>
  <c r="Q1388" i="1"/>
  <c r="M1385" i="1"/>
  <c r="Q1385" i="1"/>
  <c r="M1382" i="1"/>
  <c r="Q1382" i="1"/>
  <c r="M1379" i="1"/>
  <c r="Q1379" i="1"/>
  <c r="M1376" i="1"/>
  <c r="Q1376" i="1"/>
  <c r="M1373" i="1"/>
  <c r="Q1373" i="1"/>
  <c r="M1370" i="1"/>
  <c r="Q1370" i="1"/>
  <c r="M1367" i="1"/>
  <c r="Q1367" i="1"/>
  <c r="M1363" i="1"/>
  <c r="Q1363" i="1"/>
  <c r="M1360" i="1"/>
  <c r="Q1360" i="1"/>
  <c r="M1357" i="1"/>
  <c r="Q1357" i="1"/>
  <c r="M1354" i="1"/>
  <c r="Q1354" i="1"/>
  <c r="M1351" i="1"/>
  <c r="Q1351" i="1"/>
  <c r="M1348" i="1"/>
  <c r="Q1348" i="1"/>
  <c r="M1345" i="1"/>
  <c r="Q1345" i="1"/>
  <c r="M1342" i="1"/>
  <c r="Q1342" i="1"/>
  <c r="M1339" i="1"/>
  <c r="Q1339" i="1"/>
  <c r="M1336" i="1"/>
  <c r="Q1336" i="1"/>
  <c r="M1333" i="1"/>
  <c r="Q1333" i="1"/>
  <c r="M1330" i="1"/>
  <c r="Q1330" i="1"/>
  <c r="M1327" i="1"/>
  <c r="Q1327" i="1"/>
  <c r="M1324" i="1"/>
  <c r="Q1324" i="1"/>
  <c r="M1321" i="1"/>
  <c r="Q1321" i="1"/>
  <c r="M1318" i="1"/>
  <c r="Q1318" i="1"/>
  <c r="M1315" i="1"/>
  <c r="Q1315" i="1"/>
  <c r="M1312" i="1"/>
  <c r="Q1312" i="1"/>
  <c r="M1309" i="1"/>
  <c r="Q1309" i="1"/>
  <c r="M1308" i="1"/>
  <c r="Q1308" i="1"/>
  <c r="M1305" i="1"/>
  <c r="Q1305" i="1"/>
  <c r="M1302" i="1"/>
  <c r="Q1302" i="1"/>
  <c r="M1299" i="1"/>
  <c r="Q1299" i="1"/>
  <c r="M1296" i="1"/>
  <c r="Q1296" i="1"/>
  <c r="M1293" i="1"/>
  <c r="Q1293" i="1"/>
  <c r="M1290" i="1"/>
  <c r="Q1290" i="1"/>
  <c r="M1287" i="1"/>
  <c r="Q1287" i="1"/>
  <c r="M1284" i="1"/>
  <c r="Q1284" i="1"/>
  <c r="M1281" i="1"/>
  <c r="Q1281" i="1"/>
  <c r="M1278" i="1"/>
  <c r="Q1278" i="1"/>
  <c r="M1274" i="1"/>
  <c r="Q1274" i="1"/>
  <c r="M1271" i="1"/>
  <c r="Q1271" i="1"/>
  <c r="M1268" i="1"/>
  <c r="Q1268" i="1"/>
  <c r="M1265" i="1"/>
  <c r="Q1265" i="1"/>
  <c r="M1262" i="1"/>
  <c r="Q1262" i="1"/>
  <c r="M1259" i="1"/>
  <c r="Q1259" i="1"/>
  <c r="M1256" i="1"/>
  <c r="Q1256" i="1"/>
  <c r="M1253" i="1"/>
  <c r="Q1253" i="1"/>
  <c r="M1250" i="1"/>
  <c r="Q1250" i="1"/>
  <c r="M1247" i="1"/>
  <c r="Q1247" i="1"/>
  <c r="M1243" i="1"/>
  <c r="Q1243" i="1"/>
  <c r="M1241" i="1"/>
  <c r="Q1241" i="1"/>
  <c r="M1238" i="1"/>
  <c r="Q1238" i="1"/>
  <c r="M1235" i="1"/>
  <c r="Q1235" i="1"/>
  <c r="M1232" i="1"/>
  <c r="Q1232" i="1"/>
  <c r="M1229" i="1"/>
  <c r="Q1229" i="1"/>
  <c r="M1226" i="1"/>
  <c r="Q1226" i="1"/>
  <c r="M1223" i="1"/>
  <c r="Q1223" i="1"/>
  <c r="M1220" i="1"/>
  <c r="Q1220" i="1"/>
  <c r="M1217" i="1"/>
  <c r="Q1217" i="1"/>
  <c r="M1214" i="1"/>
  <c r="Q1214" i="1"/>
  <c r="M1211" i="1"/>
  <c r="Q1211" i="1"/>
  <c r="M1208" i="1"/>
  <c r="Q1208" i="1"/>
  <c r="M1204" i="1"/>
  <c r="Q1204" i="1"/>
  <c r="M1201" i="1"/>
  <c r="Q1201" i="1"/>
  <c r="M1198" i="1"/>
  <c r="Q1198" i="1"/>
  <c r="M1196" i="1"/>
  <c r="Q1196" i="1"/>
  <c r="M1192" i="1"/>
  <c r="Q1192" i="1"/>
  <c r="M1190" i="1"/>
  <c r="Q1190" i="1"/>
  <c r="M1187" i="1"/>
  <c r="Q1187" i="1"/>
  <c r="M1183" i="1"/>
  <c r="Q1183" i="1"/>
  <c r="M1180" i="1"/>
  <c r="Q1180" i="1"/>
  <c r="M1177" i="1"/>
  <c r="Q1177" i="1"/>
  <c r="M1175" i="1"/>
  <c r="Q1175" i="1"/>
  <c r="M1172" i="1"/>
  <c r="Q1172" i="1"/>
  <c r="M1169" i="1"/>
  <c r="Q1169" i="1"/>
  <c r="M1166" i="1"/>
  <c r="Q1166" i="1"/>
  <c r="M1163" i="1"/>
  <c r="Q1163" i="1"/>
  <c r="M1160" i="1"/>
  <c r="Q1160" i="1"/>
  <c r="M1157" i="1"/>
  <c r="Q1157" i="1"/>
  <c r="M1155" i="1"/>
  <c r="Q1155" i="1"/>
  <c r="M1152" i="1"/>
  <c r="Q1152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5" i="1"/>
  <c r="Q1125" i="1"/>
  <c r="M1122" i="1"/>
  <c r="Q1122" i="1"/>
  <c r="M1119" i="1"/>
  <c r="Q1119" i="1"/>
  <c r="M1116" i="1"/>
  <c r="Q1116" i="1"/>
  <c r="M1113" i="1"/>
  <c r="Q1113" i="1"/>
  <c r="M1110" i="1"/>
  <c r="Q1110" i="1"/>
  <c r="M1106" i="1"/>
  <c r="Q1106" i="1"/>
  <c r="M1104" i="1"/>
  <c r="Q1104" i="1"/>
  <c r="M1101" i="1"/>
  <c r="Q1101" i="1"/>
  <c r="M1098" i="1"/>
  <c r="Q1098" i="1"/>
  <c r="M1095" i="1"/>
  <c r="Q1095" i="1"/>
  <c r="M1092" i="1"/>
  <c r="Q1092" i="1"/>
  <c r="M1089" i="1"/>
  <c r="Q1089" i="1"/>
  <c r="Q1086" i="1"/>
  <c r="M1086" i="1"/>
  <c r="M1083" i="1"/>
  <c r="Q1083" i="1"/>
  <c r="M1080" i="1"/>
  <c r="Q1080" i="1"/>
  <c r="M1076" i="1"/>
  <c r="Q1076" i="1"/>
  <c r="M1073" i="1"/>
  <c r="Q1073" i="1"/>
  <c r="M1070" i="1"/>
  <c r="Q1070" i="1"/>
  <c r="M1067" i="1"/>
  <c r="Q1067" i="1"/>
  <c r="M1064" i="1"/>
  <c r="Q1064" i="1"/>
  <c r="M1061" i="1"/>
  <c r="Q1061" i="1"/>
  <c r="M1058" i="1"/>
  <c r="Q1058" i="1"/>
  <c r="M1055" i="1"/>
  <c r="Q1055" i="1"/>
  <c r="M1054" i="1"/>
  <c r="Q1054" i="1"/>
  <c r="M1050" i="1"/>
  <c r="Q1050" i="1"/>
  <c r="M1047" i="1"/>
  <c r="Q1047" i="1"/>
  <c r="M1044" i="1"/>
  <c r="Q1044" i="1"/>
  <c r="M1041" i="1"/>
  <c r="Q1041" i="1"/>
  <c r="M1038" i="1"/>
  <c r="Q1038" i="1"/>
  <c r="M1035" i="1"/>
  <c r="Q1035" i="1"/>
  <c r="M1033" i="1"/>
  <c r="Q1033" i="1"/>
  <c r="M1030" i="1"/>
  <c r="Q1030" i="1"/>
  <c r="M1027" i="1"/>
  <c r="Q1027" i="1"/>
  <c r="M1024" i="1"/>
  <c r="Q1024" i="1"/>
  <c r="M1021" i="1"/>
  <c r="Q1021" i="1"/>
  <c r="M1018" i="1"/>
  <c r="Q1018" i="1"/>
  <c r="M1014" i="1"/>
  <c r="Q1014" i="1"/>
  <c r="M1011" i="1"/>
  <c r="Q1011" i="1"/>
  <c r="M1008" i="1"/>
  <c r="Q1008" i="1"/>
  <c r="M1005" i="1"/>
  <c r="Q1005" i="1"/>
  <c r="M1003" i="1"/>
  <c r="Q1003" i="1"/>
  <c r="M1000" i="1"/>
  <c r="Q1000" i="1"/>
  <c r="M997" i="1"/>
  <c r="Q997" i="1"/>
  <c r="M993" i="1"/>
  <c r="Q993" i="1"/>
  <c r="M990" i="1"/>
  <c r="Q990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M970" i="1"/>
  <c r="Q970" i="1"/>
  <c r="M967" i="1"/>
  <c r="Q967" i="1"/>
  <c r="M964" i="1"/>
  <c r="Q964" i="1"/>
  <c r="M961" i="1"/>
  <c r="Q961" i="1"/>
  <c r="M958" i="1"/>
  <c r="Q958" i="1"/>
  <c r="M955" i="1"/>
  <c r="Q955" i="1"/>
  <c r="M952" i="1"/>
  <c r="Q952" i="1"/>
  <c r="M949" i="1"/>
  <c r="Q949" i="1"/>
  <c r="M946" i="1"/>
  <c r="Q946" i="1"/>
  <c r="M943" i="1"/>
  <c r="Q943" i="1"/>
  <c r="M940" i="1"/>
  <c r="Q940" i="1"/>
  <c r="M937" i="1"/>
  <c r="Q937" i="1"/>
  <c r="M934" i="1"/>
  <c r="Q934" i="1"/>
  <c r="M931" i="1"/>
  <c r="Q931" i="1"/>
  <c r="M928" i="1"/>
  <c r="Q928" i="1"/>
  <c r="M925" i="1"/>
  <c r="Q925" i="1"/>
  <c r="M922" i="1"/>
  <c r="Q922" i="1"/>
  <c r="M918" i="1"/>
  <c r="Q918" i="1"/>
  <c r="M915" i="1"/>
  <c r="Q915" i="1"/>
  <c r="M912" i="1"/>
  <c r="Q912" i="1"/>
  <c r="M909" i="1"/>
  <c r="Q909" i="1"/>
  <c r="M906" i="1"/>
  <c r="Q906" i="1"/>
  <c r="M903" i="1"/>
  <c r="Q903" i="1"/>
  <c r="M900" i="1"/>
  <c r="Q900" i="1"/>
  <c r="M898" i="1"/>
  <c r="Q898" i="1"/>
  <c r="M894" i="1"/>
  <c r="Q894" i="1"/>
  <c r="M891" i="1"/>
  <c r="Q891" i="1"/>
  <c r="M888" i="1"/>
  <c r="Q888" i="1"/>
  <c r="M885" i="1"/>
  <c r="Q885" i="1"/>
  <c r="M882" i="1"/>
  <c r="Q882" i="1"/>
  <c r="M879" i="1"/>
  <c r="Q879" i="1"/>
  <c r="M876" i="1"/>
  <c r="Q876" i="1"/>
  <c r="M873" i="1"/>
  <c r="Q873" i="1"/>
  <c r="M870" i="1"/>
  <c r="Q870" i="1"/>
  <c r="M867" i="1"/>
  <c r="Q867" i="1"/>
  <c r="M864" i="1"/>
  <c r="Q864" i="1"/>
  <c r="M861" i="1"/>
  <c r="Q861" i="1"/>
  <c r="M858" i="1"/>
  <c r="Q858" i="1"/>
  <c r="M855" i="1"/>
  <c r="Q855" i="1"/>
  <c r="M852" i="1"/>
  <c r="Q852" i="1"/>
  <c r="M849" i="1"/>
  <c r="Q849" i="1"/>
  <c r="M846" i="1"/>
  <c r="Q846" i="1"/>
  <c r="M843" i="1"/>
  <c r="Q843" i="1"/>
  <c r="M840" i="1"/>
  <c r="Q840" i="1"/>
  <c r="M837" i="1"/>
  <c r="Q837" i="1"/>
  <c r="M834" i="1"/>
  <c r="Q834" i="1"/>
  <c r="M831" i="1"/>
  <c r="Q831" i="1"/>
  <c r="M828" i="1"/>
  <c r="Q828" i="1"/>
  <c r="M825" i="1"/>
  <c r="Q825" i="1"/>
  <c r="M822" i="1"/>
  <c r="Q822" i="1"/>
  <c r="M819" i="1"/>
  <c r="Q819" i="1"/>
  <c r="M816" i="1"/>
  <c r="Q816" i="1"/>
  <c r="M813" i="1"/>
  <c r="Q813" i="1"/>
  <c r="M810" i="1"/>
  <c r="Q810" i="1"/>
  <c r="M808" i="1"/>
  <c r="Q808" i="1"/>
  <c r="M805" i="1"/>
  <c r="Q805" i="1"/>
  <c r="M803" i="1"/>
  <c r="Q803" i="1"/>
  <c r="M799" i="1"/>
  <c r="Q799" i="1"/>
  <c r="M797" i="1"/>
  <c r="Q797" i="1"/>
  <c r="M794" i="1"/>
  <c r="Q794" i="1"/>
  <c r="M791" i="1"/>
  <c r="Q791" i="1"/>
  <c r="M788" i="1"/>
  <c r="Q788" i="1"/>
  <c r="M785" i="1"/>
  <c r="Q785" i="1"/>
  <c r="M781" i="1"/>
  <c r="Q781" i="1"/>
  <c r="M778" i="1"/>
  <c r="Q778" i="1"/>
  <c r="M775" i="1"/>
  <c r="Q775" i="1"/>
  <c r="M772" i="1"/>
  <c r="Q772" i="1"/>
  <c r="M769" i="1"/>
  <c r="Q769" i="1"/>
  <c r="M766" i="1"/>
  <c r="Q766" i="1"/>
  <c r="M763" i="1"/>
  <c r="Q763" i="1"/>
  <c r="M760" i="1"/>
  <c r="Q760" i="1"/>
  <c r="M757" i="1"/>
  <c r="Q757" i="1"/>
  <c r="M754" i="1"/>
  <c r="Q754" i="1"/>
  <c r="M751" i="1"/>
  <c r="Q751" i="1"/>
  <c r="M748" i="1"/>
  <c r="Q748" i="1"/>
  <c r="M745" i="1"/>
  <c r="Q745" i="1"/>
  <c r="M742" i="1"/>
  <c r="Q742" i="1"/>
  <c r="M739" i="1"/>
  <c r="Q739" i="1"/>
  <c r="M736" i="1"/>
  <c r="Q736" i="1"/>
  <c r="M733" i="1"/>
  <c r="Q733" i="1"/>
  <c r="M730" i="1"/>
  <c r="Q730" i="1"/>
  <c r="M727" i="1"/>
  <c r="Q727" i="1"/>
  <c r="M724" i="1"/>
  <c r="Q724" i="1"/>
  <c r="M721" i="1"/>
  <c r="Q721" i="1"/>
  <c r="M718" i="1"/>
  <c r="Q718" i="1"/>
  <c r="M715" i="1"/>
  <c r="Q715" i="1"/>
  <c r="M711" i="1"/>
  <c r="Q711" i="1"/>
  <c r="M708" i="1"/>
  <c r="Q708" i="1"/>
  <c r="M706" i="1"/>
  <c r="Q706" i="1"/>
  <c r="M703" i="1"/>
  <c r="Q703" i="1"/>
  <c r="M700" i="1"/>
  <c r="Q700" i="1"/>
  <c r="M697" i="1"/>
  <c r="Q697" i="1"/>
  <c r="M694" i="1"/>
  <c r="Q694" i="1"/>
  <c r="M691" i="1"/>
  <c r="Q691" i="1"/>
  <c r="M688" i="1"/>
  <c r="Q688" i="1"/>
  <c r="M685" i="1"/>
  <c r="Q685" i="1"/>
  <c r="M682" i="1"/>
  <c r="Q682" i="1"/>
  <c r="M679" i="1"/>
  <c r="Q679" i="1"/>
  <c r="M677" i="1"/>
  <c r="Q677" i="1"/>
  <c r="M674" i="1"/>
  <c r="Q674" i="1"/>
  <c r="M671" i="1"/>
  <c r="Q671" i="1"/>
  <c r="M668" i="1"/>
  <c r="Q668" i="1"/>
  <c r="M665" i="1"/>
  <c r="Q665" i="1"/>
  <c r="M662" i="1"/>
  <c r="Q662" i="1"/>
  <c r="M658" i="1"/>
  <c r="Q658" i="1"/>
  <c r="M655" i="1"/>
  <c r="Q655" i="1"/>
  <c r="M652" i="1"/>
  <c r="Q652" i="1"/>
  <c r="M649" i="1"/>
  <c r="Q649" i="1"/>
  <c r="M646" i="1"/>
  <c r="Q646" i="1"/>
  <c r="M643" i="1"/>
  <c r="Q643" i="1"/>
  <c r="M640" i="1"/>
  <c r="Q640" i="1"/>
  <c r="M637" i="1"/>
  <c r="Q637" i="1"/>
  <c r="M635" i="1"/>
  <c r="Q635" i="1"/>
  <c r="M631" i="1"/>
  <c r="Q631" i="1"/>
  <c r="M628" i="1"/>
  <c r="Q628" i="1"/>
  <c r="M625" i="1"/>
  <c r="Q625" i="1"/>
  <c r="M622" i="1"/>
  <c r="Q622" i="1"/>
  <c r="M619" i="1"/>
  <c r="Q619" i="1"/>
  <c r="M616" i="1"/>
  <c r="Q616" i="1"/>
  <c r="M613" i="1"/>
  <c r="Q613" i="1"/>
  <c r="M610" i="1"/>
  <c r="Q610" i="1"/>
  <c r="M607" i="1"/>
  <c r="Q607" i="1"/>
  <c r="M605" i="1"/>
  <c r="Q605" i="1"/>
  <c r="M601" i="1"/>
  <c r="Q601" i="1"/>
  <c r="M598" i="1"/>
  <c r="Q598" i="1"/>
  <c r="M595" i="1"/>
  <c r="Q595" i="1"/>
  <c r="M592" i="1"/>
  <c r="Q592" i="1"/>
  <c r="M589" i="1"/>
  <c r="Q589" i="1"/>
  <c r="M586" i="1"/>
  <c r="Q586" i="1"/>
  <c r="M583" i="1"/>
  <c r="Q583" i="1"/>
  <c r="M580" i="1"/>
  <c r="Q580" i="1"/>
  <c r="M577" i="1"/>
  <c r="Q577" i="1"/>
  <c r="M574" i="1"/>
  <c r="Q574" i="1"/>
  <c r="M571" i="1"/>
  <c r="Q571" i="1"/>
  <c r="M568" i="1"/>
  <c r="Q568" i="1"/>
  <c r="M567" i="1"/>
  <c r="Q567" i="1"/>
  <c r="M564" i="1"/>
  <c r="Q564" i="1"/>
  <c r="M561" i="1"/>
  <c r="Q561" i="1"/>
  <c r="M558" i="1"/>
  <c r="Q558" i="1"/>
  <c r="M555" i="1"/>
  <c r="Q555" i="1"/>
  <c r="M552" i="1"/>
  <c r="Q552" i="1"/>
  <c r="M551" i="1"/>
  <c r="Q551" i="1"/>
  <c r="M548" i="1"/>
  <c r="Q548" i="1"/>
  <c r="M545" i="1"/>
  <c r="Q545" i="1"/>
  <c r="M542" i="1"/>
  <c r="Q542" i="1"/>
  <c r="M539" i="1"/>
  <c r="Q539" i="1"/>
  <c r="M536" i="1"/>
  <c r="Q536" i="1"/>
  <c r="M533" i="1"/>
  <c r="Q533" i="1"/>
  <c r="M530" i="1"/>
  <c r="Q530" i="1"/>
  <c r="M526" i="1"/>
  <c r="Q526" i="1"/>
  <c r="M523" i="1"/>
  <c r="Q523" i="1"/>
  <c r="M520" i="1"/>
  <c r="Q520" i="1"/>
  <c r="M517" i="1"/>
  <c r="Q517" i="1"/>
  <c r="M515" i="1"/>
  <c r="Q515" i="1"/>
  <c r="M513" i="1"/>
  <c r="Q513" i="1"/>
  <c r="M511" i="1"/>
  <c r="Q511" i="1"/>
  <c r="M508" i="1"/>
  <c r="Q508" i="1"/>
  <c r="M505" i="1"/>
  <c r="Q505" i="1"/>
  <c r="M502" i="1"/>
  <c r="Q502" i="1"/>
  <c r="M499" i="1"/>
  <c r="Q499" i="1"/>
  <c r="M496" i="1"/>
  <c r="Q496" i="1"/>
  <c r="M493" i="1"/>
  <c r="Q493" i="1"/>
  <c r="M490" i="1"/>
  <c r="Q490" i="1"/>
  <c r="M486" i="1"/>
  <c r="Q486" i="1"/>
  <c r="M483" i="1"/>
  <c r="Q483" i="1"/>
  <c r="M480" i="1"/>
  <c r="Q480" i="1"/>
  <c r="M477" i="1"/>
  <c r="Q477" i="1"/>
  <c r="M473" i="1"/>
  <c r="Q473" i="1"/>
  <c r="M470" i="1"/>
  <c r="Q470" i="1"/>
  <c r="M467" i="1"/>
  <c r="Q467" i="1"/>
  <c r="M464" i="1"/>
  <c r="Q464" i="1"/>
  <c r="M461" i="1"/>
  <c r="Q461" i="1"/>
  <c r="M458" i="1"/>
  <c r="Q458" i="1"/>
  <c r="M455" i="1"/>
  <c r="Q455" i="1"/>
  <c r="M452" i="1"/>
  <c r="Q452" i="1"/>
  <c r="M449" i="1"/>
  <c r="Q449" i="1"/>
  <c r="M446" i="1"/>
  <c r="Q446" i="1"/>
  <c r="M443" i="1"/>
  <c r="Q443" i="1"/>
  <c r="M440" i="1"/>
  <c r="Q440" i="1"/>
  <c r="M438" i="1"/>
  <c r="Q438" i="1"/>
  <c r="M434" i="1"/>
  <c r="Q434" i="1"/>
  <c r="M431" i="1"/>
  <c r="Q431" i="1"/>
  <c r="M428" i="1"/>
  <c r="Q428" i="1"/>
  <c r="M424" i="1"/>
  <c r="Q424" i="1"/>
  <c r="M422" i="1"/>
  <c r="Q422" i="1"/>
  <c r="M419" i="1"/>
  <c r="Q419" i="1"/>
  <c r="M416" i="1"/>
  <c r="Q416" i="1"/>
  <c r="M412" i="1"/>
  <c r="Q412" i="1"/>
  <c r="M409" i="1"/>
  <c r="Q409" i="1"/>
  <c r="M406" i="1"/>
  <c r="Q406" i="1"/>
  <c r="M404" i="1"/>
  <c r="Q404" i="1"/>
  <c r="M401" i="1"/>
  <c r="Q401" i="1"/>
  <c r="M398" i="1"/>
  <c r="Q398" i="1"/>
  <c r="M394" i="1"/>
  <c r="Q394" i="1"/>
  <c r="M391" i="1"/>
  <c r="Q391" i="1"/>
  <c r="M389" i="1"/>
  <c r="Q389" i="1"/>
  <c r="M385" i="1"/>
  <c r="Q385" i="1"/>
  <c r="M382" i="1"/>
  <c r="Q382" i="1"/>
  <c r="M379" i="1"/>
  <c r="Q379" i="1"/>
  <c r="M377" i="1"/>
  <c r="Q377" i="1"/>
  <c r="M374" i="1"/>
  <c r="Q374" i="1"/>
  <c r="M370" i="1"/>
  <c r="Q370" i="1"/>
  <c r="M367" i="1"/>
  <c r="Q367" i="1"/>
  <c r="M364" i="1"/>
  <c r="Q364" i="1"/>
  <c r="M361" i="1"/>
  <c r="Q361" i="1"/>
  <c r="M358" i="1"/>
  <c r="Q358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334" i="1"/>
  <c r="Q334" i="1"/>
  <c r="M331" i="1"/>
  <c r="Q331" i="1"/>
  <c r="M328" i="1"/>
  <c r="Q328" i="1"/>
  <c r="M325" i="1"/>
  <c r="Q325" i="1"/>
  <c r="M322" i="1"/>
  <c r="Q322" i="1"/>
  <c r="M319" i="1"/>
  <c r="Q319" i="1"/>
  <c r="M317" i="1"/>
  <c r="Q317" i="1"/>
  <c r="M314" i="1"/>
  <c r="Q314" i="1"/>
  <c r="M311" i="1"/>
  <c r="Q311" i="1"/>
  <c r="M308" i="1"/>
  <c r="Q308" i="1"/>
  <c r="M305" i="1"/>
  <c r="Q305" i="1"/>
  <c r="M302" i="1"/>
  <c r="Q302" i="1"/>
  <c r="M299" i="1"/>
  <c r="Q299" i="1"/>
  <c r="M296" i="1"/>
  <c r="Q296" i="1"/>
  <c r="M293" i="1"/>
  <c r="Q293" i="1"/>
  <c r="M290" i="1"/>
  <c r="Q290" i="1"/>
  <c r="M287" i="1"/>
  <c r="Q287" i="1"/>
  <c r="M285" i="1"/>
  <c r="Q285" i="1"/>
  <c r="M282" i="1"/>
  <c r="Q282" i="1"/>
  <c r="M279" i="1"/>
  <c r="Q279" i="1"/>
  <c r="M276" i="1"/>
  <c r="Q276" i="1"/>
  <c r="M273" i="1"/>
  <c r="Q273" i="1"/>
  <c r="M270" i="1"/>
  <c r="Q270" i="1"/>
  <c r="M267" i="1"/>
  <c r="Q267" i="1"/>
  <c r="M264" i="1"/>
  <c r="Q264" i="1"/>
  <c r="M261" i="1"/>
  <c r="Q261" i="1"/>
  <c r="M259" i="1"/>
  <c r="Q259" i="1"/>
  <c r="M256" i="1"/>
  <c r="Q256" i="1"/>
  <c r="M253" i="1"/>
  <c r="Q253" i="1"/>
  <c r="M249" i="1"/>
  <c r="Q249" i="1"/>
  <c r="M246" i="1"/>
  <c r="Q246" i="1"/>
  <c r="M243" i="1"/>
  <c r="Q243" i="1"/>
  <c r="M241" i="1"/>
  <c r="Q241" i="1"/>
  <c r="M238" i="1"/>
  <c r="Q238" i="1"/>
  <c r="M235" i="1"/>
  <c r="Q235" i="1"/>
  <c r="M232" i="1"/>
  <c r="Q232" i="1"/>
  <c r="M229" i="1"/>
  <c r="Q229" i="1"/>
  <c r="M226" i="1"/>
  <c r="Q226" i="1"/>
  <c r="M223" i="1"/>
  <c r="Q223" i="1"/>
  <c r="M219" i="1"/>
  <c r="Q219" i="1"/>
  <c r="M216" i="1"/>
  <c r="Q216" i="1"/>
  <c r="M213" i="1"/>
  <c r="Q213" i="1"/>
  <c r="M210" i="1"/>
  <c r="Q210" i="1"/>
  <c r="M207" i="1"/>
  <c r="Q207" i="1"/>
  <c r="M204" i="1"/>
  <c r="Q204" i="1"/>
  <c r="M201" i="1"/>
  <c r="Q201" i="1"/>
  <c r="M198" i="1"/>
  <c r="Q198" i="1"/>
  <c r="M196" i="1"/>
  <c r="Q196" i="1"/>
  <c r="M193" i="1"/>
  <c r="Q193" i="1"/>
  <c r="M190" i="1"/>
  <c r="Q190" i="1"/>
  <c r="M187" i="1"/>
  <c r="Q187" i="1"/>
  <c r="M184" i="1"/>
  <c r="Q184" i="1"/>
  <c r="M177" i="1"/>
  <c r="Q177" i="1"/>
  <c r="M1666" i="1"/>
  <c r="Q1666" i="1"/>
  <c r="M1663" i="1"/>
  <c r="Q1663" i="1"/>
  <c r="M1660" i="1"/>
  <c r="Q1660" i="1"/>
  <c r="M1657" i="1"/>
  <c r="Q1657" i="1"/>
  <c r="M1654" i="1"/>
  <c r="Q1654" i="1"/>
  <c r="M1651" i="1"/>
  <c r="Q1651" i="1"/>
  <c r="M1648" i="1"/>
  <c r="Q1648" i="1"/>
  <c r="M1645" i="1"/>
  <c r="Q1645" i="1"/>
  <c r="M1642" i="1"/>
  <c r="Q1642" i="1"/>
  <c r="M1639" i="1"/>
  <c r="Q1639" i="1"/>
  <c r="M1636" i="1"/>
  <c r="Q1636" i="1"/>
  <c r="M1632" i="1"/>
  <c r="Q1632" i="1"/>
  <c r="M1629" i="1"/>
  <c r="Q1629" i="1"/>
  <c r="M1625" i="1"/>
  <c r="Q1625" i="1"/>
  <c r="M1622" i="1"/>
  <c r="Q1622" i="1"/>
  <c r="M1620" i="1"/>
  <c r="Q1620" i="1"/>
  <c r="M1617" i="1"/>
  <c r="Q1617" i="1"/>
  <c r="M1614" i="1"/>
  <c r="Q1614" i="1"/>
  <c r="Q1611" i="1"/>
  <c r="M1611" i="1"/>
  <c r="M1607" i="1"/>
  <c r="Q1607" i="1"/>
  <c r="M1603" i="1"/>
  <c r="Q1603" i="1"/>
  <c r="M1600" i="1"/>
  <c r="Q1600" i="1"/>
  <c r="M1597" i="1"/>
  <c r="Q1597" i="1"/>
  <c r="M1594" i="1"/>
  <c r="Q1594" i="1"/>
  <c r="M1591" i="1"/>
  <c r="Q1591" i="1"/>
  <c r="M1588" i="1"/>
  <c r="Q1588" i="1"/>
  <c r="M1585" i="1"/>
  <c r="Q1585" i="1"/>
  <c r="M1582" i="1"/>
  <c r="Q1582" i="1"/>
  <c r="M1578" i="1"/>
  <c r="Q1578" i="1"/>
  <c r="M1574" i="1"/>
  <c r="Q1574" i="1"/>
  <c r="M1571" i="1"/>
  <c r="Q1571" i="1"/>
  <c r="M1568" i="1"/>
  <c r="Q1568" i="1"/>
  <c r="M1565" i="1"/>
  <c r="Q1565" i="1"/>
  <c r="M1563" i="1"/>
  <c r="Q1563" i="1"/>
  <c r="M1560" i="1"/>
  <c r="Q1560" i="1"/>
  <c r="M1557" i="1"/>
  <c r="Q1557" i="1"/>
  <c r="M1553" i="1"/>
  <c r="Q1553" i="1"/>
  <c r="M1550" i="1"/>
  <c r="Q1550" i="1"/>
  <c r="M1546" i="1"/>
  <c r="Q1546" i="1"/>
  <c r="M1543" i="1"/>
  <c r="Q1543" i="1"/>
  <c r="M1540" i="1"/>
  <c r="Q1540" i="1"/>
  <c r="M1538" i="1"/>
  <c r="Q1538" i="1"/>
  <c r="M1535" i="1"/>
  <c r="Q1535" i="1"/>
  <c r="M1531" i="1"/>
  <c r="Q1531" i="1"/>
  <c r="M1528" i="1"/>
  <c r="Q1528" i="1"/>
  <c r="M1525" i="1"/>
  <c r="Q1525" i="1"/>
  <c r="M1523" i="1"/>
  <c r="Q1523" i="1"/>
  <c r="M1520" i="1"/>
  <c r="Q1520" i="1"/>
  <c r="M1516" i="1"/>
  <c r="Q1516" i="1"/>
  <c r="M1512" i="1"/>
  <c r="Q1512" i="1"/>
  <c r="M1508" i="1"/>
  <c r="Q1508" i="1"/>
  <c r="M1505" i="1"/>
  <c r="Q1505" i="1"/>
  <c r="M1502" i="1"/>
  <c r="Q1502" i="1"/>
  <c r="M1499" i="1"/>
  <c r="Q1499" i="1"/>
  <c r="M1496" i="1"/>
  <c r="Q1496" i="1"/>
  <c r="M1493" i="1"/>
  <c r="Q1493" i="1"/>
  <c r="M1490" i="1"/>
  <c r="Q1490" i="1"/>
  <c r="M1487" i="1"/>
  <c r="Q1487" i="1"/>
  <c r="M1484" i="1"/>
  <c r="Q1484" i="1"/>
  <c r="M1481" i="1"/>
  <c r="Q1481" i="1"/>
  <c r="M1478" i="1"/>
  <c r="Q1478" i="1"/>
  <c r="M1476" i="1"/>
  <c r="Q1476" i="1"/>
  <c r="M1473" i="1"/>
  <c r="Q1473" i="1"/>
  <c r="M1470" i="1"/>
  <c r="Q1470" i="1"/>
  <c r="M1466" i="1"/>
  <c r="Q1466" i="1"/>
  <c r="M1462" i="1"/>
  <c r="Q1462" i="1"/>
  <c r="M1459" i="1"/>
  <c r="Q1459" i="1"/>
  <c r="M1456" i="1"/>
  <c r="Q1456" i="1"/>
  <c r="M1452" i="1"/>
  <c r="Q1452" i="1"/>
  <c r="M1449" i="1"/>
  <c r="Q1449" i="1"/>
  <c r="M1446" i="1"/>
  <c r="Q1446" i="1"/>
  <c r="M1443" i="1"/>
  <c r="Q1443" i="1"/>
  <c r="M1440" i="1"/>
  <c r="Q1440" i="1"/>
  <c r="M1437" i="1"/>
  <c r="Q1437" i="1"/>
  <c r="M1434" i="1"/>
  <c r="Q1434" i="1"/>
  <c r="M1431" i="1"/>
  <c r="Q1431" i="1"/>
  <c r="M1428" i="1"/>
  <c r="Q1428" i="1"/>
  <c r="M1425" i="1"/>
  <c r="Q1425" i="1"/>
  <c r="M1422" i="1"/>
  <c r="Q1422" i="1"/>
  <c r="M1419" i="1"/>
  <c r="Q1419" i="1"/>
  <c r="M1415" i="1"/>
  <c r="Q1415" i="1"/>
  <c r="M1412" i="1"/>
  <c r="Q1412" i="1"/>
  <c r="M1409" i="1"/>
  <c r="Q1409" i="1"/>
  <c r="M1406" i="1"/>
  <c r="Q1406" i="1"/>
  <c r="M1403" i="1"/>
  <c r="Q1403" i="1"/>
  <c r="M1400" i="1"/>
  <c r="Q1400" i="1"/>
  <c r="M1397" i="1"/>
  <c r="Q1397" i="1"/>
  <c r="M1393" i="1"/>
  <c r="Q1393" i="1"/>
  <c r="M1390" i="1"/>
  <c r="Q1390" i="1"/>
  <c r="M1387" i="1"/>
  <c r="Q1387" i="1"/>
  <c r="M1384" i="1"/>
  <c r="Q1384" i="1"/>
  <c r="M1381" i="1"/>
  <c r="Q1381" i="1"/>
  <c r="Q1378" i="1"/>
  <c r="M1378" i="1"/>
  <c r="M1375" i="1"/>
  <c r="Q1375" i="1"/>
  <c r="M1371" i="1"/>
  <c r="Q1371" i="1"/>
  <c r="M1368" i="1"/>
  <c r="Q1368" i="1"/>
  <c r="M1365" i="1"/>
  <c r="Q1365" i="1"/>
  <c r="M1362" i="1"/>
  <c r="Q1362" i="1"/>
  <c r="M1359" i="1"/>
  <c r="Q1359" i="1"/>
  <c r="M1356" i="1"/>
  <c r="Q1356" i="1"/>
  <c r="M1353" i="1"/>
  <c r="Q1353" i="1"/>
  <c r="M1350" i="1"/>
  <c r="Q1350" i="1"/>
  <c r="M1347" i="1"/>
  <c r="Q1347" i="1"/>
  <c r="M1344" i="1"/>
  <c r="Q1344" i="1"/>
  <c r="M1341" i="1"/>
  <c r="Q1341" i="1"/>
  <c r="M1338" i="1"/>
  <c r="Q1338" i="1"/>
  <c r="M1335" i="1"/>
  <c r="Q1335" i="1"/>
  <c r="M1332" i="1"/>
  <c r="Q1332" i="1"/>
  <c r="M1329" i="1"/>
  <c r="Q1329" i="1"/>
  <c r="M1326" i="1"/>
  <c r="Q1326" i="1"/>
  <c r="M1323" i="1"/>
  <c r="Q1323" i="1"/>
  <c r="M1320" i="1"/>
  <c r="Q1320" i="1"/>
  <c r="M1317" i="1"/>
  <c r="Q1317" i="1"/>
  <c r="M1314" i="1"/>
  <c r="Q1314" i="1"/>
  <c r="M1311" i="1"/>
  <c r="Q1311" i="1"/>
  <c r="M1307" i="1"/>
  <c r="Q1307" i="1"/>
  <c r="M1304" i="1"/>
  <c r="Q1304" i="1"/>
  <c r="M1300" i="1"/>
  <c r="Q1300" i="1"/>
  <c r="M1297" i="1"/>
  <c r="Q1297" i="1"/>
  <c r="M1294" i="1"/>
  <c r="Q1294" i="1"/>
  <c r="M1291" i="1"/>
  <c r="Q1291" i="1"/>
  <c r="M1288" i="1"/>
  <c r="Q1288" i="1"/>
  <c r="M1285" i="1"/>
  <c r="Q1285" i="1"/>
  <c r="M1282" i="1"/>
  <c r="Q1282" i="1"/>
  <c r="M1279" i="1"/>
  <c r="Q1279" i="1"/>
  <c r="M1276" i="1"/>
  <c r="Q1276" i="1"/>
  <c r="M1273" i="1"/>
  <c r="Q1273" i="1"/>
  <c r="M1270" i="1"/>
  <c r="Q1270" i="1"/>
  <c r="M1267" i="1"/>
  <c r="Q1267" i="1"/>
  <c r="M1264" i="1"/>
  <c r="Q1264" i="1"/>
  <c r="M1261" i="1"/>
  <c r="Q1261" i="1"/>
  <c r="M1258" i="1"/>
  <c r="Q1258" i="1"/>
  <c r="M1255" i="1"/>
  <c r="Q1255" i="1"/>
  <c r="M1252" i="1"/>
  <c r="Q1252" i="1"/>
  <c r="M1249" i="1"/>
  <c r="Q1249" i="1"/>
  <c r="M1246" i="1"/>
  <c r="Q1246" i="1"/>
  <c r="M1244" i="1"/>
  <c r="Q1244" i="1"/>
  <c r="M1240" i="1"/>
  <c r="Q1240" i="1"/>
  <c r="M1236" i="1"/>
  <c r="Q1236" i="1"/>
  <c r="M1233" i="1"/>
  <c r="Q1233" i="1"/>
  <c r="M1230" i="1"/>
  <c r="Q1230" i="1"/>
  <c r="M1227" i="1"/>
  <c r="Q1227" i="1"/>
  <c r="M1224" i="1"/>
  <c r="Q1224" i="1"/>
  <c r="M1222" i="1"/>
  <c r="Q1222" i="1"/>
  <c r="M1219" i="1"/>
  <c r="Q1219" i="1"/>
  <c r="M1215" i="1"/>
  <c r="Q1215" i="1"/>
  <c r="M1212" i="1"/>
  <c r="Q1212" i="1"/>
  <c r="M1209" i="1"/>
  <c r="Q1209" i="1"/>
  <c r="M1206" i="1"/>
  <c r="Q1206" i="1"/>
  <c r="M1203" i="1"/>
  <c r="Q1203" i="1"/>
  <c r="M1200" i="1"/>
  <c r="Q1200" i="1"/>
  <c r="M1197" i="1"/>
  <c r="Q1197" i="1"/>
  <c r="M1194" i="1"/>
  <c r="Q1194" i="1"/>
  <c r="M1191" i="1"/>
  <c r="Q1191" i="1"/>
  <c r="M1188" i="1"/>
  <c r="Q1188" i="1"/>
  <c r="M1185" i="1"/>
  <c r="Q1185" i="1"/>
  <c r="M1182" i="1"/>
  <c r="Q1182" i="1"/>
  <c r="M1179" i="1"/>
  <c r="Q1179" i="1"/>
  <c r="M1176" i="1"/>
  <c r="Q1176" i="1"/>
  <c r="M1173" i="1"/>
  <c r="Q1173" i="1"/>
  <c r="M1170" i="1"/>
  <c r="Q1170" i="1"/>
  <c r="M1167" i="1"/>
  <c r="Q1167" i="1"/>
  <c r="M1164" i="1"/>
  <c r="Q1164" i="1"/>
  <c r="M1161" i="1"/>
  <c r="Q1161" i="1"/>
  <c r="M1158" i="1"/>
  <c r="Q1158" i="1"/>
  <c r="M1154" i="1"/>
  <c r="Q1154" i="1"/>
  <c r="M1151" i="1"/>
  <c r="Q1151" i="1"/>
  <c r="M1148" i="1"/>
  <c r="Q1148" i="1"/>
  <c r="M1145" i="1"/>
  <c r="Q1145" i="1"/>
  <c r="M1142" i="1"/>
  <c r="Q1142" i="1"/>
  <c r="M1139" i="1"/>
  <c r="Q1139" i="1"/>
  <c r="M1136" i="1"/>
  <c r="Q1136" i="1"/>
  <c r="M1133" i="1"/>
  <c r="Q1133" i="1"/>
  <c r="M1130" i="1"/>
  <c r="Q1130" i="1"/>
  <c r="M1127" i="1"/>
  <c r="Q1127" i="1"/>
  <c r="M1123" i="1"/>
  <c r="Q1123" i="1"/>
  <c r="M1120" i="1"/>
  <c r="Q1120" i="1"/>
  <c r="M1118" i="1"/>
  <c r="Q1118" i="1"/>
  <c r="M1114" i="1"/>
  <c r="Q1114" i="1"/>
  <c r="M1111" i="1"/>
  <c r="Q1111" i="1"/>
  <c r="M1108" i="1"/>
  <c r="Q1108" i="1"/>
  <c r="M1105" i="1"/>
  <c r="Q1105" i="1"/>
  <c r="M1102" i="1"/>
  <c r="Q1102" i="1"/>
  <c r="M1099" i="1"/>
  <c r="Q1099" i="1"/>
  <c r="M1096" i="1"/>
  <c r="Q1096" i="1"/>
  <c r="M1093" i="1"/>
  <c r="Q1093" i="1"/>
  <c r="M1090" i="1"/>
  <c r="Q1090" i="1"/>
  <c r="M1087" i="1"/>
  <c r="Q1087" i="1"/>
  <c r="M1084" i="1"/>
  <c r="Q1084" i="1"/>
  <c r="M1081" i="1"/>
  <c r="Q1081" i="1"/>
  <c r="M1078" i="1"/>
  <c r="Q1078" i="1"/>
  <c r="M1075" i="1"/>
  <c r="Q1075" i="1"/>
  <c r="M1072" i="1"/>
  <c r="Q1072" i="1"/>
  <c r="M1069" i="1"/>
  <c r="Q1069" i="1"/>
  <c r="M1065" i="1"/>
  <c r="Q1065" i="1"/>
  <c r="M1062" i="1"/>
  <c r="Q1062" i="1"/>
  <c r="M1060" i="1"/>
  <c r="Q1060" i="1"/>
  <c r="M1057" i="1"/>
  <c r="Q1057" i="1"/>
  <c r="M1052" i="1"/>
  <c r="Q1052" i="1"/>
  <c r="M1049" i="1"/>
  <c r="Q1049" i="1"/>
  <c r="M1046" i="1"/>
  <c r="Q1046" i="1"/>
  <c r="M1043" i="1"/>
  <c r="Q1043" i="1"/>
  <c r="M1040" i="1"/>
  <c r="Q1040" i="1"/>
  <c r="M1037" i="1"/>
  <c r="Q1037" i="1"/>
  <c r="M1034" i="1"/>
  <c r="Q1034" i="1"/>
  <c r="M1031" i="1"/>
  <c r="Q1031" i="1"/>
  <c r="M1028" i="1"/>
  <c r="Q1028" i="1"/>
  <c r="M1025" i="1"/>
  <c r="Q1025" i="1"/>
  <c r="M1022" i="1"/>
  <c r="Q1022" i="1"/>
  <c r="M1019" i="1"/>
  <c r="Q1019" i="1"/>
  <c r="M1016" i="1"/>
  <c r="Q1016" i="1"/>
  <c r="M1013" i="1"/>
  <c r="Q1013" i="1"/>
  <c r="M1010" i="1"/>
  <c r="Q1010" i="1"/>
  <c r="M1007" i="1"/>
  <c r="Q1007" i="1"/>
  <c r="M1004" i="1"/>
  <c r="Q1004" i="1"/>
  <c r="M1001" i="1"/>
  <c r="Q1001" i="1"/>
  <c r="M998" i="1"/>
  <c r="Q998" i="1"/>
  <c r="M995" i="1"/>
  <c r="Q995" i="1"/>
  <c r="M992" i="1"/>
  <c r="Q992" i="1"/>
  <c r="M991" i="1"/>
  <c r="Q991" i="1"/>
  <c r="M987" i="1"/>
  <c r="Q987" i="1"/>
  <c r="M984" i="1"/>
  <c r="Q984" i="1"/>
  <c r="M980" i="1"/>
  <c r="Q980" i="1"/>
  <c r="M978" i="1"/>
  <c r="Q978" i="1"/>
  <c r="M975" i="1"/>
  <c r="Q975" i="1"/>
  <c r="M972" i="1"/>
  <c r="Q972" i="1"/>
  <c r="M969" i="1"/>
  <c r="Q969" i="1"/>
  <c r="M966" i="1"/>
  <c r="Q966" i="1"/>
  <c r="M962" i="1"/>
  <c r="Q962" i="1"/>
  <c r="M959" i="1"/>
  <c r="Q959" i="1"/>
  <c r="M957" i="1"/>
  <c r="Q957" i="1"/>
  <c r="M954" i="1"/>
  <c r="Q954" i="1"/>
  <c r="M951" i="1"/>
  <c r="Q951" i="1"/>
  <c r="M948" i="1"/>
  <c r="Q948" i="1"/>
  <c r="M945" i="1"/>
  <c r="Q945" i="1"/>
  <c r="M942" i="1"/>
  <c r="Q942" i="1"/>
  <c r="M939" i="1"/>
  <c r="Q939" i="1"/>
  <c r="M935" i="1"/>
  <c r="Q935" i="1"/>
  <c r="M932" i="1"/>
  <c r="Q932" i="1"/>
  <c r="M929" i="1"/>
  <c r="Q929" i="1"/>
  <c r="M926" i="1"/>
  <c r="Q926" i="1"/>
  <c r="M923" i="1"/>
  <c r="Q923" i="1"/>
  <c r="M919" i="1"/>
  <c r="Q919" i="1"/>
  <c r="M916" i="1"/>
  <c r="Q916" i="1"/>
  <c r="M913" i="1"/>
  <c r="Q913" i="1"/>
  <c r="M910" i="1"/>
  <c r="Q910" i="1"/>
  <c r="M907" i="1"/>
  <c r="Q907" i="1"/>
  <c r="M904" i="1"/>
  <c r="Q904" i="1"/>
  <c r="M901" i="1"/>
  <c r="Q901" i="1"/>
  <c r="M897" i="1"/>
  <c r="Q897" i="1"/>
  <c r="M893" i="1"/>
  <c r="Q893" i="1"/>
  <c r="M890" i="1"/>
  <c r="Q890" i="1"/>
  <c r="M887" i="1"/>
  <c r="Q887" i="1"/>
  <c r="M884" i="1"/>
  <c r="Q884" i="1"/>
  <c r="M881" i="1"/>
  <c r="Q881" i="1"/>
  <c r="M878" i="1"/>
  <c r="Q878" i="1"/>
  <c r="M874" i="1"/>
  <c r="Q874" i="1"/>
  <c r="M872" i="1"/>
  <c r="Q872" i="1"/>
  <c r="M869" i="1"/>
  <c r="Q869" i="1"/>
  <c r="M866" i="1"/>
  <c r="Q866" i="1"/>
  <c r="M863" i="1"/>
  <c r="Q863" i="1"/>
  <c r="M860" i="1"/>
  <c r="Q860" i="1"/>
  <c r="M857" i="1"/>
  <c r="Q857" i="1"/>
  <c r="M854" i="1"/>
  <c r="Q854" i="1"/>
  <c r="M851" i="1"/>
  <c r="Q851" i="1"/>
  <c r="M848" i="1"/>
  <c r="Q848" i="1"/>
  <c r="M845" i="1"/>
  <c r="Q845" i="1"/>
  <c r="M842" i="1"/>
  <c r="Q842" i="1"/>
  <c r="M839" i="1"/>
  <c r="Q839" i="1"/>
  <c r="M836" i="1"/>
  <c r="Q836" i="1"/>
  <c r="M833" i="1"/>
  <c r="Q833" i="1"/>
  <c r="M830" i="1"/>
  <c r="Q830" i="1"/>
  <c r="M827" i="1"/>
  <c r="Q827" i="1"/>
  <c r="M824" i="1"/>
  <c r="Q824" i="1"/>
  <c r="M820" i="1"/>
  <c r="Q820" i="1"/>
  <c r="M817" i="1"/>
  <c r="Q817" i="1"/>
  <c r="M815" i="1"/>
  <c r="Q815" i="1"/>
  <c r="M812" i="1"/>
  <c r="Q812" i="1"/>
  <c r="M809" i="1"/>
  <c r="Q809" i="1"/>
  <c r="M806" i="1"/>
  <c r="Q806" i="1"/>
  <c r="M802" i="1"/>
  <c r="Q802" i="1"/>
  <c r="M800" i="1"/>
  <c r="Q800" i="1"/>
  <c r="M796" i="1"/>
  <c r="Q796" i="1"/>
  <c r="M793" i="1"/>
  <c r="Q793" i="1"/>
  <c r="M790" i="1"/>
  <c r="Q790" i="1"/>
  <c r="M787" i="1"/>
  <c r="Q787" i="1"/>
  <c r="M784" i="1"/>
  <c r="Q784" i="1"/>
  <c r="M782" i="1"/>
  <c r="Q782" i="1"/>
  <c r="M780" i="1"/>
  <c r="Q780" i="1"/>
  <c r="M776" i="1"/>
  <c r="Q776" i="1"/>
  <c r="M773" i="1"/>
  <c r="Q773" i="1"/>
  <c r="M770" i="1"/>
  <c r="Q770" i="1"/>
  <c r="M767" i="1"/>
  <c r="Q767" i="1"/>
  <c r="M764" i="1"/>
  <c r="Q764" i="1"/>
  <c r="M761" i="1"/>
  <c r="Q761" i="1"/>
  <c r="M758" i="1"/>
  <c r="Q758" i="1"/>
  <c r="M755" i="1"/>
  <c r="Q755" i="1"/>
  <c r="M752" i="1"/>
  <c r="Q752" i="1"/>
  <c r="M749" i="1"/>
  <c r="Q749" i="1"/>
  <c r="M747" i="1"/>
  <c r="Q747" i="1"/>
  <c r="M744" i="1"/>
  <c r="Q744" i="1"/>
  <c r="M741" i="1"/>
  <c r="Q741" i="1"/>
  <c r="M738" i="1"/>
  <c r="Q738" i="1"/>
  <c r="M735" i="1"/>
  <c r="Q735" i="1"/>
  <c r="M732" i="1"/>
  <c r="Q732" i="1"/>
  <c r="M729" i="1"/>
  <c r="Q729" i="1"/>
  <c r="M725" i="1"/>
  <c r="Q725" i="1"/>
  <c r="M722" i="1"/>
  <c r="Q722" i="1"/>
  <c r="M719" i="1"/>
  <c r="Q719" i="1"/>
  <c r="M716" i="1"/>
  <c r="Q716" i="1"/>
  <c r="M713" i="1"/>
  <c r="Q713" i="1"/>
  <c r="M709" i="1"/>
  <c r="Q709" i="1"/>
  <c r="M707" i="1"/>
  <c r="Q707" i="1"/>
  <c r="M704" i="1"/>
  <c r="Q704" i="1"/>
  <c r="M701" i="1"/>
  <c r="Q701" i="1"/>
  <c r="M698" i="1"/>
  <c r="Q698" i="1"/>
  <c r="M695" i="1"/>
  <c r="Q695" i="1"/>
  <c r="M692" i="1"/>
  <c r="Q692" i="1"/>
  <c r="M689" i="1"/>
  <c r="Q689" i="1"/>
  <c r="M686" i="1"/>
  <c r="Q686" i="1"/>
  <c r="M683" i="1"/>
  <c r="Q683" i="1"/>
  <c r="M680" i="1"/>
  <c r="Q680" i="1"/>
  <c r="M676" i="1"/>
  <c r="Q676" i="1"/>
  <c r="M673" i="1"/>
  <c r="Q673" i="1"/>
  <c r="M670" i="1"/>
  <c r="Q670" i="1"/>
  <c r="M666" i="1"/>
  <c r="Q666" i="1"/>
  <c r="M663" i="1"/>
  <c r="Q663" i="1"/>
  <c r="M660" i="1"/>
  <c r="Q660" i="1"/>
  <c r="M657" i="1"/>
  <c r="Q657" i="1"/>
  <c r="M654" i="1"/>
  <c r="Q654" i="1"/>
  <c r="M651" i="1"/>
  <c r="Q651" i="1"/>
  <c r="M648" i="1"/>
  <c r="Q648" i="1"/>
  <c r="M645" i="1"/>
  <c r="Q645" i="1"/>
  <c r="M642" i="1"/>
  <c r="Q642" i="1"/>
  <c r="M639" i="1"/>
  <c r="Q639" i="1"/>
  <c r="M636" i="1"/>
  <c r="Q636" i="1"/>
  <c r="M633" i="1"/>
  <c r="Q633" i="1"/>
  <c r="M630" i="1"/>
  <c r="Q630" i="1"/>
  <c r="M627" i="1"/>
  <c r="Q627" i="1"/>
  <c r="M624" i="1"/>
  <c r="Q624" i="1"/>
  <c r="M621" i="1"/>
  <c r="Q621" i="1"/>
  <c r="M618" i="1"/>
  <c r="Q618" i="1"/>
  <c r="M615" i="1"/>
  <c r="Q615" i="1"/>
  <c r="M612" i="1"/>
  <c r="Q612" i="1"/>
  <c r="M609" i="1"/>
  <c r="Q609" i="1"/>
  <c r="M606" i="1"/>
  <c r="Q606" i="1"/>
  <c r="M603" i="1"/>
  <c r="Q603" i="1"/>
  <c r="M600" i="1"/>
  <c r="Q600" i="1"/>
  <c r="M596" i="1"/>
  <c r="Q596" i="1"/>
  <c r="M593" i="1"/>
  <c r="Q593" i="1"/>
  <c r="M590" i="1"/>
  <c r="Q590" i="1"/>
  <c r="M587" i="1"/>
  <c r="Q587" i="1"/>
  <c r="M584" i="1"/>
  <c r="Q584" i="1"/>
  <c r="M581" i="1"/>
  <c r="Q581" i="1"/>
  <c r="M578" i="1"/>
  <c r="Q578" i="1"/>
  <c r="M575" i="1"/>
  <c r="Q575" i="1"/>
  <c r="M572" i="1"/>
  <c r="Q572" i="1"/>
  <c r="M569" i="1"/>
  <c r="Q569" i="1"/>
  <c r="M565" i="1"/>
  <c r="Q565" i="1"/>
  <c r="M562" i="1"/>
  <c r="Q562" i="1"/>
  <c r="M560" i="1"/>
  <c r="Q560" i="1"/>
  <c r="M557" i="1"/>
  <c r="Q557" i="1"/>
  <c r="M554" i="1"/>
  <c r="Q554" i="1"/>
  <c r="M549" i="1"/>
  <c r="Q549" i="1"/>
  <c r="M547" i="1"/>
  <c r="Q547" i="1"/>
  <c r="M543" i="1"/>
  <c r="Q543" i="1"/>
  <c r="M540" i="1"/>
  <c r="Q540" i="1"/>
  <c r="M537" i="1"/>
  <c r="Q537" i="1"/>
  <c r="M534" i="1"/>
  <c r="Q534" i="1"/>
  <c r="M531" i="1"/>
  <c r="Q531" i="1"/>
  <c r="M528" i="1"/>
  <c r="Q528" i="1"/>
  <c r="M525" i="1"/>
  <c r="Q525" i="1"/>
  <c r="M524" i="1"/>
  <c r="Q524" i="1"/>
  <c r="M521" i="1"/>
  <c r="Q521" i="1"/>
  <c r="M518" i="1"/>
  <c r="Q518" i="1"/>
  <c r="M516" i="1"/>
  <c r="Q516" i="1"/>
  <c r="M514" i="1"/>
  <c r="Q514" i="1"/>
  <c r="M512" i="1"/>
  <c r="Q512" i="1"/>
  <c r="M509" i="1"/>
  <c r="Q509" i="1"/>
  <c r="M506" i="1"/>
  <c r="Q506" i="1"/>
  <c r="M503" i="1"/>
  <c r="Q503" i="1"/>
  <c r="M500" i="1"/>
  <c r="Q500" i="1"/>
  <c r="M497" i="1"/>
  <c r="Q497" i="1"/>
  <c r="M494" i="1"/>
  <c r="Q494" i="1"/>
  <c r="M491" i="1"/>
  <c r="Q491" i="1"/>
  <c r="M488" i="1"/>
  <c r="Q488" i="1"/>
  <c r="M485" i="1"/>
  <c r="Q485" i="1"/>
  <c r="M482" i="1"/>
  <c r="Q482" i="1"/>
  <c r="M479" i="1"/>
  <c r="Q479" i="1"/>
  <c r="M476" i="1"/>
  <c r="Q476" i="1"/>
  <c r="M474" i="1"/>
  <c r="Q474" i="1"/>
  <c r="M472" i="1"/>
  <c r="Q472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7" i="1"/>
  <c r="Q447" i="1"/>
  <c r="M444" i="1"/>
  <c r="Q444" i="1"/>
  <c r="M441" i="1"/>
  <c r="Q441" i="1"/>
  <c r="M437" i="1"/>
  <c r="Q437" i="1"/>
  <c r="M436" i="1"/>
  <c r="Q436" i="1"/>
  <c r="M433" i="1"/>
  <c r="Q433" i="1"/>
  <c r="M430" i="1"/>
  <c r="Q430" i="1"/>
  <c r="M427" i="1"/>
  <c r="Q427" i="1"/>
  <c r="M425" i="1"/>
  <c r="Q425" i="1"/>
  <c r="M421" i="1"/>
  <c r="Q421" i="1"/>
  <c r="M418" i="1"/>
  <c r="Q418" i="1"/>
  <c r="M415" i="1"/>
  <c r="Q415" i="1"/>
  <c r="M413" i="1"/>
  <c r="Q413" i="1"/>
  <c r="M410" i="1"/>
  <c r="Q410" i="1"/>
  <c r="M407" i="1"/>
  <c r="Q407" i="1"/>
  <c r="M402" i="1"/>
  <c r="Q402" i="1"/>
  <c r="M399" i="1"/>
  <c r="Q399" i="1"/>
  <c r="M396" i="1"/>
  <c r="Q396" i="1"/>
  <c r="M393" i="1"/>
  <c r="Q393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72" i="1"/>
  <c r="Q372" i="1"/>
  <c r="M369" i="1"/>
  <c r="Q369" i="1"/>
  <c r="M366" i="1"/>
  <c r="Q366" i="1"/>
  <c r="M363" i="1"/>
  <c r="Q363" i="1"/>
  <c r="M360" i="1"/>
  <c r="Q360" i="1"/>
  <c r="M357" i="1"/>
  <c r="Q357" i="1"/>
  <c r="M354" i="1"/>
  <c r="Q354" i="1"/>
  <c r="M351" i="1"/>
  <c r="Q351" i="1"/>
  <c r="M348" i="1"/>
  <c r="Q348" i="1"/>
  <c r="M345" i="1"/>
  <c r="Q345" i="1"/>
  <c r="M342" i="1"/>
  <c r="Q342" i="1"/>
  <c r="M339" i="1"/>
  <c r="Q339" i="1"/>
  <c r="M336" i="1"/>
  <c r="Q336" i="1"/>
  <c r="M333" i="1"/>
  <c r="Q333" i="1"/>
  <c r="M330" i="1"/>
  <c r="Q330" i="1"/>
  <c r="M327" i="1"/>
  <c r="Q327" i="1"/>
  <c r="M324" i="1"/>
  <c r="Q324" i="1"/>
  <c r="M321" i="1"/>
  <c r="Q321" i="1"/>
  <c r="M318" i="1"/>
  <c r="Q318" i="1"/>
  <c r="M315" i="1"/>
  <c r="Q315" i="1"/>
  <c r="M312" i="1"/>
  <c r="Q312" i="1"/>
  <c r="M309" i="1"/>
  <c r="Q309" i="1"/>
  <c r="M306" i="1"/>
  <c r="Q306" i="1"/>
  <c r="M304" i="1"/>
  <c r="Q304" i="1"/>
  <c r="M301" i="1"/>
  <c r="Q301" i="1"/>
  <c r="M297" i="1"/>
  <c r="Q297" i="1"/>
  <c r="M294" i="1"/>
  <c r="Q294" i="1"/>
  <c r="M291" i="1"/>
  <c r="Q291" i="1"/>
  <c r="M288" i="1"/>
  <c r="Q288" i="1"/>
  <c r="M284" i="1"/>
  <c r="Q284" i="1"/>
  <c r="M281" i="1"/>
  <c r="Q281" i="1"/>
  <c r="M278" i="1"/>
  <c r="Q278" i="1"/>
  <c r="M275" i="1"/>
  <c r="Q275" i="1"/>
  <c r="M272" i="1"/>
  <c r="Q272" i="1"/>
  <c r="M269" i="1"/>
  <c r="Q269" i="1"/>
  <c r="M265" i="1"/>
  <c r="Q265" i="1"/>
  <c r="M262" i="1"/>
  <c r="Q262" i="1"/>
  <c r="M258" i="1"/>
  <c r="Q258" i="1"/>
  <c r="M255" i="1"/>
  <c r="Q255" i="1"/>
  <c r="M252" i="1"/>
  <c r="Q252" i="1"/>
  <c r="M250" i="1"/>
  <c r="Q250" i="1"/>
  <c r="M247" i="1"/>
  <c r="Q247" i="1"/>
  <c r="M244" i="1"/>
  <c r="Q244" i="1"/>
  <c r="M240" i="1"/>
  <c r="Q240" i="1"/>
  <c r="M237" i="1"/>
  <c r="Q237" i="1"/>
  <c r="M234" i="1"/>
  <c r="Q234" i="1"/>
  <c r="M230" i="1"/>
  <c r="Q230" i="1"/>
  <c r="M228" i="1"/>
  <c r="Q228" i="1"/>
  <c r="M225" i="1"/>
  <c r="Q225" i="1"/>
  <c r="M222" i="1"/>
  <c r="Q222" i="1"/>
  <c r="M220" i="1"/>
  <c r="Q220" i="1"/>
  <c r="M217" i="1"/>
  <c r="Q217" i="1"/>
  <c r="M214" i="1"/>
  <c r="Q214" i="1"/>
  <c r="M211" i="1"/>
  <c r="Q211" i="1"/>
  <c r="M208" i="1"/>
  <c r="Q208" i="1"/>
  <c r="M205" i="1"/>
  <c r="Q205" i="1"/>
  <c r="M202" i="1"/>
  <c r="Q202" i="1"/>
  <c r="M199" i="1"/>
  <c r="Q199" i="1"/>
  <c r="M195" i="1"/>
  <c r="Q195" i="1"/>
  <c r="M192" i="1"/>
  <c r="Q192" i="1"/>
  <c r="M189" i="1"/>
  <c r="Q189" i="1"/>
  <c r="M185" i="1"/>
  <c r="Q185" i="1"/>
  <c r="M175" i="1"/>
  <c r="Q175" i="1"/>
  <c r="M168" i="1"/>
  <c r="Q168" i="1"/>
  <c r="M165" i="1"/>
  <c r="Q165" i="1"/>
  <c r="M162" i="1"/>
  <c r="Q162" i="1"/>
  <c r="M159" i="1"/>
  <c r="Q159" i="1"/>
  <c r="M155" i="1"/>
  <c r="Q155" i="1"/>
  <c r="M152" i="1"/>
  <c r="Q152" i="1"/>
  <c r="M149" i="1"/>
  <c r="Q149" i="1"/>
  <c r="M146" i="1"/>
  <c r="Q146" i="1"/>
  <c r="M143" i="1"/>
  <c r="Q143" i="1"/>
  <c r="M140" i="1"/>
  <c r="Q140" i="1"/>
  <c r="M137" i="1"/>
  <c r="Q137" i="1"/>
  <c r="M134" i="1"/>
  <c r="Q134" i="1"/>
  <c r="M131" i="1"/>
  <c r="Q131" i="1"/>
  <c r="M128" i="1"/>
  <c r="Q128" i="1"/>
  <c r="M170" i="1"/>
  <c r="Q170" i="1"/>
  <c r="M167" i="1"/>
  <c r="Q167" i="1"/>
  <c r="M164" i="1"/>
  <c r="Q164" i="1"/>
  <c r="M161" i="1"/>
  <c r="Q161" i="1"/>
  <c r="M158" i="1"/>
  <c r="Q158" i="1"/>
  <c r="M156" i="1"/>
  <c r="Q156" i="1"/>
  <c r="M153" i="1"/>
  <c r="Q153" i="1"/>
  <c r="M150" i="1"/>
  <c r="Q150" i="1"/>
  <c r="M147" i="1"/>
  <c r="Q147" i="1"/>
  <c r="M144" i="1"/>
  <c r="Q144" i="1"/>
  <c r="M141" i="1"/>
  <c r="Q141" i="1"/>
  <c r="M138" i="1"/>
  <c r="Q138" i="1"/>
  <c r="M135" i="1"/>
  <c r="Q135" i="1"/>
  <c r="M132" i="1"/>
  <c r="Q132" i="1"/>
  <c r="M129" i="1"/>
  <c r="Q129" i="1"/>
  <c r="M127" i="1"/>
  <c r="Q127" i="1"/>
  <c r="M169" i="1"/>
  <c r="Q169" i="1"/>
  <c r="M166" i="1"/>
  <c r="Q166" i="1"/>
  <c r="M163" i="1"/>
  <c r="Q163" i="1"/>
  <c r="M160" i="1"/>
  <c r="Q160" i="1"/>
  <c r="M157" i="1"/>
  <c r="Q157" i="1"/>
  <c r="M154" i="1"/>
  <c r="Q154" i="1"/>
  <c r="M151" i="1"/>
  <c r="Q151" i="1"/>
  <c r="M148" i="1"/>
  <c r="Q148" i="1"/>
  <c r="M145" i="1"/>
  <c r="Q145" i="1"/>
  <c r="M142" i="1"/>
  <c r="Q142" i="1"/>
  <c r="M139" i="1"/>
  <c r="Q139" i="1"/>
  <c r="M136" i="1"/>
  <c r="Q136" i="1"/>
  <c r="M133" i="1"/>
  <c r="Q133" i="1"/>
  <c r="M130" i="1"/>
  <c r="Q130" i="1"/>
  <c r="M126" i="1"/>
  <c r="Q126" i="1"/>
  <c r="L336" i="1"/>
  <c r="P336" i="1"/>
  <c r="L334" i="1"/>
  <c r="P334" i="1"/>
  <c r="L333" i="1"/>
  <c r="P333" i="1"/>
  <c r="L332" i="1"/>
  <c r="P332" i="1"/>
  <c r="L331" i="1"/>
  <c r="P331" i="1"/>
  <c r="L330" i="1"/>
  <c r="P330" i="1"/>
  <c r="L329" i="1"/>
  <c r="P329" i="1"/>
  <c r="L328" i="1"/>
  <c r="P328" i="1"/>
  <c r="L327" i="1"/>
  <c r="P327" i="1"/>
  <c r="L325" i="1"/>
  <c r="P325" i="1"/>
  <c r="L324" i="1"/>
  <c r="P324" i="1"/>
  <c r="L323" i="1"/>
  <c r="P323" i="1"/>
  <c r="L322" i="1"/>
  <c r="P322" i="1"/>
  <c r="L321" i="1"/>
  <c r="P321" i="1"/>
  <c r="L320" i="1"/>
  <c r="P320" i="1"/>
  <c r="L319" i="1"/>
  <c r="P319" i="1"/>
  <c r="L317" i="1"/>
  <c r="P317" i="1"/>
  <c r="L316" i="1"/>
  <c r="P316" i="1"/>
  <c r="L315" i="1"/>
  <c r="P315" i="1"/>
  <c r="L314" i="1"/>
  <c r="P314" i="1"/>
  <c r="L312" i="1"/>
  <c r="P312" i="1"/>
  <c r="L311" i="1"/>
  <c r="P311" i="1"/>
  <c r="L310" i="1"/>
  <c r="P310" i="1"/>
  <c r="L309" i="1"/>
  <c r="P309" i="1"/>
  <c r="L308" i="1"/>
  <c r="P308" i="1"/>
  <c r="L307" i="1"/>
  <c r="P307" i="1"/>
  <c r="L306" i="1"/>
  <c r="P306" i="1"/>
  <c r="L304" i="1"/>
  <c r="P304" i="1"/>
  <c r="L303" i="1"/>
  <c r="P303" i="1"/>
  <c r="L302" i="1"/>
  <c r="P302" i="1"/>
  <c r="L301" i="1"/>
  <c r="P301" i="1"/>
  <c r="L300" i="1"/>
  <c r="P300" i="1"/>
  <c r="L299" i="1"/>
  <c r="P299" i="1"/>
  <c r="L297" i="1"/>
  <c r="P297" i="1"/>
  <c r="L296" i="1"/>
  <c r="P296" i="1"/>
  <c r="L295" i="1"/>
  <c r="P295" i="1"/>
  <c r="L294" i="1"/>
  <c r="P294" i="1"/>
  <c r="L293" i="1"/>
  <c r="P293" i="1"/>
  <c r="L292" i="1"/>
  <c r="P292" i="1"/>
  <c r="L291" i="1"/>
  <c r="P291" i="1"/>
  <c r="L290" i="1"/>
  <c r="P290" i="1"/>
  <c r="L289" i="1"/>
  <c r="P289" i="1"/>
  <c r="L288" i="1"/>
  <c r="P288" i="1"/>
  <c r="L287" i="1"/>
  <c r="P287" i="1"/>
  <c r="L286" i="1"/>
  <c r="P286" i="1"/>
  <c r="L285" i="1"/>
  <c r="P285" i="1"/>
  <c r="L283" i="1"/>
  <c r="P283" i="1"/>
  <c r="L282" i="1"/>
  <c r="P282" i="1"/>
  <c r="L281" i="1"/>
  <c r="P281" i="1"/>
  <c r="L280" i="1"/>
  <c r="P280" i="1"/>
  <c r="L279" i="1"/>
  <c r="P279" i="1"/>
  <c r="L278" i="1"/>
  <c r="P278" i="1"/>
  <c r="L277" i="1"/>
  <c r="P277" i="1"/>
  <c r="L276" i="1"/>
  <c r="P276" i="1"/>
  <c r="L275" i="1"/>
  <c r="P275" i="1"/>
  <c r="L274" i="1"/>
  <c r="P274" i="1"/>
  <c r="L273" i="1"/>
  <c r="P273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L263" i="1"/>
  <c r="P263" i="1"/>
  <c r="L262" i="1"/>
  <c r="P262" i="1"/>
  <c r="L261" i="1"/>
  <c r="P261" i="1"/>
  <c r="L260" i="1"/>
  <c r="P260" i="1"/>
  <c r="L258" i="1"/>
  <c r="P258" i="1"/>
  <c r="L257" i="1"/>
  <c r="P257" i="1"/>
  <c r="L256" i="1"/>
  <c r="P256" i="1"/>
  <c r="L255" i="1"/>
  <c r="P255" i="1"/>
  <c r="L254" i="1"/>
  <c r="P254" i="1"/>
  <c r="L251" i="1"/>
  <c r="P251" i="1"/>
  <c r="L250" i="1"/>
  <c r="P250" i="1"/>
  <c r="L249" i="1"/>
  <c r="P249" i="1"/>
  <c r="L248" i="1"/>
  <c r="P248" i="1"/>
  <c r="L247" i="1"/>
  <c r="P247" i="1"/>
  <c r="L246" i="1"/>
  <c r="P246" i="1"/>
  <c r="L245" i="1"/>
  <c r="P245" i="1"/>
  <c r="L244" i="1"/>
  <c r="P244" i="1"/>
  <c r="K8" i="3" s="1"/>
  <c r="L243" i="1"/>
  <c r="P243" i="1"/>
  <c r="L241" i="1"/>
  <c r="P241" i="1"/>
  <c r="L239" i="1"/>
  <c r="P239" i="1"/>
  <c r="L238" i="1"/>
  <c r="P238" i="1"/>
  <c r="L237" i="1"/>
  <c r="P237" i="1"/>
  <c r="L236" i="1"/>
  <c r="P236" i="1"/>
  <c r="L235" i="1"/>
  <c r="P235" i="1"/>
  <c r="L234" i="1"/>
  <c r="P234" i="1"/>
  <c r="L233" i="1"/>
  <c r="P233" i="1"/>
  <c r="L232" i="1"/>
  <c r="P232" i="1"/>
  <c r="L231" i="1"/>
  <c r="P231" i="1"/>
  <c r="L230" i="1"/>
  <c r="P230" i="1"/>
  <c r="L229" i="1"/>
  <c r="P229" i="1"/>
  <c r="L228" i="1"/>
  <c r="P228" i="1"/>
  <c r="L227" i="1"/>
  <c r="P227" i="1"/>
  <c r="L226" i="1"/>
  <c r="P226" i="1"/>
  <c r="L225" i="1"/>
  <c r="P225" i="1"/>
  <c r="L224" i="1"/>
  <c r="P224" i="1"/>
  <c r="L223" i="1"/>
  <c r="P223" i="1"/>
  <c r="L222" i="1"/>
  <c r="P222" i="1"/>
  <c r="L221" i="1"/>
  <c r="P221" i="1"/>
  <c r="L220" i="1"/>
  <c r="P220" i="1"/>
  <c r="L219" i="1"/>
  <c r="P219" i="1"/>
  <c r="L218" i="1"/>
  <c r="P218" i="1"/>
  <c r="L217" i="1"/>
  <c r="P217" i="1"/>
  <c r="L216" i="1"/>
  <c r="P216" i="1"/>
  <c r="L215" i="1"/>
  <c r="P215" i="1"/>
  <c r="L214" i="1"/>
  <c r="P214" i="1"/>
  <c r="L213" i="1"/>
  <c r="P213" i="1"/>
  <c r="L212" i="1"/>
  <c r="P212" i="1"/>
  <c r="L211" i="1"/>
  <c r="P211" i="1"/>
  <c r="L209" i="1"/>
  <c r="P209" i="1"/>
  <c r="L207" i="1"/>
  <c r="P207" i="1"/>
  <c r="L206" i="1"/>
  <c r="P206" i="1"/>
  <c r="L205" i="1"/>
  <c r="P205" i="1"/>
  <c r="L204" i="1"/>
  <c r="P204" i="1"/>
  <c r="L203" i="1"/>
  <c r="P203" i="1"/>
  <c r="L201" i="1"/>
  <c r="P201" i="1"/>
  <c r="L199" i="1"/>
  <c r="P199" i="1"/>
  <c r="L198" i="1"/>
  <c r="P198" i="1"/>
  <c r="L197" i="1"/>
  <c r="P197" i="1"/>
  <c r="L196" i="1"/>
  <c r="P196" i="1"/>
  <c r="L195" i="1"/>
  <c r="P195" i="1"/>
  <c r="L194" i="1"/>
  <c r="P194" i="1"/>
  <c r="L193" i="1"/>
  <c r="P193" i="1"/>
  <c r="L192" i="1"/>
  <c r="P192" i="1"/>
  <c r="L191" i="1"/>
  <c r="P191" i="1"/>
  <c r="L190" i="1"/>
  <c r="P190" i="1"/>
  <c r="K10" i="3" s="1"/>
  <c r="L188" i="1"/>
  <c r="P188" i="1"/>
  <c r="L187" i="1"/>
  <c r="P187" i="1"/>
  <c r="L186" i="1"/>
  <c r="P186" i="1"/>
  <c r="L185" i="1"/>
  <c r="P185" i="1"/>
  <c r="L184" i="1"/>
  <c r="P184" i="1"/>
  <c r="L183" i="1"/>
  <c r="P183" i="1"/>
  <c r="L182" i="1"/>
  <c r="P182" i="1"/>
  <c r="L181" i="1"/>
  <c r="P181" i="1"/>
  <c r="L180" i="1"/>
  <c r="P180" i="1"/>
  <c r="L179" i="1"/>
  <c r="P179" i="1"/>
  <c r="L178" i="1"/>
  <c r="P178" i="1"/>
  <c r="L177" i="1"/>
  <c r="P177" i="1"/>
  <c r="L176" i="1"/>
  <c r="P176" i="1"/>
  <c r="P253" i="1"/>
  <c r="P252" i="1"/>
  <c r="P175" i="1"/>
  <c r="P174" i="1"/>
  <c r="P172" i="1"/>
  <c r="P171" i="1"/>
  <c r="P170" i="1"/>
  <c r="P169" i="1"/>
  <c r="P167" i="1"/>
  <c r="Q125" i="1"/>
  <c r="N2320" i="1"/>
  <c r="J2320" i="1"/>
  <c r="N2259" i="1"/>
  <c r="J2259" i="1"/>
  <c r="N2241" i="1"/>
  <c r="J2241" i="1"/>
  <c r="N2209" i="1"/>
  <c r="J2209" i="1"/>
  <c r="N2182" i="1"/>
  <c r="J2182" i="1"/>
  <c r="N2147" i="1"/>
  <c r="J2147" i="1"/>
  <c r="J2142" i="1"/>
  <c r="N2142" i="1"/>
  <c r="N2111" i="1"/>
  <c r="J2111" i="1"/>
  <c r="N2070" i="1"/>
  <c r="J2070" i="1"/>
  <c r="N2065" i="1"/>
  <c r="J2065" i="1"/>
  <c r="J1938" i="1"/>
  <c r="N1938" i="1"/>
  <c r="N2278" i="1"/>
  <c r="J2278" i="1"/>
  <c r="J2275" i="1"/>
  <c r="N2275" i="1"/>
  <c r="J2240" i="1"/>
  <c r="N2240" i="1"/>
  <c r="N2228" i="1"/>
  <c r="J2228" i="1"/>
  <c r="N2132" i="1"/>
  <c r="J2132" i="1"/>
  <c r="N2032" i="1"/>
  <c r="J2032" i="1"/>
  <c r="N1936" i="1"/>
  <c r="J1936" i="1"/>
  <c r="N1893" i="1"/>
  <c r="J1893" i="1"/>
  <c r="J2270" i="1"/>
  <c r="J2219" i="1"/>
  <c r="J2153" i="1"/>
  <c r="J2075" i="1"/>
  <c r="J1989" i="1"/>
  <c r="J1912" i="1"/>
  <c r="J1845" i="1"/>
  <c r="N2040" i="1"/>
  <c r="J2293" i="1"/>
  <c r="J2248" i="1"/>
  <c r="J2196" i="1"/>
  <c r="J2128" i="1"/>
  <c r="J2047" i="1"/>
  <c r="J1964" i="1"/>
  <c r="J1889" i="1"/>
  <c r="J2284" i="1"/>
  <c r="J2243" i="1"/>
  <c r="J2187" i="1"/>
  <c r="J2123" i="1"/>
  <c r="J2042" i="1"/>
  <c r="J1946" i="1"/>
  <c r="J1883" i="1"/>
  <c r="N2296" i="1"/>
  <c r="J2296" i="1"/>
  <c r="N2274" i="1"/>
  <c r="J2274" i="1"/>
  <c r="N2264" i="1"/>
  <c r="J2264" i="1"/>
  <c r="N2205" i="1"/>
  <c r="J2205" i="1"/>
  <c r="N2177" i="1"/>
  <c r="J2177" i="1"/>
  <c r="N2106" i="1"/>
  <c r="J2106" i="1"/>
  <c r="N2021" i="1"/>
  <c r="J2021" i="1"/>
  <c r="N1982" i="1"/>
  <c r="J1982" i="1"/>
  <c r="N1976" i="1"/>
  <c r="J1976" i="1"/>
  <c r="N1940" i="1"/>
  <c r="J1940" i="1"/>
  <c r="N1905" i="1"/>
  <c r="J1905" i="1"/>
  <c r="N1874" i="1"/>
  <c r="J1874" i="1"/>
  <c r="N1860" i="1"/>
  <c r="J1860" i="1"/>
  <c r="J2311" i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202" i="1"/>
  <c r="J2304" i="1"/>
  <c r="N2305" i="1"/>
  <c r="K1884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1961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11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J1872" i="1"/>
  <c r="N1872" i="1"/>
  <c r="N1868" i="1"/>
  <c r="J1868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C7" i="3" s="1"/>
  <c r="J1869" i="1"/>
  <c r="J1862" i="1"/>
  <c r="J1852" i="1"/>
  <c r="J1847" i="1"/>
  <c r="C9" i="3" s="1"/>
  <c r="N2283" i="1"/>
  <c r="N2249" i="1"/>
  <c r="N1909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J11" i="3" s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E7" i="3" s="1"/>
  <c r="P1963" i="1"/>
  <c r="L1963" i="1"/>
  <c r="P1957" i="1"/>
  <c r="L1957" i="1"/>
  <c r="P1954" i="1"/>
  <c r="L1954" i="1"/>
  <c r="P1951" i="1"/>
  <c r="L1951" i="1"/>
  <c r="P1947" i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E3" i="3" s="1"/>
  <c r="P1905" i="1"/>
  <c r="L1905" i="1"/>
  <c r="P1902" i="1"/>
  <c r="L1902" i="1"/>
  <c r="L1898" i="1"/>
  <c r="P1898" i="1"/>
  <c r="P1894" i="1"/>
  <c r="L1894" i="1"/>
  <c r="P1890" i="1"/>
  <c r="L1890" i="1"/>
  <c r="P1886" i="1"/>
  <c r="L1886" i="1"/>
  <c r="E12" i="3" s="1"/>
  <c r="P1882" i="1"/>
  <c r="L1882" i="1"/>
  <c r="P1878" i="1"/>
  <c r="L1878" i="1"/>
  <c r="P1870" i="1"/>
  <c r="L1870" i="1"/>
  <c r="P1859" i="1"/>
  <c r="L1859" i="1"/>
  <c r="E10" i="3" s="1"/>
  <c r="P1857" i="1"/>
  <c r="L1857" i="1"/>
  <c r="P1853" i="1"/>
  <c r="L1853" i="1"/>
  <c r="E9" i="3" s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P1856" i="1"/>
  <c r="P1852" i="1"/>
  <c r="L1852" i="1"/>
  <c r="P1848" i="1"/>
  <c r="L1848" i="1"/>
  <c r="P1844" i="1"/>
  <c r="L1844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E2" i="3" s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C2" i="3"/>
  <c r="C5" i="3"/>
  <c r="C8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E5" i="3"/>
  <c r="E6" i="3"/>
  <c r="J2" i="3"/>
  <c r="J5" i="3"/>
  <c r="J4" i="3"/>
  <c r="J3" i="3"/>
  <c r="J7" i="3"/>
  <c r="J12" i="3"/>
  <c r="J8" i="3"/>
  <c r="J10" i="3"/>
  <c r="J9" i="3"/>
  <c r="I2" i="3"/>
  <c r="I5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M72" i="2" s="1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K34" i="2" s="1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E8" i="3" l="1"/>
  <c r="K3" i="3"/>
  <c r="K4" i="3"/>
  <c r="K6" i="3"/>
  <c r="K7" i="3"/>
  <c r="E4" i="3"/>
  <c r="C10" i="3"/>
  <c r="K2" i="3"/>
  <c r="I4" i="3"/>
  <c r="E11" i="3"/>
  <c r="M34" i="2"/>
  <c r="I34" i="2"/>
  <c r="K9" i="3"/>
  <c r="C12" i="3"/>
  <c r="K12" i="3"/>
  <c r="K5" i="3"/>
  <c r="D2" i="3"/>
  <c r="C6" i="3"/>
  <c r="C11" i="3"/>
  <c r="C3" i="3"/>
  <c r="C4" i="3"/>
  <c r="L6" i="3"/>
  <c r="M53" i="2"/>
  <c r="I53" i="2"/>
  <c r="D12" i="3"/>
  <c r="D4" i="3"/>
  <c r="D3" i="3"/>
  <c r="J6" i="3"/>
  <c r="D11" i="3"/>
  <c r="D6" i="3"/>
  <c r="D8" i="3"/>
  <c r="D5" i="3"/>
  <c r="D10" i="3"/>
  <c r="D7" i="3"/>
  <c r="E18" i="2"/>
  <c r="I11" i="3"/>
  <c r="I14" i="3" s="1"/>
  <c r="I15" i="3" s="1"/>
  <c r="K11" i="3"/>
  <c r="K14" i="3" s="1"/>
  <c r="K15" i="3" s="1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R9" i="2"/>
  <c r="R8" i="2"/>
  <c r="L34" i="2"/>
  <c r="H34" i="2"/>
  <c r="N36" i="2"/>
  <c r="L5" i="3"/>
  <c r="L2" i="3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7" i="2"/>
  <c r="R4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F4" i="3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J14" i="3"/>
  <c r="J15" i="3" s="1"/>
  <c r="E14" i="3"/>
  <c r="E15" i="3" s="1"/>
  <c r="R4" i="2"/>
  <c r="R6" i="2"/>
  <c r="R5" i="2"/>
  <c r="D14" i="3" l="1"/>
  <c r="D15" i="3" s="1"/>
  <c r="C14" i="3"/>
  <c r="C15" i="3" s="1"/>
  <c r="L14" i="3"/>
  <c r="L15" i="3" s="1"/>
  <c r="R32" i="2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<sst xmlns="http://schemas.openxmlformats.org/spreadsheetml/2006/main" count="11803" uniqueCount="60">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</sst>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0" sqref="N10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1" t="s">
        <v>11</v>
      </c>
      <c r="B2">
        <v>0</v>
      </c>
      <c r="C2">
        <f>SQRT(SUMIF(data!$A$2:$A$2324,ranks!$A2,data!$J$2:$J$2324)/COUNTIF(data!$A$2:$A$2324,ranks!$A2))</f>
        <v>1.7539637649874324</v>
      </c>
      <c r="D2">
        <f>SQRT(SUMIF(data!$A$2:$A$2324,ranks!$A2,data!$K$2:$K$2324)/COUNTIF(data!$A$2:$A$2324,ranks!$A2))</f>
        <v>1.0736748938937604</v>
      </c>
      <c r="E2">
        <f>SQRT(SUMIF(data!$A$2:$A$2324,ranks!$A2,data!$L$2:$L$2324)/COUNTIF(data!$A$2:$A$2324,ranks!$A2))</f>
        <v>6.5780569572886289</v>
      </c>
      <c r="F2">
        <f>SQRT(SUMIF(data!$A$2:$A$2324,ranks!$A2,data!$M$2:$M$2324)/COUNTIF(data!$A$2:$A$2324,ranks!$A2))</f>
        <v>6.5780569572886289</v>
      </c>
      <c r="I2" s="21">
        <f>SUMIF(data!$A$2:$A$2324,ranks!$A2,data!N$2:N$2324)/COUNTIF(data!$A$2:$A$2324,ranks!$A2)</f>
        <v>0.8125</v>
      </c>
      <c r="J2" s="21">
        <f>SUMIF(data!$A$2:$A$2324,ranks!$A2,data!O$2:O$2324)/COUNTIF(data!$A$2:$A$2324,ranks!$A2)</f>
        <v>0.375</v>
      </c>
      <c r="K2" s="21">
        <f>SUMIF(data!$A$2:$A$2324,ranks!$A2,data!P$2:P$2324)/COUNTIF(data!$A$2:$A$2324,ranks!$A2)</f>
        <v>6.354166666666667</v>
      </c>
      <c r="L2" s="21">
        <f>SUMIF(data!$A$2:$A$2324,ranks!$A2,data!Q$2:Q$2324)/COUNTIF(data!$A$2:$A$2324,ranks!$A2)</f>
        <v>6.354166666666667</v>
      </c>
    </row>
    <row r="3" spans="1:12" x14ac:dyDescent="0.25">
      <c r="A3" s="21" t="s">
        <v>8</v>
      </c>
      <c r="B3">
        <v>1</v>
      </c>
      <c r="C3">
        <f>SQRT(SUMIF(data!$A$2:$A$2324,ranks!$A3,data!$J$2:$J$2324)/COUNTIF(data!$A$2:$A$2324,ranks!$A3))</f>
        <v>1.8916430035849916</v>
      </c>
      <c r="D3">
        <f>SQRT(SUMIF(data!$A$2:$A$2324,ranks!$A3,data!$K$2:$K$2324)/COUNTIF(data!$A$2:$A$2324,ranks!$A3))</f>
        <v>2.2252656535604154</v>
      </c>
      <c r="E3">
        <f>SQRT(SUMIF(data!$A$2:$A$2324,ranks!$A3,data!$L$2:$L$2324)/COUNTIF(data!$A$2:$A$2324,ranks!$A3))</f>
        <v>5.4607029866523353</v>
      </c>
      <c r="F3">
        <f>SQRT(SUMIF(data!$A$2:$A$2324,ranks!$A3,data!$M$2:$M$2324)/COUNTIF(data!$A$2:$A$2324,ranks!$A3))</f>
        <v>5.4607029866523353</v>
      </c>
      <c r="I3" s="21">
        <f>SUMIF(data!$A$2:$A$2324,ranks!$A3,data!N$2:N$2324)/COUNTIF(data!$A$2:$A$2324,ranks!$A3)</f>
        <v>1.3373493975903614</v>
      </c>
      <c r="J3" s="21">
        <f>SUMIF(data!$A$2:$A$2324,ranks!$A3,data!O$2:O$2324)/COUNTIF(data!$A$2:$A$2324,ranks!$A3)</f>
        <v>1.6987951807228916</v>
      </c>
      <c r="K3" s="21">
        <f>SUMIF(data!$A$2:$A$2324,ranks!$A3,data!P$2:P$2324)/COUNTIF(data!$A$2:$A$2324,ranks!$A3)</f>
        <v>5.168674698795181</v>
      </c>
      <c r="L3" s="21">
        <f>SUMIF(data!$A$2:$A$2324,ranks!$A3,data!Q$2:Q$2324)/COUNTIF(data!$A$2:$A$2324,ranks!$A3)</f>
        <v>5.168674698795181</v>
      </c>
    </row>
    <row r="4" spans="1:12" x14ac:dyDescent="0.25">
      <c r="A4" s="21" t="s">
        <v>9</v>
      </c>
      <c r="B4">
        <v>2</v>
      </c>
      <c r="C4">
        <f>SQRT(SUMIF(data!$A$2:$A$2324,ranks!$A4,data!$J$2:$J$2324)/COUNTIF(data!$A$2:$A$2324,ranks!$A4))</f>
        <v>1.8708286933869707</v>
      </c>
      <c r="D4">
        <f>SQRT(SUMIF(data!$A$2:$A$2324,ranks!$A4,data!$K$2:$K$2324)/COUNTIF(data!$A$2:$A$2324,ranks!$A4))</f>
        <v>2.6034165586355513</v>
      </c>
      <c r="E4">
        <f>SQRT(SUMIF(data!$A$2:$A$2324,ranks!$A4,data!$L$2:$L$2324)/COUNTIF(data!$A$2:$A$2324,ranks!$A4))</f>
        <v>5.6124860801609122</v>
      </c>
      <c r="F4">
        <f>SQRT(SUMIF(data!$A$2:$A$2324,ranks!$A4,data!$M$2:$M$2324)/COUNTIF(data!$A$2:$A$2324,ranks!$A4))</f>
        <v>5.6124860801609122</v>
      </c>
      <c r="I4" s="21">
        <f>SUMIF(data!$A$2:$A$2324,ranks!$A4,data!N$2:N$2324)/COUNTIF(data!$A$2:$A$2324,ranks!$A4)</f>
        <v>1.8333333333333333</v>
      </c>
      <c r="J4" s="21">
        <f>SUMIF(data!$A$2:$A$2324,ranks!$A4,data!O$2:O$2324)/COUNTIF(data!$A$2:$A$2324,ranks!$A4)</f>
        <v>2.3333333333333335</v>
      </c>
      <c r="K4" s="21">
        <f>SUMIF(data!$A$2:$A$2324,ranks!$A4,data!P$2:P$2324)/COUNTIF(data!$A$2:$A$2324,ranks!$A4)</f>
        <v>5.5</v>
      </c>
      <c r="L4" s="21">
        <f>SUMIF(data!$A$2:$A$2324,ranks!$A4,data!Q$2:Q$2324)/COUNTIF(data!$A$2:$A$2324,ranks!$A4)</f>
        <v>5.5</v>
      </c>
    </row>
    <row r="5" spans="1:12" x14ac:dyDescent="0.25">
      <c r="A5" s="21" t="s">
        <v>10</v>
      </c>
      <c r="B5">
        <v>3</v>
      </c>
      <c r="C5">
        <f>SQRT(SUMIF(data!$A$2:$A$2324,ranks!$A5,data!$J$2:$J$2324)/COUNTIF(data!$A$2:$A$2324,ranks!$A5))</f>
        <v>0.88685785441218501</v>
      </c>
      <c r="D5">
        <f>SQRT(SUMIF(data!$A$2:$A$2324,ranks!$A5,data!$K$2:$K$2324)/COUNTIF(data!$A$2:$A$2324,ranks!$A5))</f>
        <v>1.9314080559663422</v>
      </c>
      <c r="E5">
        <f>SQRT(SUMIF(data!$A$2:$A$2324,ranks!$A5,data!$L$2:$L$2324)/COUNTIF(data!$A$2:$A$2324,ranks!$A5))</f>
        <v>3.4282370088376393</v>
      </c>
      <c r="F5">
        <f>SQRT(SUMIF(data!$A$2:$A$2324,ranks!$A5,data!$M$2:$M$2324)/COUNTIF(data!$A$2:$A$2324,ranks!$A5))</f>
        <v>3.4282370088376393</v>
      </c>
      <c r="I5" s="21">
        <f>SUMIF(data!$A$2:$A$2324,ranks!$A5,data!N$2:N$2324)/COUNTIF(data!$A$2:$A$2324,ranks!$A5)</f>
        <v>0.5393258426966292</v>
      </c>
      <c r="J5" s="21">
        <f>SUMIF(data!$A$2:$A$2324,ranks!$A5,data!O$2:O$2324)/COUNTIF(data!$A$2:$A$2324,ranks!$A5)</f>
        <v>1.5056179775280898</v>
      </c>
      <c r="K5" s="21">
        <f>SUMIF(data!$A$2:$A$2324,ranks!$A5,data!P$2:P$2324)/COUNTIF(data!$A$2:$A$2324,ranks!$A5)</f>
        <v>2.9887640449438204</v>
      </c>
      <c r="L5" s="21">
        <f>SUMIF(data!$A$2:$A$2324,ranks!$A5,data!Q$2:Q$2324)/COUNTIF(data!$A$2:$A$2324,ranks!$A5)</f>
        <v>2.9887640449438204</v>
      </c>
    </row>
    <row r="6" spans="1:12" x14ac:dyDescent="0.25">
      <c r="A6" s="21" t="s">
        <v>5</v>
      </c>
      <c r="B6">
        <v>4</v>
      </c>
      <c r="C6">
        <f>SQRT(SUMIF(data!$A$2:$A$2324,ranks!$A6,data!$J$2:$J$2324)/COUNTIF(data!$A$2:$A$2324,ranks!$A6))</f>
        <v>0.76244691697508971</v>
      </c>
      <c r="D6">
        <f>SQRT(SUMIF(data!$A$2:$A$2324,ranks!$A6,data!$K$2:$K$2324)/COUNTIF(data!$A$2:$A$2324,ranks!$A6))</f>
        <v>1.656495065979509</v>
      </c>
      <c r="E6">
        <f>SQRT(SUMIF(data!$A$2:$A$2324,ranks!$A6,data!$L$2:$L$2324)/COUNTIF(data!$A$2:$A$2324,ranks!$A6))</f>
        <v>2.8374645053774872</v>
      </c>
      <c r="F6">
        <f>SQRT(SUMIF(data!$A$2:$A$2324,ranks!$A6,data!$M$2:$M$2324)/COUNTIF(data!$A$2:$A$2324,ranks!$A6))</f>
        <v>2.8374645053774872</v>
      </c>
      <c r="I6" s="21">
        <f>SUMIF(data!$A$2:$A$2324,ranks!$A6,data!N$2:N$2324)/COUNTIF(data!$A$2:$A$2324,ranks!$A6)</f>
        <v>0.18975903614457831</v>
      </c>
      <c r="J6" s="21">
        <f>SUMIF(data!$A$2:$A$2324,ranks!$A6,data!O$2:O$2324)/COUNTIF(data!$A$2:$A$2324,ranks!$A6)</f>
        <v>1.0451807228915662</v>
      </c>
      <c r="K6" s="21">
        <f>SUMIF(data!$A$2:$A$2324,ranks!$A6,data!P$2:P$2324)/COUNTIF(data!$A$2:$A$2324,ranks!$A6)</f>
        <v>2.213855421686747</v>
      </c>
      <c r="L6" s="21">
        <f>SUMIF(data!$A$2:$A$2324,ranks!$A6,data!Q$2:Q$2324)/COUNTIF(data!$A$2:$A$2324,ranks!$A6)</f>
        <v>2.213855421686747</v>
      </c>
    </row>
    <row r="7" spans="1:12" x14ac:dyDescent="0.25">
      <c r="A7" s="21" t="s">
        <v>7</v>
      </c>
      <c r="B7">
        <v>5</v>
      </c>
      <c r="C7">
        <f>SQRT(SUMIF(data!$A$2:$A$2324,ranks!$A7,data!$J$2:$J$2324)/COUNTIF(data!$A$2:$A$2324,ranks!$A7))</f>
        <v>0.86506899774580248</v>
      </c>
      <c r="D7">
        <f>SQRT(SUMIF(data!$A$2:$A$2324,ranks!$A7,data!$K$2:$K$2324)/COUNTIF(data!$A$2:$A$2324,ranks!$A7))</f>
        <v>1.565353354941885</v>
      </c>
      <c r="E7">
        <f>SQRT(SUMIF(data!$A$2:$A$2324,ranks!$A7,data!$L$2:$L$2324)/COUNTIF(data!$A$2:$A$2324,ranks!$A7))</f>
        <v>2.6532499127179383</v>
      </c>
      <c r="F7">
        <f>SQRT(SUMIF(data!$A$2:$A$2324,ranks!$A7,data!$M$2:$M$2324)/COUNTIF(data!$A$2:$A$2324,ranks!$A7))</f>
        <v>2.6532499127179383</v>
      </c>
      <c r="I7" s="21">
        <f>SUMIF(data!$A$2:$A$2324,ranks!$A7,data!N$2:N$2324)/COUNTIF(data!$A$2:$A$2324,ranks!$A7)</f>
        <v>0.36423841059602646</v>
      </c>
      <c r="J7" s="21">
        <f>SUMIF(data!$A$2:$A$2324,ranks!$A7,data!O$2:O$2324)/COUNTIF(data!$A$2:$A$2324,ranks!$A7)</f>
        <v>1.4039735099337749</v>
      </c>
      <c r="K7" s="21">
        <f>SUMIF(data!$A$2:$A$2324,ranks!$A7,data!P$2:P$2324)/COUNTIF(data!$A$2:$A$2324,ranks!$A7)</f>
        <v>2.3245033112582782</v>
      </c>
      <c r="L7" s="21">
        <f>SUMIF(data!$A$2:$A$2324,ranks!$A7,data!Q$2:Q$2324)/COUNTIF(data!$A$2:$A$2324,ranks!$A7)</f>
        <v>2.3245033112582782</v>
      </c>
    </row>
    <row r="8" spans="1:12" x14ac:dyDescent="0.25">
      <c r="A8" s="21" t="s">
        <v>3</v>
      </c>
      <c r="B8">
        <v>6</v>
      </c>
      <c r="C8">
        <f>SQRT(SUMIF(data!$A$2:$A$2324,ranks!$A8,data!$J$2:$J$2324)/COUNTIF(data!$A$2:$A$2324,ranks!$A8))</f>
        <v>0.74716291876970575</v>
      </c>
      <c r="D8">
        <f>SQRT(SUMIF(data!$A$2:$A$2324,ranks!$A8,data!$K$2:$K$2324)/COUNTIF(data!$A$2:$A$2324,ranks!$A8))</f>
        <v>1.2365784300206084</v>
      </c>
      <c r="E8">
        <f>SQRT(SUMIF(data!$A$2:$A$2324,ranks!$A8,data!$L$2:$L$2324)/COUNTIF(data!$A$2:$A$2324,ranks!$A8))</f>
        <v>1.9068094635010304</v>
      </c>
      <c r="F8">
        <f>SQRT(SUMIF(data!$A$2:$A$2324,ranks!$A8,data!$M$2:$M$2324)/COUNTIF(data!$A$2:$A$2324,ranks!$A8))</f>
        <v>1.9068094635010304</v>
      </c>
      <c r="I8" s="21">
        <f>SUMIF(data!$A$2:$A$2324,ranks!$A8,data!N$2:N$2324)/COUNTIF(data!$A$2:$A$2324,ranks!$A8)</f>
        <v>0.22815533980582525</v>
      </c>
      <c r="J8" s="21">
        <f>SUMIF(data!$A$2:$A$2324,ranks!$A8,data!O$2:O$2324)/COUNTIF(data!$A$2:$A$2324,ranks!$A8)</f>
        <v>1.0048543689320388</v>
      </c>
      <c r="K8" s="21">
        <f>SUMIF(data!$A$2:$A$2324,ranks!$A8,data!P$2:P$2324)/COUNTIF(data!$A$2:$A$2324,ranks!$A8)</f>
        <v>1.5679611650485437</v>
      </c>
      <c r="L8" s="21">
        <f>SUMIF(data!$A$2:$A$2324,ranks!$A8,data!Q$2:Q$2324)/COUNTIF(data!$A$2:$A$2324,ranks!$A8)</f>
        <v>1.5679611650485437</v>
      </c>
    </row>
    <row r="9" spans="1:12" x14ac:dyDescent="0.25">
      <c r="A9" s="21" t="s">
        <v>1</v>
      </c>
      <c r="B9">
        <v>7</v>
      </c>
      <c r="C9">
        <f>SQRT(SUMIF(data!$A$2:$A$2324,ranks!$A9,data!$J$2:$J$2324)/COUNTIF(data!$A$2:$A$2324,ranks!$A9))</f>
        <v>0.37366113192227252</v>
      </c>
      <c r="D9">
        <f>SQRT(SUMIF(data!$A$2:$A$2324,ranks!$A9,data!$K$2:$K$2324)/COUNTIF(data!$A$2:$A$2324,ranks!$A9))</f>
        <v>0.99052111308729718</v>
      </c>
      <c r="E9">
        <f>SQRT(SUMIF(data!$A$2:$A$2324,ranks!$A9,data!$L$2:$L$2324)/COUNTIF(data!$A$2:$A$2324,ranks!$A9))</f>
        <v>1.6637080658282231</v>
      </c>
      <c r="F9">
        <f>SQRT(SUMIF(data!$A$2:$A$2324,ranks!$A9,data!$M$2:$M$2324)/COUNTIF(data!$A$2:$A$2324,ranks!$A9))</f>
        <v>1.6637080658282231</v>
      </c>
      <c r="I9" s="21">
        <f>SUMIF(data!$A$2:$A$2324,ranks!$A9,data!N$2:N$2324)/COUNTIF(data!$A$2:$A$2324,ranks!$A9)</f>
        <v>3.7735849056603772E-2</v>
      </c>
      <c r="J9" s="21">
        <f>SUMIF(data!$A$2:$A$2324,ranks!$A9,data!O$2:O$2324)/COUNTIF(data!$A$2:$A$2324,ranks!$A9)</f>
        <v>0.43773584905660379</v>
      </c>
      <c r="K9" s="21">
        <f>SUMIF(data!$A$2:$A$2324,ranks!$A9,data!P$2:P$2324)/COUNTIF(data!$A$2:$A$2324,ranks!$A9)</f>
        <v>0.92264150943396228</v>
      </c>
      <c r="L9" s="21">
        <f>SUMIF(data!$A$2:$A$2324,ranks!$A9,data!Q$2:Q$2324)/COUNTIF(data!$A$2:$A$2324,ranks!$A9)</f>
        <v>0.92264150943396228</v>
      </c>
    </row>
    <row r="10" spans="1:12" x14ac:dyDescent="0.25">
      <c r="A10" s="21" t="s">
        <v>4</v>
      </c>
      <c r="B10">
        <v>8</v>
      </c>
      <c r="C10">
        <f>SQRT(SUMIF(data!$A$2:$A$2324,ranks!$A10,data!$J$2:$J$2324)/COUNTIF(data!$A$2:$A$2324,ranks!$A10))</f>
        <v>0.6059288394309239</v>
      </c>
      <c r="D10">
        <f>SQRT(SUMIF(data!$A$2:$A$2324,ranks!$A10,data!$K$2:$K$2324)/COUNTIF(data!$A$2:$A$2324,ranks!$A10))</f>
        <v>1.0332632047264365</v>
      </c>
      <c r="E10">
        <f>SQRT(SUMIF(data!$A$2:$A$2324,ranks!$A10,data!$L$2:$L$2324)/COUNTIF(data!$A$2:$A$2324,ranks!$A10))</f>
        <v>1.8376102944321189</v>
      </c>
      <c r="F10">
        <f>SQRT(SUMIF(data!$A$2:$A$2324,ranks!$A10,data!$M$2:$M$2324)/COUNTIF(data!$A$2:$A$2324,ranks!$A10))</f>
        <v>1.8376102944321189</v>
      </c>
      <c r="I10" s="21">
        <f>SUMIF(data!$A$2:$A$2324,ranks!$A10,data!N$2:N$2324)/COUNTIF(data!$A$2:$A$2324,ranks!$A10)</f>
        <v>0.28019323671497587</v>
      </c>
      <c r="J10" s="21">
        <f>SUMIF(data!$A$2:$A$2324,ranks!$A10,data!O$2:O$2324)/COUNTIF(data!$A$2:$A$2324,ranks!$A10)</f>
        <v>0.90338164251207731</v>
      </c>
      <c r="K10" s="21">
        <f>SUMIF(data!$A$2:$A$2324,ranks!$A10,data!P$2:P$2324)/COUNTIF(data!$A$2:$A$2324,ranks!$A10)</f>
        <v>1.6280193236714975</v>
      </c>
      <c r="L10" s="21">
        <f>SUMIF(data!$A$2:$A$2324,ranks!$A10,data!Q$2:Q$2324)/COUNTIF(data!$A$2:$A$2324,ranks!$A10)</f>
        <v>1.6280193236714975</v>
      </c>
    </row>
    <row r="11" spans="1:12" x14ac:dyDescent="0.25">
      <c r="A11" s="21" t="s">
        <v>2</v>
      </c>
      <c r="B11">
        <v>9</v>
      </c>
      <c r="C11">
        <f>SQRT(SUMIF(data!$A$2:$A$2324,ranks!$A11,data!$J$2:$J$2324)/COUNTIF(data!$A$2:$A$2324,ranks!$A11))</f>
        <v>0.67573737839948589</v>
      </c>
      <c r="D11">
        <f>SQRT(SUMIF(data!$A$2:$A$2324,ranks!$A11,data!$K$2:$K$2324)/COUNTIF(data!$A$2:$A$2324,ranks!$A11))</f>
        <v>1.3447004045817015</v>
      </c>
      <c r="E11">
        <f>SQRT(SUMIF(data!$A$2:$A$2324,ranks!$A11,data!$L$2:$L$2324)/COUNTIF(data!$A$2:$A$2324,ranks!$A11))</f>
        <v>2.0706692717275526</v>
      </c>
      <c r="F11">
        <f>SQRT(SUMIF(data!$A$2:$A$2324,ranks!$A11,data!$M$2:$M$2324)/COUNTIF(data!$A$2:$A$2324,ranks!$A11))</f>
        <v>2.0706692717275526</v>
      </c>
      <c r="I11" s="21">
        <f>SUMIF(data!$A$2:$A$2324,ranks!$A11,data!N$2:N$2324)/COUNTIF(data!$A$2:$A$2324,ranks!$A11)</f>
        <v>0.31963470319634701</v>
      </c>
      <c r="J11" s="21">
        <f>SUMIF(data!$A$2:$A$2324,ranks!$A11,data!O$2:O$2324)/COUNTIF(data!$A$2:$A$2324,ranks!$A11)</f>
        <v>0.99543378995433784</v>
      </c>
      <c r="K11" s="21">
        <f>SUMIF(data!$A$2:$A$2324,ranks!$A11,data!P$2:P$2324)/COUNTIF(data!$A$2:$A$2324,ranks!$A11)</f>
        <v>1.821917808219178</v>
      </c>
      <c r="L11" s="21">
        <f>SUMIF(data!$A$2:$A$2324,ranks!$A11,data!Q$2:Q$2324)/COUNTIF(data!$A$2:$A$2324,ranks!$A11)</f>
        <v>1.821917808219178</v>
      </c>
    </row>
    <row r="12" spans="1:12" x14ac:dyDescent="0.25">
      <c r="A12" s="21" t="s">
        <v>6</v>
      </c>
      <c r="B12">
        <v>10</v>
      </c>
      <c r="C12">
        <f>SQRT(SUMIF(data!$A$2:$A$2324,ranks!$A12,data!$J$2:$J$2324)/COUNTIF(data!$A$2:$A$2324,ranks!$A12))</f>
        <v>0.81590298100852932</v>
      </c>
      <c r="D12">
        <f>SQRT(SUMIF(data!$A$2:$A$2324,ranks!$A12,data!$K$2:$K$2324)/COUNTIF(data!$A$2:$A$2324,ranks!$A12))</f>
        <v>0.49708452325114083</v>
      </c>
      <c r="E12">
        <f>SQRT(SUMIF(data!$A$2:$A$2324,ranks!$A12,data!$L$2:$L$2324)/COUNTIF(data!$A$2:$A$2324,ranks!$A12))</f>
        <v>2.484837742117413</v>
      </c>
      <c r="F12">
        <f>SQRT(SUMIF(data!$A$2:$A$2324,ranks!$A12,data!$M$2:$M$2324)/COUNTIF(data!$A$2:$A$2324,ranks!$A12))</f>
        <v>2.484837742117413</v>
      </c>
      <c r="I12" s="21">
        <f>SUMIF(data!$A$2:$A$2324,ranks!$A12,data!N$2:N$2324)/COUNTIF(data!$A$2:$A$2324,ranks!$A12)</f>
        <v>0.27616279069767441</v>
      </c>
      <c r="J12" s="21">
        <f>SUMIF(data!$A$2:$A$2324,ranks!$A12,data!O$2:O$2324)/COUNTIF(data!$A$2:$A$2324,ranks!$A12)</f>
        <v>0.125</v>
      </c>
      <c r="K12" s="21">
        <f>SUMIF(data!$A$2:$A$2324,ranks!$A12,data!P$2:P$2324)/COUNTIF(data!$A$2:$A$2324,ranks!$A12)</f>
        <v>1.7093023255813953</v>
      </c>
      <c r="L12" s="21">
        <f>SUMIF(data!$A$2:$A$2324,ranks!$A12,data!Q$2:Q$2324)/COUNTIF(data!$A$2:$A$2324,ranks!$A12)</f>
        <v>1.7093023255813953</v>
      </c>
    </row>
    <row r="13" spans="1:12" x14ac:dyDescent="0.25">
      <c r="I13" s="22"/>
      <c r="J13" s="22"/>
      <c r="K13" s="22"/>
      <c r="L13" s="22"/>
    </row>
    <row r="14" spans="1:12" x14ac:dyDescent="0.25">
      <c r="A14" t="s">
        <v>28</v>
      </c>
      <c r="C14">
        <f>AVERAGE(C2:C12)</f>
        <v>1.0226547709657625</v>
      </c>
      <c r="D14">
        <f t="shared" ref="D14:F14" si="0">AVERAGE(D2:D12)</f>
        <v>1.4688873871495134</v>
      </c>
      <c r="E14">
        <f t="shared" si="0"/>
        <v>3.3212574807855706</v>
      </c>
      <c r="F14">
        <f t="shared" si="0"/>
        <v>3.3212574807855706</v>
      </c>
      <c r="H14" t="s">
        <v>28</v>
      </c>
      <c r="I14">
        <f t="shared" ref="I14:L14" si="1">AVERAGE(I2:I12)</f>
        <v>0.56530799453021419</v>
      </c>
      <c r="J14">
        <f t="shared" si="1"/>
        <v>1.0753005795331558</v>
      </c>
      <c r="K14">
        <f t="shared" si="1"/>
        <v>2.9272551159368434</v>
      </c>
      <c r="L14">
        <f t="shared" si="1"/>
        <v>2.9272551159368434</v>
      </c>
    </row>
    <row r="15" spans="1:12" x14ac:dyDescent="0.25">
      <c r="A15" t="s">
        <v>41</v>
      </c>
      <c r="C15">
        <f>C14/10</f>
        <v>0.10226547709657625</v>
      </c>
      <c r="D15">
        <f t="shared" ref="D15:F15" si="2">D14/10</f>
        <v>0.14688873871495134</v>
      </c>
      <c r="E15">
        <f t="shared" si="2"/>
        <v>0.33212574807855705</v>
      </c>
      <c r="F15">
        <f t="shared" si="2"/>
        <v>0.33212574807855705</v>
      </c>
      <c r="H15" t="s">
        <v>50</v>
      </c>
      <c r="I15">
        <f t="shared" ref="I15:L15" si="3">I14/10</f>
        <v>5.6530799453021419E-2</v>
      </c>
      <c r="J15">
        <f t="shared" si="3"/>
        <v>0.10753005795331558</v>
      </c>
      <c r="K15">
        <f t="shared" si="3"/>
        <v>0.29272551159368432</v>
      </c>
      <c r="L15">
        <f t="shared" si="3"/>
        <v>0.29272551159368432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topLeftCell="A64" workbookViewId="0">
      <selection activeCell="B59" sqref="B59:N59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9" t="s">
        <v>56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8" ht="24" thickBot="1" x14ac:dyDescent="0.4">
      <c r="B3" s="3"/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42" t="s">
        <v>19</v>
      </c>
      <c r="C4" s="10" t="s">
        <v>6</v>
      </c>
      <c r="D4" s="18">
        <f>COUNTIFS(data!$A:$A,'confusion matrix'!$C4,data!$B:$B,'confusion matrix'!D$3)</f>
        <v>296</v>
      </c>
      <c r="E4" s="23">
        <f>COUNTIFS(data!$A:$A,'confusion matrix'!$C4,data!$B:$B,'confusion matrix'!E$3)</f>
        <v>20</v>
      </c>
      <c r="F4" s="23">
        <f>COUNTIFS(data!$A:$A,'confusion matrix'!$C4,data!$B:$B,'confusion matrix'!F$3)</f>
        <v>10</v>
      </c>
      <c r="G4" s="23">
        <f>COUNTIFS(data!$A:$A,'confusion matrix'!$C4,data!$B:$B,'confusion matrix'!G$3)</f>
        <v>17</v>
      </c>
      <c r="H4" s="23">
        <f>COUNTIFS(data!$A:$A,'confusion matrix'!$C4,data!$B:$B,'confusion matrix'!H$3)</f>
        <v>1</v>
      </c>
      <c r="I4" s="23">
        <f>COUNTIFS(data!$A:$A,'confusion matrix'!$C4,data!$B:$B,'confusion matrix'!I$3)</f>
        <v>0</v>
      </c>
      <c r="J4" s="23">
        <f>COUNTIFS(data!$A:$A,'confusion matrix'!$C4,data!$B:$B,'confusion matrix'!J$3)</f>
        <v>0</v>
      </c>
      <c r="K4" s="23">
        <f>COUNTIFS(data!$A:$A,'confusion matrix'!$C4,data!$B:$B,'confusion matrix'!K$3)</f>
        <v>0</v>
      </c>
      <c r="L4" s="23">
        <f>COUNTIFS(data!$A:$A,'confusion matrix'!$C4,data!$B:$B,'confusion matrix'!L$3)</f>
        <v>0</v>
      </c>
      <c r="M4" s="23">
        <f>COUNTIFS(data!$A:$A,'confusion matrix'!$C4,data!$B:$B,'confusion matrix'!M$3)</f>
        <v>0</v>
      </c>
      <c r="N4" s="24">
        <f>COUNTIFS(data!$A:$A,'confusion matrix'!$C4,data!$B:$B,'confusion matrix'!N$3)</f>
        <v>0</v>
      </c>
      <c r="Q4" t="s">
        <v>16</v>
      </c>
      <c r="R4">
        <f>SUM(D4,E5,F6,G7,H8,I9,J10,K11,L12,M13,N14)</f>
        <v>1921</v>
      </c>
    </row>
    <row r="5" spans="2:18" ht="23.25" x14ac:dyDescent="0.35">
      <c r="B5" s="42"/>
      <c r="C5" s="10" t="s">
        <v>2</v>
      </c>
      <c r="D5" s="3">
        <f>COUNTIFS(data!$A:$A,'confusion matrix'!$C5,data!$B:$B,'confusion matrix'!D$3)</f>
        <v>24</v>
      </c>
      <c r="E5" s="19">
        <f>COUNTIFS(data!$A:$A,'confusion matrix'!$C5,data!$B:$B,'confusion matrix'!E$3)</f>
        <v>164</v>
      </c>
      <c r="F5" s="7">
        <f>COUNTIFS(data!$A:$A,'confusion matrix'!$C5,data!$B:$B,'confusion matrix'!F$3)</f>
        <v>16</v>
      </c>
      <c r="G5" s="7">
        <f>COUNTIFS(data!$A:$A,'confusion matrix'!$C5,data!$B:$B,'confusion matrix'!G$3)</f>
        <v>15</v>
      </c>
      <c r="H5" s="7">
        <f>COUNTIFS(data!$A:$A,'confusion matrix'!$C5,data!$B:$B,'confusion matrix'!H$3)</f>
        <v>0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209</v>
      </c>
    </row>
    <row r="6" spans="2:18" ht="23.25" x14ac:dyDescent="0.35">
      <c r="B6" s="42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12</v>
      </c>
      <c r="F6" s="19">
        <f>COUNTIFS(data!$A:$A,'confusion matrix'!$C6,data!$B:$B,'confusion matrix'!F$3)</f>
        <v>158</v>
      </c>
      <c r="G6" s="7">
        <f>COUNTIFS(data!$A:$A,'confusion matrix'!$C6,data!$B:$B,'confusion matrix'!G$3)</f>
        <v>28</v>
      </c>
      <c r="H6" s="7">
        <f>COUNTIFS(data!$A:$A,'confusion matrix'!$C6,data!$B:$B,'confusion matrix'!H$3)</f>
        <v>4</v>
      </c>
      <c r="I6" s="7">
        <f>COUNTIFS(data!$A:$A,'confusion matrix'!$C6,data!$B:$B,'confusion matrix'!I$3)</f>
        <v>0</v>
      </c>
      <c r="J6" s="7">
        <f>COUNTIFS(data!$A:$A,'confusion matrix'!$C6,data!$B:$B,'confusion matrix'!J$3)</f>
        <v>0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193</v>
      </c>
    </row>
    <row r="7" spans="2:18" ht="23.25" x14ac:dyDescent="0.35">
      <c r="B7" s="42"/>
      <c r="C7" s="10" t="s">
        <v>1</v>
      </c>
      <c r="D7" s="3">
        <f>COUNTIFS(data!$A:$A,'confusion matrix'!$C7,data!$B:$B,'confusion matrix'!D$3)</f>
        <v>0</v>
      </c>
      <c r="E7" s="7">
        <f>COUNTIFS(data!$A:$A,'confusion matrix'!$C7,data!$B:$B,'confusion matrix'!E$3)</f>
        <v>0</v>
      </c>
      <c r="F7" s="7">
        <f>COUNTIFS(data!$A:$A,'confusion matrix'!$C7,data!$B:$B,'confusion matrix'!F$3)</f>
        <v>3</v>
      </c>
      <c r="G7" s="19">
        <f>COUNTIFS(data!$A:$A,'confusion matrix'!$C7,data!$B:$B,'confusion matrix'!G$3)</f>
        <v>520</v>
      </c>
      <c r="H7" s="7">
        <f>COUNTIFS(data!$A:$A,'confusion matrix'!$C7,data!$B:$B,'confusion matrix'!H$3)</f>
        <v>4</v>
      </c>
      <c r="I7" s="7">
        <f>COUNTIFS(data!$A:$A,'confusion matrix'!$C7,data!$B:$B,'confusion matrix'!I$3)</f>
        <v>0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0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1</v>
      </c>
    </row>
    <row r="8" spans="2:18" ht="23.25" x14ac:dyDescent="0.35">
      <c r="B8" s="42"/>
      <c r="C8" s="10" t="s">
        <v>3</v>
      </c>
      <c r="D8" s="3">
        <f>COUNTIFS(data!$A:$A,'confusion matrix'!$C8,data!$B:$B,'confusion matrix'!D$3)</f>
        <v>1</v>
      </c>
      <c r="E8" s="7">
        <f>COUNTIFS(data!$A:$A,'confusion matrix'!$C8,data!$B:$B,'confusion matrix'!E$3)</f>
        <v>0</v>
      </c>
      <c r="F8" s="7">
        <f>COUNTIFS(data!$A:$A,'confusion matrix'!$C8,data!$B:$B,'confusion matrix'!F$3)</f>
        <v>0</v>
      </c>
      <c r="G8" s="7">
        <f>COUNTIFS(data!$A:$A,'confusion matrix'!$C8,data!$B:$B,'confusion matrix'!G$3)</f>
        <v>11</v>
      </c>
      <c r="H8" s="19">
        <f>COUNTIFS(data!$A:$A,'confusion matrix'!$C8,data!$B:$B,'confusion matrix'!H$3)</f>
        <v>177</v>
      </c>
      <c r="I8" s="7">
        <f>COUNTIFS(data!$A:$A,'confusion matrix'!$C8,data!$B:$B,'confusion matrix'!I$3)</f>
        <v>9</v>
      </c>
      <c r="J8" s="7">
        <f>COUNTIFS(data!$A:$A,'confusion matrix'!$C8,data!$B:$B,'confusion matrix'!J$3)</f>
        <v>5</v>
      </c>
      <c r="K8" s="7">
        <f>COUNTIFS(data!$A:$A,'confusion matrix'!$C8,data!$B:$B,'confusion matrix'!K$3)</f>
        <v>1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0</v>
      </c>
      <c r="Q8" t="s">
        <v>51</v>
      </c>
      <c r="R8">
        <f>SUM(D5,E6,F7,G8,H9,I10,J11,K12,L13,M12,L11,K10,J9,I8,H7,G6,F5,E4)</f>
        <v>196</v>
      </c>
    </row>
    <row r="9" spans="2:18" ht="23.25" x14ac:dyDescent="0.35">
      <c r="B9" s="42"/>
      <c r="C9" s="10" t="s">
        <v>7</v>
      </c>
      <c r="D9" s="3">
        <f>COUNTIFS(data!$A:$A,'confusion matrix'!$C9,data!$B:$B,'confusion matrix'!D$3)</f>
        <v>0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10</v>
      </c>
      <c r="H9" s="7">
        <f>COUNTIFS(data!$A:$A,'confusion matrix'!$C9,data!$B:$B,'confusion matrix'!H$3)</f>
        <v>9</v>
      </c>
      <c r="I9" s="19">
        <f>COUNTIFS(data!$A:$A,'confusion matrix'!$C9,data!$B:$B,'confusion matrix'!I$3)</f>
        <v>116</v>
      </c>
      <c r="J9" s="7">
        <f>COUNTIFS(data!$A:$A,'confusion matrix'!$C9,data!$B:$B,'confusion matrix'!J$3)</f>
        <v>12</v>
      </c>
      <c r="K9" s="7">
        <f>COUNTIFS(data!$A:$A,'confusion matrix'!$C9,data!$B:$B,'confusion matrix'!K$3)</f>
        <v>0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0</v>
      </c>
      <c r="N9" s="8">
        <f>COUNTIFS(data!$A:$A,'confusion matrix'!$C9,data!$B:$B,'confusion matrix'!N$3)</f>
        <v>1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368</v>
      </c>
    </row>
    <row r="10" spans="2:18" ht="23.25" x14ac:dyDescent="0.35">
      <c r="B10" s="42"/>
      <c r="C10" s="10" t="s">
        <v>5</v>
      </c>
      <c r="D10" s="3">
        <f>COUNTIFS(data!$A:$A,'confusion matrix'!$C10,data!$B:$B,'confusion matrix'!D$3)</f>
        <v>0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0</v>
      </c>
      <c r="G10" s="7">
        <f>COUNTIFS(data!$A:$A,'confusion matrix'!$C10,data!$B:$B,'confusion matrix'!G$3)</f>
        <v>4</v>
      </c>
      <c r="H10" s="7">
        <f>COUNTIFS(data!$A:$A,'confusion matrix'!$C10,data!$B:$B,'confusion matrix'!H$3)</f>
        <v>2</v>
      </c>
      <c r="I10" s="7">
        <f>COUNTIFS(data!$A:$A,'confusion matrix'!$C10,data!$B:$B,'confusion matrix'!I$3)</f>
        <v>7</v>
      </c>
      <c r="J10" s="19">
        <f>COUNTIFS(data!$A:$A,'confusion matrix'!$C10,data!$B:$B,'confusion matrix'!J$3)</f>
        <v>306</v>
      </c>
      <c r="K10" s="7">
        <f>COUNTIFS(data!$A:$A,'confusion matrix'!$C10,data!$B:$B,'confusion matrix'!K$3)</f>
        <v>3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7</v>
      </c>
    </row>
    <row r="11" spans="2:18" ht="23.25" x14ac:dyDescent="0.35">
      <c r="B11" s="42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0</v>
      </c>
      <c r="H11" s="7">
        <f>COUNTIFS(data!$A:$A,'confusion matrix'!$C11,data!$B:$B,'confusion matrix'!H$3)</f>
        <v>1</v>
      </c>
      <c r="I11" s="7">
        <f>COUNTIFS(data!$A:$A,'confusion matrix'!$C11,data!$B:$B,'confusion matrix'!I$3)</f>
        <v>0</v>
      </c>
      <c r="J11" s="7">
        <f>COUNTIFS(data!$A:$A,'confusion matrix'!$C11,data!$B:$B,'confusion matrix'!J$3)</f>
        <v>34</v>
      </c>
      <c r="K11" s="19">
        <f>COUNTIFS(data!$A:$A,'confusion matrix'!$C11,data!$B:$B,'confusion matrix'!K$3)</f>
        <v>49</v>
      </c>
      <c r="L11" s="7">
        <f>COUNTIFS(data!$A:$A,'confusion matrix'!$C11,data!$B:$B,'confusion matrix'!L$3)</f>
        <v>1</v>
      </c>
      <c r="M11" s="7">
        <f>COUNTIFS(data!$A:$A,'confusion matrix'!$C11,data!$B:$B,'confusion matrix'!M$3)</f>
        <v>2</v>
      </c>
      <c r="N11" s="8">
        <f>COUNTIFS(data!$A:$A,'confusion matrix'!$C11,data!$B:$B,'confusion matrix'!N$3)</f>
        <v>2</v>
      </c>
      <c r="Q11" t="s">
        <v>53</v>
      </c>
      <c r="R11" s="33">
        <f>R4/SUM(R4:R6)</f>
        <v>0.82694791218252262</v>
      </c>
    </row>
    <row r="12" spans="2:18" ht="23.25" x14ac:dyDescent="0.35">
      <c r="B12" s="42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9</v>
      </c>
      <c r="K12" s="7">
        <f>COUNTIFS(data!$A:$A,'confusion matrix'!$C12,data!$B:$B,'confusion matrix'!K$3)</f>
        <v>1</v>
      </c>
      <c r="L12" s="19">
        <f>COUNTIFS(data!$A:$A,'confusion matrix'!$C12,data!$B:$B,'confusion matrix'!L$3)</f>
        <v>0</v>
      </c>
      <c r="M12" s="7">
        <f>COUNTIFS(data!$A:$A,'confusion matrix'!$C12,data!$B:$B,'confusion matrix'!M$3)</f>
        <v>2</v>
      </c>
      <c r="N12" s="8">
        <f>COUNTIFS(data!$A:$A,'confusion matrix'!$C12,data!$B:$B,'confusion matrix'!N$3)</f>
        <v>6</v>
      </c>
      <c r="Q12" t="s">
        <v>54</v>
      </c>
      <c r="R12" s="33">
        <f>(R4+R8)/SUM(D4:N14)</f>
        <v>0.91132156693930266</v>
      </c>
    </row>
    <row r="13" spans="2:18" ht="23.25" x14ac:dyDescent="0.35">
      <c r="B13" s="42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0</v>
      </c>
      <c r="H13" s="7">
        <f>COUNTIFS(data!$A:$A,'confusion matrix'!$C13,data!$B:$B,'confusion matrix'!H$3)</f>
        <v>1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21</v>
      </c>
      <c r="K13" s="7">
        <f>COUNTIFS(data!$A:$A,'confusion matrix'!$C13,data!$B:$B,'confusion matrix'!K$3)</f>
        <v>8</v>
      </c>
      <c r="L13" s="7">
        <f>COUNTIFS(data!$A:$A,'confusion matrix'!$C13,data!$B:$B,'confusion matrix'!L$3)</f>
        <v>0</v>
      </c>
      <c r="M13" s="19">
        <f>COUNTIFS(data!$A:$A,'confusion matrix'!$C13,data!$B:$B,'confusion matrix'!M$3)</f>
        <v>32</v>
      </c>
      <c r="N13" s="8">
        <f>COUNTIFS(data!$A:$A,'confusion matrix'!$C13,data!$B:$B,'confusion matrix'!N$3)</f>
        <v>19</v>
      </c>
      <c r="Q13" t="s">
        <v>55</v>
      </c>
      <c r="R13" s="33">
        <f>(R4+R9)/SUM(D4:N14)</f>
        <v>0.98536375376668106</v>
      </c>
    </row>
    <row r="14" spans="2:18" ht="24" thickBot="1" x14ac:dyDescent="0.4">
      <c r="B14" s="43"/>
      <c r="C14" s="11" t="s">
        <v>11</v>
      </c>
      <c r="D14" s="15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2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15</v>
      </c>
      <c r="K14" s="9">
        <f>COUNTIFS(data!$A:$A,'confusion matrix'!$C14,data!$B:$B,'confusion matrix'!K$3)</f>
        <v>6</v>
      </c>
      <c r="L14" s="9">
        <f>COUNTIFS(data!$A:$A,'confusion matrix'!$C14,data!$B:$B,'confusion matrix'!L$3)</f>
        <v>3</v>
      </c>
      <c r="M14" s="9">
        <f>COUNTIFS(data!$A:$A,'confusion matrix'!$C14,data!$B:$B,'confusion matrix'!M$3)</f>
        <v>14</v>
      </c>
      <c r="N14" s="20">
        <f>COUNTIFS(data!$A:$A,'confusion matrix'!$C14,data!$B:$B,'confusion matrix'!N$3)</f>
        <v>103</v>
      </c>
    </row>
    <row r="15" spans="2:18" ht="23.25" x14ac:dyDescent="0.35">
      <c r="B15" s="25"/>
      <c r="C15" s="36" t="s">
        <v>46</v>
      </c>
      <c r="D15" s="27"/>
      <c r="E15" s="27">
        <f>IFERROR(SUM(E4)/SUM(E4:E14),"")</f>
        <v>0.10204081632653061</v>
      </c>
      <c r="F15" s="27">
        <f>IFERROR(SUM(F4:F5)/SUM(F4:F14),"")</f>
        <v>0.1368421052631579</v>
      </c>
      <c r="G15" s="27">
        <f>IFERROR(SUM(G4:G6)/SUM(G4:G14),"")</f>
        <v>9.8846787479406922E-2</v>
      </c>
      <c r="H15" s="27">
        <f>IFERROR(SUM(H4:H7)/SUM(H4:H14),"")</f>
        <v>4.5226130653266333E-2</v>
      </c>
      <c r="I15" s="27">
        <f>IFERROR(SUM(I4:I8)/SUM(I4:I14),"")</f>
        <v>6.6666666666666666E-2</v>
      </c>
      <c r="J15" s="27">
        <f>IFERROR(SUM(J4:J9)/SUM(J4:J14),"")</f>
        <v>4.702970297029703E-2</v>
      </c>
      <c r="K15" s="27">
        <f>IFERROR(SUM(K4:K10)/SUM(K4:K14),"")</f>
        <v>5.8823529411764705E-2</v>
      </c>
      <c r="L15" s="27">
        <f>IFERROR(SUM(L4:L11)/SUM(L4:L14),"")</f>
        <v>0.25</v>
      </c>
      <c r="M15" s="27">
        <f>IFERROR(SUM(M4:M12)/SUM(M4:M14),"")</f>
        <v>0.16363636363636364</v>
      </c>
      <c r="N15" s="28">
        <f>IFERROR(SUM(N4:N13)/SUM(N4:N14),"")</f>
        <v>0.25899280575539568</v>
      </c>
    </row>
    <row r="16" spans="2:18" ht="23.25" x14ac:dyDescent="0.35">
      <c r="B16" s="25"/>
      <c r="C16" s="37" t="s">
        <v>47</v>
      </c>
      <c r="D16" s="29">
        <f>IFERROR(SUM(D5:D14)/SUM(D4:D14),"")</f>
        <v>9.202453987730061E-2</v>
      </c>
      <c r="E16" s="29">
        <f>IFERROR(SUM(E6:E14)/SUM(E4:E14),"")</f>
        <v>6.1224489795918366E-2</v>
      </c>
      <c r="F16" s="29">
        <f>IFERROR(SUM(F7:F14)/SUM(F4:F14),"")</f>
        <v>3.1578947368421054E-2</v>
      </c>
      <c r="G16" s="29">
        <f>IFERROR(SUM(G8:G14)/SUM(G4:G14),"")</f>
        <v>4.4481054365733116E-2</v>
      </c>
      <c r="H16" s="29">
        <f>IFERROR(SUM(H9:H14)/SUM(H4:H14),"")</f>
        <v>6.5326633165829151E-2</v>
      </c>
      <c r="I16" s="29">
        <f>IFERROR(SUM(I10:I14)/SUM(I4:I14),"")</f>
        <v>7.407407407407407E-2</v>
      </c>
      <c r="J16" s="29">
        <f>IFERROR(SUM(J11:J14)/SUM(J4:J14),"")</f>
        <v>0.19554455445544555</v>
      </c>
      <c r="K16" s="29">
        <f>IFERROR(SUM(K12:K14)/SUM(K4:K14),"")</f>
        <v>0.22058823529411764</v>
      </c>
      <c r="L16" s="29">
        <f>IFERROR(SUM(L13:L14)/SUM(L4:L14),"")</f>
        <v>0.75</v>
      </c>
      <c r="M16" s="29">
        <f>IFERROR(SUM(M14:M14)/SUM(M4:M14),"")</f>
        <v>0.25454545454545452</v>
      </c>
      <c r="N16" s="34"/>
    </row>
    <row r="17" spans="2:18" ht="23.25" x14ac:dyDescent="0.35">
      <c r="B17" s="25"/>
      <c r="C17" s="37" t="s">
        <v>48</v>
      </c>
      <c r="D17" s="29">
        <f>IFERROR(D4/SUM(D4:D14),"")</f>
        <v>0.90797546012269936</v>
      </c>
      <c r="E17" s="29">
        <f>IFERROR(E5/SUM(E4:E14),"")</f>
        <v>0.83673469387755106</v>
      </c>
      <c r="F17" s="29">
        <f>IFERROR(F6/SUM(F4:F14),"")</f>
        <v>0.83157894736842108</v>
      </c>
      <c r="G17" s="29">
        <f>IFERROR(G7/SUM(G4:G14),"")</f>
        <v>0.85667215815485998</v>
      </c>
      <c r="H17" s="29">
        <f>IFERROR(H8/SUM(H4:H14),"")</f>
        <v>0.88944723618090449</v>
      </c>
      <c r="I17" s="29">
        <f>IFERROR(I9/SUM(I4:I14),"")</f>
        <v>0.85925925925925928</v>
      </c>
      <c r="J17" s="29">
        <f>IFERROR(J10/SUM(J4:J14),"")</f>
        <v>0.75742574257425743</v>
      </c>
      <c r="K17" s="29">
        <f>IFERROR(K11/SUM(K4:K14),"")</f>
        <v>0.72058823529411764</v>
      </c>
      <c r="L17" s="29">
        <f>IFERROR(L12/SUM(L4:L14),"")</f>
        <v>0</v>
      </c>
      <c r="M17" s="29">
        <f>IFERROR(M13/SUM(M4:M14),"")</f>
        <v>0.58181818181818179</v>
      </c>
      <c r="N17" s="30">
        <f>IFERROR(N14/SUM(N4:N14),"")</f>
        <v>0.74100719424460426</v>
      </c>
    </row>
    <row r="18" spans="2:18" ht="24" thickBot="1" x14ac:dyDescent="0.4">
      <c r="B18" s="26"/>
      <c r="C18" s="38" t="s">
        <v>49</v>
      </c>
      <c r="D18" s="31">
        <f>IFERROR(SUM(D4:D7)/SUM(D4:D14),"")</f>
        <v>0.99693251533742333</v>
      </c>
      <c r="E18" s="31">
        <f>IFERROR(SUM(E4:E8)/SUM(E4:E14),"")</f>
        <v>1</v>
      </c>
      <c r="F18" s="31">
        <f>IFERROR(SUM(F4:F9)/SUM(F4:F14),"")</f>
        <v>1</v>
      </c>
      <c r="G18" s="31">
        <f>IFERROR(SUM(G4:G10)/SUM(G4:G14),"")</f>
        <v>0.99670510708401971</v>
      </c>
      <c r="H18" s="31">
        <f>IFERROR(SUM(H5:H11)/SUM(H4:H14),"")</f>
        <v>0.98994974874371855</v>
      </c>
      <c r="I18" s="31">
        <f>IFERROR(SUM(I6:I12)/SUM(I4:I14),"")</f>
        <v>0.97777777777777775</v>
      </c>
      <c r="J18" s="31">
        <f>IFERROR(SUM(J7:J13)/SUM(J4:J14),"")</f>
        <v>0.96287128712871284</v>
      </c>
      <c r="K18" s="31">
        <f>IFERROR(SUM(K8:K14)/SUM(K4:K14),"")</f>
        <v>1</v>
      </c>
      <c r="L18" s="31">
        <f>IFERROR(SUM(L9:L14)/SUM(L4:L14),"")</f>
        <v>1</v>
      </c>
      <c r="M18" s="31">
        <f>IFERROR(SUM(M10:M14)/SUM(M4:M14),"")</f>
        <v>0.96363636363636362</v>
      </c>
      <c r="N18" s="32">
        <f>IFERROR(SUM(N13:N14)/SUM(N4:N14),"")</f>
        <v>0.87769784172661869</v>
      </c>
    </row>
    <row r="20" spans="2:18" ht="15.75" thickBot="1" x14ac:dyDescent="0.3"/>
    <row r="21" spans="2:18" ht="23.25" x14ac:dyDescent="0.35">
      <c r="B21" s="39" t="s">
        <v>57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</row>
    <row r="22" spans="2:18" ht="24" thickBot="1" x14ac:dyDescent="0.4">
      <c r="B22" s="3"/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x14ac:dyDescent="0.35">
      <c r="B23" s="42" t="s">
        <v>19</v>
      </c>
      <c r="C23" s="12" t="s">
        <v>6</v>
      </c>
      <c r="D23" s="18">
        <f>COUNTIFS(data!$A:$A,'confusion matrix'!$C23,data!$C:$C,'confusion matrix'!D$3)</f>
        <v>317</v>
      </c>
      <c r="E23" s="23">
        <f>COUNTIFS(data!$A:$A,'confusion matrix'!$C23,data!$C:$C,'confusion matrix'!E$3)</f>
        <v>16</v>
      </c>
      <c r="F23" s="23">
        <f>COUNTIFS(data!$A:$A,'confusion matrix'!$C23,data!$C:$C,'confusion matrix'!F$3)</f>
        <v>6</v>
      </c>
      <c r="G23" s="23">
        <f>COUNTIFS(data!$A:$A,'confusion matrix'!$C23,data!$C:$C,'confusion matrix'!G$3)</f>
        <v>5</v>
      </c>
      <c r="H23" s="23">
        <f>COUNTIFS(data!$A:$A,'confusion matrix'!$C23,data!$C:$C,'confusion matrix'!H$3)</f>
        <v>0</v>
      </c>
      <c r="I23" s="23">
        <f>COUNTIFS(data!$A:$A,'confusion matrix'!$C23,data!$C:$C,'confusion matrix'!I$3)</f>
        <v>0</v>
      </c>
      <c r="J23" s="23">
        <f>COUNTIFS(data!$A:$A,'confusion matrix'!$C23,data!$C:$C,'confusion matrix'!J$3)</f>
        <v>0</v>
      </c>
      <c r="K23" s="23">
        <f>COUNTIFS(data!$A:$A,'confusion matrix'!$C23,data!$C:$C,'confusion matrix'!K$3)</f>
        <v>0</v>
      </c>
      <c r="L23" s="23">
        <f>COUNTIFS(data!$A:$A,'confusion matrix'!$C23,data!$C:$C,'confusion matrix'!L$3)</f>
        <v>0</v>
      </c>
      <c r="M23" s="23">
        <f>COUNTIFS(data!$A:$A,'confusion matrix'!$C23,data!$C:$C,'confusion matrix'!M$3)</f>
        <v>0</v>
      </c>
      <c r="N23" s="24">
        <f>COUNTIFS(data!$A:$A,'confusion matrix'!$C23,data!$C:$C,'confusion matrix'!N$3)</f>
        <v>0</v>
      </c>
      <c r="Q23" t="s">
        <v>16</v>
      </c>
      <c r="R23">
        <f>SUM(D23,E24,F25,G26,H27,I28,J29,K30,L31,M32,N33)</f>
        <v>1221</v>
      </c>
    </row>
    <row r="24" spans="2:18" ht="23.25" x14ac:dyDescent="0.35">
      <c r="B24" s="42"/>
      <c r="C24" s="12" t="s">
        <v>2</v>
      </c>
      <c r="D24" s="3">
        <f>COUNTIFS(data!$A:$A,'confusion matrix'!$C24,data!$C:$C,'confusion matrix'!D$3)</f>
        <v>11</v>
      </c>
      <c r="E24" s="19">
        <f>COUNTIFS(data!$A:$A,'confusion matrix'!$C24,data!$C:$C,'confusion matrix'!E$3)</f>
        <v>87</v>
      </c>
      <c r="F24" s="7">
        <f>COUNTIFS(data!$A:$A,'confusion matrix'!$C24,data!$C:$C,'confusion matrix'!F$3)</f>
        <v>37</v>
      </c>
      <c r="G24" s="7">
        <f>COUNTIFS(data!$A:$A,'confusion matrix'!$C24,data!$C:$C,'confusion matrix'!G$3)</f>
        <v>83</v>
      </c>
      <c r="H24" s="7">
        <f>COUNTIFS(data!$A:$A,'confusion matrix'!$C24,data!$C:$C,'confusion matrix'!H$3)</f>
        <v>0</v>
      </c>
      <c r="I24" s="7">
        <f>COUNTIFS(data!$A:$A,'confusion matrix'!$C24,data!$C:$C,'confusion matrix'!I$3)</f>
        <v>1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606</v>
      </c>
    </row>
    <row r="25" spans="2:18" ht="23.25" x14ac:dyDescent="0.35">
      <c r="B25" s="42"/>
      <c r="C25" s="12" t="s">
        <v>4</v>
      </c>
      <c r="D25" s="3">
        <f>COUNTIFS(data!$A:$A,'confusion matrix'!$C25,data!$C:$C,'confusion matrix'!D$3)</f>
        <v>3</v>
      </c>
      <c r="E25" s="7">
        <f>COUNTIFS(data!$A:$A,'confusion matrix'!$C25,data!$C:$C,'confusion matrix'!E$3)</f>
        <v>30</v>
      </c>
      <c r="F25" s="19">
        <f>COUNTIFS(data!$A:$A,'confusion matrix'!$C25,data!$C:$C,'confusion matrix'!F$3)</f>
        <v>36</v>
      </c>
      <c r="G25" s="7">
        <f>COUNTIFS(data!$A:$A,'confusion matrix'!$C25,data!$C:$C,'confusion matrix'!G$3)</f>
        <v>126</v>
      </c>
      <c r="H25" s="7">
        <f>COUNTIFS(data!$A:$A,'confusion matrix'!$C25,data!$C:$C,'confusion matrix'!H$3)</f>
        <v>11</v>
      </c>
      <c r="I25" s="7">
        <f>COUNTIFS(data!$A:$A,'confusion matrix'!$C25,data!$C:$C,'confusion matrix'!I$3)</f>
        <v>1</v>
      </c>
      <c r="J25" s="7">
        <f>COUNTIFS(data!$A:$A,'confusion matrix'!$C25,data!$C:$C,'confusion matrix'!J$3)</f>
        <v>0</v>
      </c>
      <c r="K25" s="7">
        <f>COUNTIFS(data!$A:$A,'confusion matrix'!$C25,data!$C:$C,'confusion matrix'!K$3)</f>
        <v>0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496</v>
      </c>
    </row>
    <row r="26" spans="2:18" ht="23.25" x14ac:dyDescent="0.35">
      <c r="B26" s="42"/>
      <c r="C26" s="12" t="s">
        <v>1</v>
      </c>
      <c r="D26" s="3">
        <f>COUNTIFS(data!$A:$A,'confusion matrix'!$C26,data!$C:$C,'confusion matrix'!D$3)</f>
        <v>1</v>
      </c>
      <c r="E26" s="7">
        <f>COUNTIFS(data!$A:$A,'confusion matrix'!$C26,data!$C:$C,'confusion matrix'!E$3)</f>
        <v>20</v>
      </c>
      <c r="F26" s="7">
        <f>COUNTIFS(data!$A:$A,'confusion matrix'!$C26,data!$C:$C,'confusion matrix'!F$3)</f>
        <v>43</v>
      </c>
      <c r="G26" s="19">
        <f>COUNTIFS(data!$A:$A,'confusion matrix'!$C26,data!$C:$C,'confusion matrix'!G$3)</f>
        <v>393</v>
      </c>
      <c r="H26" s="7">
        <f>COUNTIFS(data!$A:$A,'confusion matrix'!$C26,data!$C:$C,'confusion matrix'!H$3)</f>
        <v>36</v>
      </c>
      <c r="I26" s="7">
        <f>COUNTIFS(data!$A:$A,'confusion matrix'!$C26,data!$C:$C,'confusion matrix'!I$3)</f>
        <v>9</v>
      </c>
      <c r="J26" s="7">
        <f>COUNTIFS(data!$A:$A,'confusion matrix'!$C26,data!$C:$C,'confusion matrix'!J$3)</f>
        <v>23</v>
      </c>
      <c r="K26" s="7">
        <f>COUNTIFS(data!$A:$A,'confusion matrix'!$C26,data!$C:$C,'confusion matrix'!K$3)</f>
        <v>3</v>
      </c>
      <c r="L26" s="7">
        <f>COUNTIFS(data!$A:$A,'confusion matrix'!$C26,data!$C:$C,'confusion matrix'!L$3)</f>
        <v>1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0</v>
      </c>
    </row>
    <row r="27" spans="2:18" ht="23.25" x14ac:dyDescent="0.35">
      <c r="B27" s="42"/>
      <c r="C27" s="12" t="s">
        <v>3</v>
      </c>
      <c r="D27" s="3">
        <f>COUNTIFS(data!$A:$A,'confusion matrix'!$C27,data!$C:$C,'confusion matrix'!D$3)</f>
        <v>0</v>
      </c>
      <c r="E27" s="7">
        <f>COUNTIFS(data!$A:$A,'confusion matrix'!$C27,data!$C:$C,'confusion matrix'!E$3)</f>
        <v>3</v>
      </c>
      <c r="F27" s="7">
        <f>COUNTIFS(data!$A:$A,'confusion matrix'!$C27,data!$C:$C,'confusion matrix'!F$3)</f>
        <v>8</v>
      </c>
      <c r="G27" s="7">
        <f>COUNTIFS(data!$A:$A,'confusion matrix'!$C27,data!$C:$C,'confusion matrix'!G$3)</f>
        <v>112</v>
      </c>
      <c r="H27" s="19">
        <f>COUNTIFS(data!$A:$A,'confusion matrix'!$C27,data!$C:$C,'confusion matrix'!H$3)</f>
        <v>45</v>
      </c>
      <c r="I27" s="7">
        <f>COUNTIFS(data!$A:$A,'confusion matrix'!$C27,data!$C:$C,'confusion matrix'!I$3)</f>
        <v>10</v>
      </c>
      <c r="J27" s="7">
        <f>COUNTIFS(data!$A:$A,'confusion matrix'!$C27,data!$C:$C,'confusion matrix'!J$3)</f>
        <v>25</v>
      </c>
      <c r="K27" s="7">
        <f>COUNTIFS(data!$A:$A,'confusion matrix'!$C27,data!$C:$C,'confusion matrix'!K$3)</f>
        <v>2</v>
      </c>
      <c r="L27" s="7">
        <f>COUNTIFS(data!$A:$A,'confusion matrix'!$C27,data!$C:$C,'confusion matrix'!L$3)</f>
        <v>1</v>
      </c>
      <c r="M27" s="7">
        <f>COUNTIFS(data!$A:$A,'confusion matrix'!$C27,data!$C:$C,'confusion matrix'!M$3)</f>
        <v>0</v>
      </c>
      <c r="N27" s="8">
        <f>COUNTIFS(data!$A:$A,'confusion matrix'!$C27,data!$C:$C,'confusion matrix'!N$3)</f>
        <v>0</v>
      </c>
      <c r="Q27" t="s">
        <v>51</v>
      </c>
      <c r="R27">
        <f>SUM(D24,E25,F26,G27,H28,I29,J30,K31,L32,M31,L30,K29,J28,I27,H26,G25,F24,E23)</f>
        <v>603</v>
      </c>
    </row>
    <row r="28" spans="2:18" ht="23.25" x14ac:dyDescent="0.35">
      <c r="B28" s="42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2</v>
      </c>
      <c r="F28" s="7">
        <f>COUNTIFS(data!$A:$A,'confusion matrix'!$C28,data!$C:$C,'confusion matrix'!F$3)</f>
        <v>4</v>
      </c>
      <c r="G28" s="7">
        <f>COUNTIFS(data!$A:$A,'confusion matrix'!$C28,data!$C:$C,'confusion matrix'!G$3)</f>
        <v>53</v>
      </c>
      <c r="H28" s="7">
        <f>COUNTIFS(data!$A:$A,'confusion matrix'!$C28,data!$C:$C,'confusion matrix'!H$3)</f>
        <v>28</v>
      </c>
      <c r="I28" s="19">
        <f>COUNTIFS(data!$A:$A,'confusion matrix'!$C28,data!$C:$C,'confusion matrix'!I$3)</f>
        <v>8</v>
      </c>
      <c r="J28" s="7">
        <f>COUNTIFS(data!$A:$A,'confusion matrix'!$C28,data!$C:$C,'confusion matrix'!J$3)</f>
        <v>54</v>
      </c>
      <c r="K28" s="7">
        <f>COUNTIFS(data!$A:$A,'confusion matrix'!$C28,data!$C:$C,'confusion matrix'!K$3)</f>
        <v>2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0</v>
      </c>
      <c r="N28" s="8">
        <f>COUNTIFS(data!$A:$A,'confusion matrix'!$C28,data!$C:$C,'confusion matrix'!N$3)</f>
        <v>0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1070</v>
      </c>
    </row>
    <row r="29" spans="2:18" ht="23.25" x14ac:dyDescent="0.35">
      <c r="B29" s="42"/>
      <c r="C29" s="12" t="s">
        <v>5</v>
      </c>
      <c r="D29" s="3">
        <f>COUNTIFS(data!$A:$A,'confusion matrix'!$C29,data!$C:$C,'confusion matrix'!D$3)</f>
        <v>0</v>
      </c>
      <c r="E29" s="7">
        <f>COUNTIFS(data!$A:$A,'confusion matrix'!$C29,data!$C:$C,'confusion matrix'!E$3)</f>
        <v>0</v>
      </c>
      <c r="F29" s="7">
        <f>COUNTIFS(data!$A:$A,'confusion matrix'!$C29,data!$C:$C,'confusion matrix'!F$3)</f>
        <v>2</v>
      </c>
      <c r="G29" s="7">
        <f>COUNTIFS(data!$A:$A,'confusion matrix'!$C29,data!$C:$C,'confusion matrix'!G$3)</f>
        <v>77</v>
      </c>
      <c r="H29" s="7">
        <f>COUNTIFS(data!$A:$A,'confusion matrix'!$C29,data!$C:$C,'confusion matrix'!H$3)</f>
        <v>27</v>
      </c>
      <c r="I29" s="7">
        <f>COUNTIFS(data!$A:$A,'confusion matrix'!$C29,data!$C:$C,'confusion matrix'!I$3)</f>
        <v>22</v>
      </c>
      <c r="J29" s="19">
        <f>COUNTIFS(data!$A:$A,'confusion matrix'!$C29,data!$C:$C,'confusion matrix'!J$3)</f>
        <v>181</v>
      </c>
      <c r="K29" s="7">
        <f>COUNTIFS(data!$A:$A,'confusion matrix'!$C29,data!$C:$C,'confusion matrix'!K$3)</f>
        <v>17</v>
      </c>
      <c r="L29" s="7">
        <f>COUNTIFS(data!$A:$A,'confusion matrix'!$C29,data!$C:$C,'confusion matrix'!L$3)</f>
        <v>3</v>
      </c>
      <c r="M29" s="7">
        <f>COUNTIFS(data!$A:$A,'confusion matrix'!$C29,data!$C:$C,'confusion matrix'!M$3)</f>
        <v>3</v>
      </c>
      <c r="N29" s="8">
        <f>COUNTIFS(data!$A:$A,'confusion matrix'!$C29,data!$C:$C,'confusion matrix'!N$3)</f>
        <v>0</v>
      </c>
    </row>
    <row r="30" spans="2:18" ht="23.25" x14ac:dyDescent="0.35">
      <c r="B30" s="42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1</v>
      </c>
      <c r="G30" s="7">
        <f>COUNTIFS(data!$A:$A,'confusion matrix'!$C30,data!$C:$C,'confusion matrix'!G$3)</f>
        <v>11</v>
      </c>
      <c r="H30" s="7">
        <f>COUNTIFS(data!$A:$A,'confusion matrix'!$C30,data!$C:$C,'confusion matrix'!H$3)</f>
        <v>4</v>
      </c>
      <c r="I30" s="7">
        <f>COUNTIFS(data!$A:$A,'confusion matrix'!$C30,data!$C:$C,'confusion matrix'!I$3)</f>
        <v>2</v>
      </c>
      <c r="J30" s="7">
        <f>COUNTIFS(data!$A:$A,'confusion matrix'!$C30,data!$C:$C,'confusion matrix'!J$3)</f>
        <v>53</v>
      </c>
      <c r="K30" s="19">
        <f>COUNTIFS(data!$A:$A,'confusion matrix'!$C30,data!$C:$C,'confusion matrix'!K$3)</f>
        <v>10</v>
      </c>
      <c r="L30" s="7">
        <f>COUNTIFS(data!$A:$A,'confusion matrix'!$C30,data!$C:$C,'confusion matrix'!L$3)</f>
        <v>1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</v>
      </c>
      <c r="Q30" t="s">
        <v>53</v>
      </c>
      <c r="R30" s="33">
        <f>R23/SUM(R23:R25)</f>
        <v>0.52561343090830825</v>
      </c>
    </row>
    <row r="31" spans="2:18" ht="23.25" x14ac:dyDescent="0.35">
      <c r="B31" s="42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1</v>
      </c>
      <c r="J31" s="7">
        <f>COUNTIFS(data!$A:$A,'confusion matrix'!$C31,data!$C:$C,'confusion matrix'!J$3)</f>
        <v>10</v>
      </c>
      <c r="K31" s="7">
        <f>COUNTIFS(data!$A:$A,'confusion matrix'!$C31,data!$C:$C,'confusion matrix'!K$3)</f>
        <v>2</v>
      </c>
      <c r="L31" s="19">
        <f>COUNTIFS(data!$A:$A,'confusion matrix'!$C31,data!$C:$C,'confusion matrix'!L$3)</f>
        <v>0</v>
      </c>
      <c r="M31" s="7">
        <f>COUNTIFS(data!$A:$A,'confusion matrix'!$C31,data!$C:$C,'confusion matrix'!M$3)</f>
        <v>1</v>
      </c>
      <c r="N31" s="8">
        <f>COUNTIFS(data!$A:$A,'confusion matrix'!$C31,data!$C:$C,'confusion matrix'!N$3)</f>
        <v>1</v>
      </c>
      <c r="Q31" t="s">
        <v>54</v>
      </c>
      <c r="R31" s="33">
        <f>(R23+R27)/SUM(D23:N33)</f>
        <v>0.78519156263452428</v>
      </c>
    </row>
    <row r="32" spans="2:18" ht="23.25" x14ac:dyDescent="0.35">
      <c r="B32" s="42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1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32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4</v>
      </c>
      <c r="M32" s="19">
        <f>COUNTIFS(data!$A:$A,'confusion matrix'!$C32,data!$C:$C,'confusion matrix'!M$3)</f>
        <v>26</v>
      </c>
      <c r="N32" s="8">
        <f>COUNTIFS(data!$A:$A,'confusion matrix'!$C32,data!$C:$C,'confusion matrix'!N$3)</f>
        <v>10</v>
      </c>
      <c r="Q32" t="s">
        <v>55</v>
      </c>
      <c r="R32" s="33">
        <f>(R23+R28)/SUM(D23:N33)</f>
        <v>0.98622470942746454</v>
      </c>
    </row>
    <row r="33" spans="2:18" ht="24" thickBot="1" x14ac:dyDescent="0.4">
      <c r="B33" s="43"/>
      <c r="C33" s="13" t="s">
        <v>11</v>
      </c>
      <c r="D33" s="15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0</v>
      </c>
      <c r="G33" s="9">
        <f>COUNTIFS(data!$A:$A,'confusion matrix'!$C33,data!$C:$C,'confusion matrix'!G$3)</f>
        <v>0</v>
      </c>
      <c r="H33" s="9">
        <f>COUNTIFS(data!$A:$A,'confusion matrix'!$C33,data!$C:$C,'confusion matrix'!H$3)</f>
        <v>2</v>
      </c>
      <c r="I33" s="9">
        <f>COUNTIFS(data!$A:$A,'confusion matrix'!$C33,data!$C:$C,'confusion matrix'!I$3)</f>
        <v>0</v>
      </c>
      <c r="J33" s="9">
        <f>COUNTIFS(data!$A:$A,'confusion matrix'!$C33,data!$C:$C,'confusion matrix'!J$3)</f>
        <v>1</v>
      </c>
      <c r="K33" s="9">
        <f>COUNTIFS(data!$A:$A,'confusion matrix'!$C33,data!$C:$C,'confusion matrix'!K$3)</f>
        <v>5</v>
      </c>
      <c r="L33" s="9">
        <f>COUNTIFS(data!$A:$A,'confusion matrix'!$C33,data!$C:$C,'confusion matrix'!L$3)</f>
        <v>5</v>
      </c>
      <c r="M33" s="9">
        <f>COUNTIFS(data!$A:$A,'confusion matrix'!$C33,data!$C:$C,'confusion matrix'!M$3)</f>
        <v>13</v>
      </c>
      <c r="N33" s="20">
        <f>COUNTIFS(data!$A:$A,'confusion matrix'!$C33,data!$C:$C,'confusion matrix'!N$3)</f>
        <v>118</v>
      </c>
    </row>
    <row r="34" spans="2:18" ht="23.25" x14ac:dyDescent="0.35">
      <c r="B34" s="25"/>
      <c r="C34" s="36" t="s">
        <v>46</v>
      </c>
      <c r="D34" s="27"/>
      <c r="E34" s="27">
        <f>IFERROR(SUM(E23)/SUM(E23:E33),"")</f>
        <v>0.10126582278481013</v>
      </c>
      <c r="F34" s="27">
        <f>IFERROR(SUM(F23:F24)/SUM(F23:F33),"")</f>
        <v>0.31386861313868614</v>
      </c>
      <c r="G34" s="27">
        <f>IFERROR(SUM(G23:G25)/SUM(G23:G33),"")</f>
        <v>0.24797219003476245</v>
      </c>
      <c r="H34" s="27">
        <f>IFERROR(SUM(H23:H26)/SUM(H23:H33),"")</f>
        <v>0.3032258064516129</v>
      </c>
      <c r="I34" s="27">
        <f>IFERROR(SUM(I23:I27)/SUM(I23:I33),"")</f>
        <v>0.38181818181818183</v>
      </c>
      <c r="J34" s="27">
        <f>IFERROR(SUM(J23:J28)/SUM(J23:J33),"")</f>
        <v>0.26912928759894461</v>
      </c>
      <c r="K34" s="27">
        <f>IFERROR(SUM(K23:K29)/SUM(K23:K33),"")</f>
        <v>0.48979591836734693</v>
      </c>
      <c r="L34" s="27">
        <f>IFERROR(SUM(L23:L30)/SUM(L23:L33),"")</f>
        <v>0.4</v>
      </c>
      <c r="M34" s="27">
        <f>IFERROR(SUM(M23:M31)/SUM(M23:M33),"")</f>
        <v>0.22</v>
      </c>
      <c r="N34" s="28">
        <f>IFERROR(SUM(N23:N32)/SUM(N23:N33),"")</f>
        <v>9.2307692307692313E-2</v>
      </c>
    </row>
    <row r="35" spans="2:18" ht="23.25" x14ac:dyDescent="0.35">
      <c r="B35" s="25"/>
      <c r="C35" s="37" t="s">
        <v>47</v>
      </c>
      <c r="D35" s="29">
        <f>IFERROR(SUM(D24:D33)/SUM(D23:D33),"")</f>
        <v>4.5180722891566265E-2</v>
      </c>
      <c r="E35" s="29">
        <f>IFERROR(SUM(E25:E33)/SUM(E23:E33),"")</f>
        <v>0.34810126582278483</v>
      </c>
      <c r="F35" s="29">
        <f>IFERROR(SUM(F26:F33)/SUM(F23:F33),"")</f>
        <v>0.42335766423357662</v>
      </c>
      <c r="G35" s="29">
        <f>IFERROR(SUM(G27:G33)/SUM(G23:G33),"")</f>
        <v>0.29663962920046349</v>
      </c>
      <c r="H35" s="29">
        <f>IFERROR(SUM(H28:H33)/SUM(H23:H33),"")</f>
        <v>0.40645161290322579</v>
      </c>
      <c r="I35" s="29">
        <f>IFERROR(SUM(I29:I33)/SUM(I23:I33),"")</f>
        <v>0.47272727272727272</v>
      </c>
      <c r="J35" s="29">
        <f>IFERROR(SUM(J30:J33)/SUM(J23:J33),"")</f>
        <v>0.25329815303430081</v>
      </c>
      <c r="K35" s="29">
        <f>IFERROR(SUM(K31:K33)/SUM(K23:K33),"")</f>
        <v>0.30612244897959184</v>
      </c>
      <c r="L35" s="29">
        <f>IFERROR(SUM(L32:L33)/SUM(L23:L33),"")</f>
        <v>0.6</v>
      </c>
      <c r="M35" s="29">
        <f>IFERROR(SUM(M33:M33)/SUM(M23:M33),"")</f>
        <v>0.26</v>
      </c>
      <c r="N35" s="34"/>
    </row>
    <row r="36" spans="2:18" ht="23.25" x14ac:dyDescent="0.35">
      <c r="B36" s="25"/>
      <c r="C36" s="37" t="s">
        <v>48</v>
      </c>
      <c r="D36" s="29">
        <f>IFERROR(D23/SUM(D23:D33),"")</f>
        <v>0.95481927710843373</v>
      </c>
      <c r="E36" s="29">
        <f>IFERROR(E24/SUM(E23:E33),"")</f>
        <v>0.55063291139240511</v>
      </c>
      <c r="F36" s="29">
        <f>IFERROR(F25/SUM(F23:F33),"")</f>
        <v>0.26277372262773724</v>
      </c>
      <c r="G36" s="29">
        <f>IFERROR(G26/SUM(G23:G33),"")</f>
        <v>0.45538818076477405</v>
      </c>
      <c r="H36" s="29">
        <f>IFERROR(H27/SUM(H23:H33),"")</f>
        <v>0.29032258064516131</v>
      </c>
      <c r="I36" s="29">
        <f>IFERROR(I28/SUM(I23:I33),"")</f>
        <v>0.14545454545454545</v>
      </c>
      <c r="J36" s="29">
        <f>IFERROR(J29/SUM(J23:J33),"")</f>
        <v>0.47757255936675463</v>
      </c>
      <c r="K36" s="29">
        <f>IFERROR(K30/SUM(K23:K33),"")</f>
        <v>0.20408163265306123</v>
      </c>
      <c r="L36" s="29">
        <f>IFERROR(L31/SUM(L23:L33),"")</f>
        <v>0</v>
      </c>
      <c r="M36" s="29">
        <f>IFERROR(M32/SUM(M23:M33),"")</f>
        <v>0.52</v>
      </c>
      <c r="N36" s="30">
        <f>IFERROR(N33/SUM(N23:N33),"")</f>
        <v>0.90769230769230769</v>
      </c>
    </row>
    <row r="37" spans="2:18" ht="24" thickBot="1" x14ac:dyDescent="0.4">
      <c r="B37" s="26"/>
      <c r="C37" s="38" t="s">
        <v>49</v>
      </c>
      <c r="D37" s="31">
        <f>IFERROR(SUM(D23:D26)/SUM(D23:D33),"")</f>
        <v>1</v>
      </c>
      <c r="E37" s="31">
        <f>IFERROR(SUM(E23:E27)/SUM(E23:E33),"")</f>
        <v>0.98734177215189878</v>
      </c>
      <c r="F37" s="31">
        <f>IFERROR(SUM(F23:F28)/SUM(F23:F33),"")</f>
        <v>0.97810218978102192</v>
      </c>
      <c r="G37" s="31">
        <f>IFERROR(SUM(G23:G29)/SUM(G23:G33),"")</f>
        <v>0.98377752027809962</v>
      </c>
      <c r="H37" s="31">
        <f>IFERROR(SUM(H24:H30)/SUM(H23:H33),"")</f>
        <v>0.97419354838709682</v>
      </c>
      <c r="I37" s="31">
        <f>IFERROR(SUM(I25:I31)/SUM(I23:I33),"")</f>
        <v>0.96363636363636362</v>
      </c>
      <c r="J37" s="31">
        <f>IFERROR(SUM(J26:J32)/SUM(J23:J33),"")</f>
        <v>0.99736147757255933</v>
      </c>
      <c r="K37" s="31">
        <f>IFERROR(SUM(K27:K33)/SUM(K23:K33),"")</f>
        <v>0.93877551020408168</v>
      </c>
      <c r="L37" s="31">
        <f>IFERROR(SUM(L28:L33)/SUM(L23:L33),"")</f>
        <v>0.8666666666666667</v>
      </c>
      <c r="M37" s="31">
        <f>IFERROR(SUM(M29:M33)/SUM(M23:M33),"")</f>
        <v>0.98</v>
      </c>
      <c r="N37" s="32">
        <f>IFERROR(SUM(N32:N33)/SUM(N23:N33),"")</f>
        <v>0.98461538461538467</v>
      </c>
    </row>
    <row r="39" spans="2:18" ht="15.75" thickBot="1" x14ac:dyDescent="0.3"/>
    <row r="40" spans="2:18" ht="23.25" x14ac:dyDescent="0.35">
      <c r="B40" s="39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</row>
    <row r="41" spans="2:18" ht="24" thickBot="1" x14ac:dyDescent="0.4">
      <c r="B41" s="14"/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x14ac:dyDescent="0.35">
      <c r="B42" s="42" t="s">
        <v>19</v>
      </c>
      <c r="C42" s="12" t="s">
        <v>6</v>
      </c>
      <c r="D42" s="18">
        <f>COUNTIFS(data!$A:$A,'confusion matrix'!$C42,data!$D:$D,'confusion matrix'!D$3)</f>
        <v>168</v>
      </c>
      <c r="E42" s="23">
        <f>COUNTIFS(data!$A:$A,'confusion matrix'!$C42,data!$D:$D,'confusion matrix'!E$3)</f>
        <v>0</v>
      </c>
      <c r="F42" s="23">
        <f>COUNTIFS(data!$A:$A,'confusion matrix'!$C42,data!$D:$D,'confusion matrix'!F$3)</f>
        <v>0</v>
      </c>
      <c r="G42" s="23">
        <f>COUNTIFS(data!$A:$A,'confusion matrix'!$C42,data!$D:$D,'confusion matrix'!G$3)</f>
        <v>156</v>
      </c>
      <c r="H42" s="23">
        <f>COUNTIFS(data!$A:$A,'confusion matrix'!$C42,data!$D:$D,'confusion matrix'!H$3)</f>
        <v>0</v>
      </c>
      <c r="I42" s="23">
        <f>COUNTIFS(data!$A:$A,'confusion matrix'!$C42,data!$D:$D,'confusion matrix'!I$3)</f>
        <v>0</v>
      </c>
      <c r="J42" s="23">
        <f>COUNTIFS(data!$A:$A,'confusion matrix'!$C42,data!$D:$D,'confusion matrix'!J$3)</f>
        <v>20</v>
      </c>
      <c r="K42" s="23">
        <f>COUNTIFS(data!$A:$A,'confusion matrix'!$C42,data!$D:$D,'confusion matrix'!K$3)</f>
        <v>0</v>
      </c>
      <c r="L42" s="23">
        <f>COUNTIFS(data!$A:$A,'confusion matrix'!$C42,data!$D:$D,'confusion matrix'!L$3)</f>
        <v>0</v>
      </c>
      <c r="M42" s="23">
        <f>COUNTIFS(data!$A:$A,'confusion matrix'!$C42,data!$D:$D,'confusion matrix'!M$3)</f>
        <v>0</v>
      </c>
      <c r="N42" s="24">
        <f>COUNTIFS(data!$A:$A,'confusion matrix'!$C42,data!$D:$D,'confusion matrix'!N$3)</f>
        <v>0</v>
      </c>
      <c r="Q42" t="s">
        <v>16</v>
      </c>
      <c r="R42">
        <f>SUM(D42,E43,F44,G45,H46,I47,J48,K49,L50,M51,N52)</f>
        <v>648</v>
      </c>
    </row>
    <row r="43" spans="2:18" ht="23.25" x14ac:dyDescent="0.35">
      <c r="B43" s="42"/>
      <c r="C43" s="12" t="s">
        <v>2</v>
      </c>
      <c r="D43" s="3">
        <f>COUNTIFS(data!$A:$A,'confusion matrix'!$C43,data!$D:$D,'confusion matrix'!D$3)</f>
        <v>84</v>
      </c>
      <c r="E43" s="19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120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15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1104</v>
      </c>
    </row>
    <row r="44" spans="2:18" ht="23.25" x14ac:dyDescent="0.35">
      <c r="B44" s="42"/>
      <c r="C44" s="12" t="s">
        <v>4</v>
      </c>
      <c r="D44" s="3">
        <f>COUNTIFS(data!$A:$A,'confusion matrix'!$C44,data!$D:$D,'confusion matrix'!D$3)</f>
        <v>79</v>
      </c>
      <c r="E44" s="7">
        <f>COUNTIFS(data!$A:$A,'confusion matrix'!$C44,data!$D:$D,'confusion matrix'!E$3)</f>
        <v>0</v>
      </c>
      <c r="F44" s="19">
        <f>COUNTIFS(data!$A:$A,'confusion matrix'!$C44,data!$D:$D,'confusion matrix'!F$3)</f>
        <v>0</v>
      </c>
      <c r="G44" s="7">
        <f>COUNTIFS(data!$A:$A,'confusion matrix'!$C44,data!$D:$D,'confusion matrix'!G$3)</f>
        <v>111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17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571</v>
      </c>
    </row>
    <row r="45" spans="2:18" ht="23.25" x14ac:dyDescent="0.35">
      <c r="B45" s="42"/>
      <c r="C45" s="12" t="s">
        <v>1</v>
      </c>
      <c r="D45" s="3">
        <f>COUNTIFS(data!$A:$A,'confusion matrix'!$C45,data!$D:$D,'confusion matrix'!D$3)</f>
        <v>81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9">
        <f>COUNTIFS(data!$A:$A,'confusion matrix'!$C45,data!$D:$D,'confusion matrix'!G$3)</f>
        <v>367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82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42"/>
      <c r="C46" s="12" t="s">
        <v>3</v>
      </c>
      <c r="D46" s="3">
        <f>COUNTIFS(data!$A:$A,'confusion matrix'!$C46,data!$D:$D,'confusion matrix'!D$3)</f>
        <v>32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153</v>
      </c>
      <c r="H46" s="19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21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51</v>
      </c>
      <c r="R46">
        <f>SUM(D43,E44,F45,G46,H47,I48,J49,K50,L51,M50,L49,K48,J47,I46,H45,G44,F43,E42)</f>
        <v>411</v>
      </c>
    </row>
    <row r="47" spans="2:18" ht="23.25" x14ac:dyDescent="0.35">
      <c r="B47" s="42"/>
      <c r="C47" s="12" t="s">
        <v>7</v>
      </c>
      <c r="D47" s="3">
        <f>COUNTIFS(data!$A:$A,'confusion matrix'!$C47,data!$D:$D,'confusion matrix'!D$3)</f>
        <v>26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96</v>
      </c>
      <c r="H47" s="7">
        <f>COUNTIFS(data!$A:$A,'confusion matrix'!$C47,data!$D:$D,'confusion matrix'!H$3)</f>
        <v>0</v>
      </c>
      <c r="I47" s="19">
        <f>COUNTIFS(data!$A:$A,'confusion matrix'!$C47,data!$D:$D,'confusion matrix'!I$3)</f>
        <v>0</v>
      </c>
      <c r="J47" s="7">
        <f>COUNTIFS(data!$A:$A,'confusion matrix'!$C47,data!$D:$D,'confusion matrix'!J$3)</f>
        <v>29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1268</v>
      </c>
    </row>
    <row r="48" spans="2:18" ht="23.25" x14ac:dyDescent="0.35">
      <c r="B48" s="42"/>
      <c r="C48" s="12" t="s">
        <v>5</v>
      </c>
      <c r="D48" s="3">
        <f>COUNTIFS(data!$A:$A,'confusion matrix'!$C48,data!$D:$D,'confusion matrix'!D$3)</f>
        <v>26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193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9">
        <f>COUNTIFS(data!$A:$A,'confusion matrix'!$C48,data!$D:$D,'confusion matrix'!J$3)</f>
        <v>113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42"/>
      <c r="C49" s="12" t="s">
        <v>10</v>
      </c>
      <c r="D49" s="3">
        <f>COUNTIFS(data!$A:$A,'confusion matrix'!$C49,data!$D:$D,'confusion matrix'!D$3)</f>
        <v>4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51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34</v>
      </c>
      <c r="K49" s="19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53</v>
      </c>
      <c r="R49" s="33">
        <f>R42/SUM(R42:R44)</f>
        <v>0.27894963409384416</v>
      </c>
    </row>
    <row r="50" spans="2:18" ht="23.25" x14ac:dyDescent="0.35">
      <c r="B50" s="42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15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9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54</v>
      </c>
      <c r="R50" s="33">
        <f>(R42+R46)/SUM(D42:N52)</f>
        <v>0.4558760223848472</v>
      </c>
    </row>
    <row r="51" spans="2:18" ht="23.25" x14ac:dyDescent="0.35">
      <c r="B51" s="42"/>
      <c r="C51" s="12" t="s">
        <v>8</v>
      </c>
      <c r="D51" s="3">
        <f>COUNTIFS(data!$A:$A,'confusion matrix'!$C51,data!$D:$D,'confusion matrix'!D$3)</f>
        <v>6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48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29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9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55</v>
      </c>
      <c r="R51" s="33">
        <f>(R42+R47)/SUM(D42:N52)</f>
        <v>0.82479552303056392</v>
      </c>
    </row>
    <row r="52" spans="2:18" ht="24" thickBot="1" x14ac:dyDescent="0.4">
      <c r="B52" s="43"/>
      <c r="C52" s="12" t="s">
        <v>11</v>
      </c>
      <c r="D52" s="3">
        <f>COUNTIFS(data!$A:$A,'confusion matrix'!$C52,data!$D:$D,'confusion matrix'!D$3)</f>
        <v>11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91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42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35">
        <f>COUNTIFS(data!$A:$A,'confusion matrix'!$C52,data!$D:$D,'confusion matrix'!N$3)</f>
        <v>0</v>
      </c>
    </row>
    <row r="53" spans="2:18" ht="23.25" x14ac:dyDescent="0.35">
      <c r="B53" s="25"/>
      <c r="C53" s="36" t="s">
        <v>46</v>
      </c>
      <c r="D53" s="27"/>
      <c r="E53" s="27" t="str">
        <f>IFERROR(SUM(E42)/SUM(E42:E52),"")</f>
        <v/>
      </c>
      <c r="F53" s="27" t="str">
        <f>IFERROR(SUM(F42:F43)/SUM(F42:F52),"")</f>
        <v/>
      </c>
      <c r="G53" s="27">
        <f>IFERROR(SUM(G42:G44)/SUM(G42:G52),"")</f>
        <v>0.27623126338329762</v>
      </c>
      <c r="H53" s="27" t="str">
        <f>IFERROR(SUM(H42:H45)/SUM(H42:H52),"")</f>
        <v/>
      </c>
      <c r="I53" s="27" t="str">
        <f>IFERROR(SUM(I42:I46)/SUM(I42:I52),"")</f>
        <v/>
      </c>
      <c r="J53" s="27">
        <f>IFERROR(SUM(J42:J47)/SUM(J42:J52),"")</f>
        <v>0.45771144278606968</v>
      </c>
      <c r="K53" s="27" t="str">
        <f>IFERROR(SUM(K42:K48)/SUM(K42:K52),"")</f>
        <v/>
      </c>
      <c r="L53" s="27" t="str">
        <f>IFERROR(SUM(L42:L49)/SUM(L42:L52),"")</f>
        <v/>
      </c>
      <c r="M53" s="27" t="str">
        <f>IFERROR(SUM(M42:M50)/SUM(M42:M52),"")</f>
        <v/>
      </c>
      <c r="N53" s="28" t="str">
        <f>IFERROR(SUM(N42:N51)/SUM(N42:N52),"")</f>
        <v/>
      </c>
    </row>
    <row r="54" spans="2:18" ht="23.25" x14ac:dyDescent="0.35">
      <c r="B54" s="25"/>
      <c r="C54" s="37" t="s">
        <v>47</v>
      </c>
      <c r="D54" s="29">
        <f>IFERROR(SUM(D43:D52)/SUM(D42:D52),"")</f>
        <v>0.67692307692307696</v>
      </c>
      <c r="E54" s="29" t="str">
        <f>IFERROR(SUM(E44:E52)/SUM(E42:E52),"")</f>
        <v/>
      </c>
      <c r="F54" s="29" t="str">
        <f>IFERROR(SUM(F45:F52)/SUM(F42:F52),"")</f>
        <v/>
      </c>
      <c r="G54" s="29">
        <f>IFERROR(SUM(G46:G52)/SUM(G42:G52),"")</f>
        <v>0.46181299072091364</v>
      </c>
      <c r="H54" s="29" t="str">
        <f>IFERROR(SUM(H47:H52)/SUM(H42:H52),"")</f>
        <v/>
      </c>
      <c r="I54" s="29" t="str">
        <f>IFERROR(SUM(I48:I52)/SUM(I42:I52),"")</f>
        <v/>
      </c>
      <c r="J54" s="29">
        <f>IFERROR(SUM(J49:J52)/SUM(J42:J52),"")</f>
        <v>0.26119402985074625</v>
      </c>
      <c r="K54" s="29" t="str">
        <f>IFERROR(SUM(K50:K52)/SUM(K42:K52),"")</f>
        <v/>
      </c>
      <c r="L54" s="29" t="str">
        <f>IFERROR(SUM(L51:L52)/SUM(L42:L52),"")</f>
        <v/>
      </c>
      <c r="M54" s="29" t="str">
        <f>IFERROR(SUM(M52:M52)/SUM(M42:M52),"")</f>
        <v/>
      </c>
      <c r="N54" s="34"/>
    </row>
    <row r="55" spans="2:18" ht="23.25" x14ac:dyDescent="0.35">
      <c r="B55" s="25"/>
      <c r="C55" s="37" t="s">
        <v>48</v>
      </c>
      <c r="D55" s="29">
        <f>IFERROR(D42/SUM(D42:D52),"")</f>
        <v>0.32307692307692309</v>
      </c>
      <c r="E55" s="29" t="str">
        <f>IFERROR(E43/SUM(E42:E52),"")</f>
        <v/>
      </c>
      <c r="F55" s="29" t="str">
        <f>IFERROR(F44/SUM(F42:F52),"")</f>
        <v/>
      </c>
      <c r="G55" s="29">
        <f>IFERROR(G45/SUM(G42:G52),"")</f>
        <v>0.26195574589578874</v>
      </c>
      <c r="H55" s="29" t="str">
        <f>IFERROR(H46/SUM(H42:H52),"")</f>
        <v/>
      </c>
      <c r="I55" s="29" t="str">
        <f>IFERROR(I47/SUM(I42:I52),"")</f>
        <v/>
      </c>
      <c r="J55" s="29">
        <f>IFERROR(J48/SUM(J42:J52),"")</f>
        <v>0.28109452736318408</v>
      </c>
      <c r="K55" s="29" t="str">
        <f>IFERROR(K49/SUM(K42:K52),"")</f>
        <v/>
      </c>
      <c r="L55" s="29" t="str">
        <f>IFERROR(L50/SUM(L42:L52),"")</f>
        <v/>
      </c>
      <c r="M55" s="29" t="str">
        <f>IFERROR(M51/SUM(M42:M52),"")</f>
        <v/>
      </c>
      <c r="N55" s="30" t="str">
        <f>IFERROR(N52/SUM(N42:N52),"")</f>
        <v/>
      </c>
    </row>
    <row r="56" spans="2:18" ht="24" thickBot="1" x14ac:dyDescent="0.4">
      <c r="B56" s="26"/>
      <c r="C56" s="38" t="s">
        <v>49</v>
      </c>
      <c r="D56" s="31">
        <f>IFERROR(SUM(D42:D45)/SUM(D42:D52),"")</f>
        <v>0.79230769230769227</v>
      </c>
      <c r="E56" s="31" t="str">
        <f>IFERROR(SUM(E42:E46)/SUM(E42:E52),"")</f>
        <v/>
      </c>
      <c r="F56" s="31" t="str">
        <f>IFERROR(SUM(F42:F47)/SUM(F42:F52),"")</f>
        <v/>
      </c>
      <c r="G56" s="31">
        <f>IFERROR(SUM(G42:G48)/SUM(G42:G52),"")</f>
        <v>0.85367594575303352</v>
      </c>
      <c r="H56" s="31" t="str">
        <f>IFERROR(SUM(H43:H49)/SUM(H42:H52),"")</f>
        <v/>
      </c>
      <c r="I56" s="31" t="str">
        <f>IFERROR(SUM(I44:I50)/SUM(I42:I52),"")</f>
        <v/>
      </c>
      <c r="J56" s="31">
        <f>IFERROR(SUM(J45:J51)/SUM(J42:J52),"")</f>
        <v>0.76616915422885568</v>
      </c>
      <c r="K56" s="31" t="str">
        <f>IFERROR(SUM(K46:K52)/SUM(K42:K52),"")</f>
        <v/>
      </c>
      <c r="L56" s="31" t="str">
        <f>IFERROR(SUM(L47:L52)/SUM(L42:L52),"")</f>
        <v/>
      </c>
      <c r="M56" s="31" t="str">
        <f>IFERROR(SUM(M48:M52)/SUM(M42:M52),"")</f>
        <v/>
      </c>
      <c r="N56" s="32" t="str">
        <f>IFERROR(SUM(N51:N52)/SUM(N42:N52),"")</f>
        <v/>
      </c>
    </row>
    <row r="58" spans="2:18" ht="15.75" thickBot="1" x14ac:dyDescent="0.3"/>
    <row r="59" spans="2:18" ht="23.25" x14ac:dyDescent="0.35">
      <c r="B59" s="39" t="s">
        <v>59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</row>
    <row r="60" spans="2:18" ht="24" thickBot="1" x14ac:dyDescent="0.4">
      <c r="B60" s="14"/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x14ac:dyDescent="0.35">
      <c r="B61" s="42" t="s">
        <v>19</v>
      </c>
      <c r="C61" s="12" t="s">
        <v>6</v>
      </c>
      <c r="D61" s="18">
        <f>COUNTIFS(data!$A:$A,'confusion matrix'!$C61,data!$E:$E,'confusion matrix'!D$3)</f>
        <v>168</v>
      </c>
      <c r="E61" s="16">
        <f>COUNTIFS(data!$A:$A,'confusion matrix'!$C61,data!$E:$E,'confusion matrix'!E$3)</f>
        <v>0</v>
      </c>
      <c r="F61" s="16">
        <f>COUNTIFS(data!$A:$A,'confusion matrix'!$C61,data!$E:$E,'confusion matrix'!F$3)</f>
        <v>0</v>
      </c>
      <c r="G61" s="16">
        <f>COUNTIFS(data!$A:$A,'confusion matrix'!$C61,data!$E:$E,'confusion matrix'!G$3)</f>
        <v>156</v>
      </c>
      <c r="H61" s="16">
        <f>COUNTIFS(data!$A:$A,'confusion matrix'!$C61,data!$E:$E,'confusion matrix'!H$3)</f>
        <v>0</v>
      </c>
      <c r="I61" s="16">
        <f>COUNTIFS(data!$A:$A,'confusion matrix'!$C61,data!$E:$E,'confusion matrix'!I$3)</f>
        <v>0</v>
      </c>
      <c r="J61" s="16">
        <f>COUNTIFS(data!$A:$A,'confusion matrix'!$C61,data!$E:$E,'confusion matrix'!J$3)</f>
        <v>20</v>
      </c>
      <c r="K61" s="16">
        <f>COUNTIFS(data!$A:$A,'confusion matrix'!$C61,data!$E:$E,'confusion matrix'!K$3)</f>
        <v>0</v>
      </c>
      <c r="L61" s="16">
        <f>COUNTIFS(data!$A:$A,'confusion matrix'!$C61,data!$E:$E,'confusion matrix'!L$3)</f>
        <v>0</v>
      </c>
      <c r="M61" s="16">
        <f>COUNTIFS(data!$A:$A,'confusion matrix'!$C61,data!$E:$E,'confusion matrix'!M$3)</f>
        <v>0</v>
      </c>
      <c r="N61" s="17">
        <f>COUNTIFS(data!$A:$A,'confusion matrix'!$C61,data!$E:$E,'confusion matrix'!N$3)</f>
        <v>0</v>
      </c>
      <c r="Q61" t="s">
        <v>16</v>
      </c>
      <c r="R61">
        <f>SUM(D61,E62,F63,G64,H65,I66,J67,K68,L69,M70,N71)</f>
        <v>648</v>
      </c>
    </row>
    <row r="62" spans="2:18" ht="23.25" x14ac:dyDescent="0.35">
      <c r="B62" s="42"/>
      <c r="C62" s="12" t="s">
        <v>2</v>
      </c>
      <c r="D62" s="3">
        <f>COUNTIFS(data!$A:$A,'confusion matrix'!$C62,data!$E:$E,'confusion matrix'!D$3)</f>
        <v>84</v>
      </c>
      <c r="E62" s="19">
        <f>COUNTIFS(data!$A:$A,'confusion matrix'!$C62,data!$E:$E,'confusion matrix'!E$3)</f>
        <v>0</v>
      </c>
      <c r="F62" s="7">
        <f>COUNTIFS(data!$A:$A,'confusion matrix'!$C62,data!$E:$E,'confusion matrix'!F$3)</f>
        <v>0</v>
      </c>
      <c r="G62" s="7">
        <f>COUNTIFS(data!$A:$A,'confusion matrix'!$C62,data!$E:$E,'confusion matrix'!G$3)</f>
        <v>120</v>
      </c>
      <c r="H62" s="7">
        <f>COUNTIFS(data!$A:$A,'confusion matrix'!$C62,data!$E:$E,'confusion matrix'!H$3)</f>
        <v>0</v>
      </c>
      <c r="I62" s="7">
        <f>COUNTIFS(data!$A:$A,'confusion matrix'!$C62,data!$E:$E,'confusion matrix'!I$3)</f>
        <v>0</v>
      </c>
      <c r="J62" s="7">
        <f>COUNTIFS(data!$A:$A,'confusion matrix'!$C62,data!$E:$E,'confusion matrix'!J$3)</f>
        <v>15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1104</v>
      </c>
    </row>
    <row r="63" spans="2:18" ht="23.25" x14ac:dyDescent="0.35">
      <c r="B63" s="42"/>
      <c r="C63" s="12" t="s">
        <v>4</v>
      </c>
      <c r="D63" s="3">
        <f>COUNTIFS(data!$A:$A,'confusion matrix'!$C63,data!$E:$E,'confusion matrix'!D$3)</f>
        <v>79</v>
      </c>
      <c r="E63" s="7">
        <f>COUNTIFS(data!$A:$A,'confusion matrix'!$C63,data!$E:$E,'confusion matrix'!E$3)</f>
        <v>0</v>
      </c>
      <c r="F63" s="19">
        <f>COUNTIFS(data!$A:$A,'confusion matrix'!$C63,data!$E:$E,'confusion matrix'!F$3)</f>
        <v>0</v>
      </c>
      <c r="G63" s="7">
        <f>COUNTIFS(data!$A:$A,'confusion matrix'!$C63,data!$E:$E,'confusion matrix'!G$3)</f>
        <v>111</v>
      </c>
      <c r="H63" s="7">
        <f>COUNTIFS(data!$A:$A,'confusion matrix'!$C63,data!$E:$E,'confusion matrix'!H$3)</f>
        <v>0</v>
      </c>
      <c r="I63" s="7">
        <f>COUNTIFS(data!$A:$A,'confusion matrix'!$C63,data!$E:$E,'confusion matrix'!I$3)</f>
        <v>0</v>
      </c>
      <c r="J63" s="7">
        <f>COUNTIFS(data!$A:$A,'confusion matrix'!$C63,data!$E:$E,'confusion matrix'!J$3)</f>
        <v>17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571</v>
      </c>
    </row>
    <row r="64" spans="2:18" ht="23.25" x14ac:dyDescent="0.35">
      <c r="B64" s="42"/>
      <c r="C64" s="12" t="s">
        <v>1</v>
      </c>
      <c r="D64" s="3">
        <f>COUNTIFS(data!$A:$A,'confusion matrix'!$C64,data!$E:$E,'confusion matrix'!D$3)</f>
        <v>81</v>
      </c>
      <c r="E64" s="7">
        <f>COUNTIFS(data!$A:$A,'confusion matrix'!$C64,data!$E:$E,'confusion matrix'!E$3)</f>
        <v>0</v>
      </c>
      <c r="F64" s="7">
        <f>COUNTIFS(data!$A:$A,'confusion matrix'!$C64,data!$E:$E,'confusion matrix'!F$3)</f>
        <v>0</v>
      </c>
      <c r="G64" s="19">
        <f>COUNTIFS(data!$A:$A,'confusion matrix'!$C64,data!$E:$E,'confusion matrix'!G$3)</f>
        <v>367</v>
      </c>
      <c r="H64" s="7">
        <f>COUNTIFS(data!$A:$A,'confusion matrix'!$C64,data!$E:$E,'confusion matrix'!H$3)</f>
        <v>0</v>
      </c>
      <c r="I64" s="7">
        <f>COUNTIFS(data!$A:$A,'confusion matrix'!$C64,data!$E:$E,'confusion matrix'!I$3)</f>
        <v>0</v>
      </c>
      <c r="J64" s="7">
        <f>COUNTIFS(data!$A:$A,'confusion matrix'!$C64,data!$E:$E,'confusion matrix'!J$3)</f>
        <v>82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2"/>
      <c r="C65" s="12" t="s">
        <v>3</v>
      </c>
      <c r="D65" s="3">
        <f>COUNTIFS(data!$A:$A,'confusion matrix'!$C65,data!$E:$E,'confusion matrix'!D$3)</f>
        <v>32</v>
      </c>
      <c r="E65" s="7">
        <f>COUNTIFS(data!$A:$A,'confusion matrix'!$C65,data!$E:$E,'confusion matrix'!E$3)</f>
        <v>0</v>
      </c>
      <c r="F65" s="7">
        <f>COUNTIFS(data!$A:$A,'confusion matrix'!$C65,data!$E:$E,'confusion matrix'!F$3)</f>
        <v>0</v>
      </c>
      <c r="G65" s="7">
        <f>COUNTIFS(data!$A:$A,'confusion matrix'!$C65,data!$E:$E,'confusion matrix'!G$3)</f>
        <v>153</v>
      </c>
      <c r="H65" s="19">
        <f>COUNTIFS(data!$A:$A,'confusion matrix'!$C65,data!$E:$E,'confusion matrix'!H$3)</f>
        <v>0</v>
      </c>
      <c r="I65" s="7">
        <f>COUNTIFS(data!$A:$A,'confusion matrix'!$C65,data!$E:$E,'confusion matrix'!I$3)</f>
        <v>0</v>
      </c>
      <c r="J65" s="7">
        <f>COUNTIFS(data!$A:$A,'confusion matrix'!$C65,data!$E:$E,'confusion matrix'!J$3)</f>
        <v>21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411</v>
      </c>
    </row>
    <row r="66" spans="2:18" ht="23.25" x14ac:dyDescent="0.35">
      <c r="B66" s="42"/>
      <c r="C66" s="12" t="s">
        <v>7</v>
      </c>
      <c r="D66" s="3">
        <f>COUNTIFS(data!$A:$A,'confusion matrix'!$C66,data!$E:$E,'confusion matrix'!D$3)</f>
        <v>26</v>
      </c>
      <c r="E66" s="7">
        <f>COUNTIFS(data!$A:$A,'confusion matrix'!$C66,data!$E:$E,'confusion matrix'!E$3)</f>
        <v>0</v>
      </c>
      <c r="F66" s="7">
        <f>COUNTIFS(data!$A:$A,'confusion matrix'!$C66,data!$E:$E,'confusion matrix'!F$3)</f>
        <v>0</v>
      </c>
      <c r="G66" s="7">
        <f>COUNTIFS(data!$A:$A,'confusion matrix'!$C66,data!$E:$E,'confusion matrix'!G$3)</f>
        <v>96</v>
      </c>
      <c r="H66" s="7">
        <f>COUNTIFS(data!$A:$A,'confusion matrix'!$C66,data!$E:$E,'confusion matrix'!H$3)</f>
        <v>0</v>
      </c>
      <c r="I66" s="19">
        <f>COUNTIFS(data!$A:$A,'confusion matrix'!$C66,data!$E:$E,'confusion matrix'!I$3)</f>
        <v>0</v>
      </c>
      <c r="J66" s="7">
        <f>COUNTIFS(data!$A:$A,'confusion matrix'!$C66,data!$E:$E,'confusion matrix'!J$3)</f>
        <v>29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1268</v>
      </c>
    </row>
    <row r="67" spans="2:18" ht="23.25" x14ac:dyDescent="0.35">
      <c r="B67" s="42"/>
      <c r="C67" s="12" t="s">
        <v>5</v>
      </c>
      <c r="D67" s="3">
        <f>COUNTIFS(data!$A:$A,'confusion matrix'!$C67,data!$E:$E,'confusion matrix'!D$3)</f>
        <v>26</v>
      </c>
      <c r="E67" s="7">
        <f>COUNTIFS(data!$A:$A,'confusion matrix'!$C67,data!$E:$E,'confusion matrix'!E$3)</f>
        <v>0</v>
      </c>
      <c r="F67" s="7">
        <f>COUNTIFS(data!$A:$A,'confusion matrix'!$C67,data!$E:$E,'confusion matrix'!F$3)</f>
        <v>0</v>
      </c>
      <c r="G67" s="7">
        <f>COUNTIFS(data!$A:$A,'confusion matrix'!$C67,data!$E:$E,'confusion matrix'!G$3)</f>
        <v>193</v>
      </c>
      <c r="H67" s="7">
        <f>COUNTIFS(data!$A:$A,'confusion matrix'!$C67,data!$E:$E,'confusion matrix'!H$3)</f>
        <v>0</v>
      </c>
      <c r="I67" s="7">
        <f>COUNTIFS(data!$A:$A,'confusion matrix'!$C67,data!$E:$E,'confusion matrix'!I$3)</f>
        <v>0</v>
      </c>
      <c r="J67" s="19">
        <f>COUNTIFS(data!$A:$A,'confusion matrix'!$C67,data!$E:$E,'confusion matrix'!J$3)</f>
        <v>113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2"/>
      <c r="C68" s="12" t="s">
        <v>10</v>
      </c>
      <c r="D68" s="3">
        <f>COUNTIFS(data!$A:$A,'confusion matrix'!$C68,data!$E:$E,'confusion matrix'!D$3)</f>
        <v>4</v>
      </c>
      <c r="E68" s="7">
        <f>COUNTIFS(data!$A:$A,'confusion matrix'!$C68,data!$E:$E,'confusion matrix'!E$3)</f>
        <v>0</v>
      </c>
      <c r="F68" s="7">
        <f>COUNTIFS(data!$A:$A,'confusion matrix'!$C68,data!$E:$E,'confusion matrix'!F$3)</f>
        <v>0</v>
      </c>
      <c r="G68" s="7">
        <f>COUNTIFS(data!$A:$A,'confusion matrix'!$C68,data!$E:$E,'confusion matrix'!G$3)</f>
        <v>51</v>
      </c>
      <c r="H68" s="7">
        <f>COUNTIFS(data!$A:$A,'confusion matrix'!$C68,data!$E:$E,'confusion matrix'!H$3)</f>
        <v>0</v>
      </c>
      <c r="I68" s="7">
        <f>COUNTIFS(data!$A:$A,'confusion matrix'!$C68,data!$E:$E,'confusion matrix'!I$3)</f>
        <v>0</v>
      </c>
      <c r="J68" s="7">
        <f>COUNTIFS(data!$A:$A,'confusion matrix'!$C68,data!$E:$E,'confusion matrix'!J$3)</f>
        <v>34</v>
      </c>
      <c r="K68" s="19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53</v>
      </c>
      <c r="R68" s="33">
        <f>R61/SUM(R61:R63)</f>
        <v>0.27894963409384416</v>
      </c>
    </row>
    <row r="69" spans="2:18" ht="23.25" x14ac:dyDescent="0.35">
      <c r="B69" s="42"/>
      <c r="C69" s="12" t="s">
        <v>9</v>
      </c>
      <c r="D69" s="3">
        <f>COUNTIFS(data!$A:$A,'confusion matrix'!$C69,data!$E:$E,'confusion matrix'!D$3)</f>
        <v>3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0</v>
      </c>
      <c r="G69" s="7">
        <f>COUNTIFS(data!$A:$A,'confusion matrix'!$C69,data!$E:$E,'confusion matrix'!G$3)</f>
        <v>15</v>
      </c>
      <c r="H69" s="7">
        <f>COUNTIFS(data!$A:$A,'confusion matrix'!$C69,data!$E:$E,'confusion matrix'!H$3)</f>
        <v>0</v>
      </c>
      <c r="I69" s="7">
        <f>COUNTIFS(data!$A:$A,'confusion matrix'!$C69,data!$E:$E,'confusion matrix'!I$3)</f>
        <v>0</v>
      </c>
      <c r="J69" s="7">
        <f>COUNTIFS(data!$A:$A,'confusion matrix'!$C69,data!$E:$E,'confusion matrix'!J$3)</f>
        <v>0</v>
      </c>
      <c r="K69" s="7">
        <f>COUNTIFS(data!$A:$A,'confusion matrix'!$C69,data!$E:$E,'confusion matrix'!K$3)</f>
        <v>0</v>
      </c>
      <c r="L69" s="19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54</v>
      </c>
      <c r="R69" s="33">
        <f>(R61+R65)/SUM(D61:N71)</f>
        <v>0.4558760223848472</v>
      </c>
    </row>
    <row r="70" spans="2:18" ht="23.25" x14ac:dyDescent="0.35">
      <c r="B70" s="42"/>
      <c r="C70" s="12" t="s">
        <v>8</v>
      </c>
      <c r="D70" s="3">
        <f>COUNTIFS(data!$A:$A,'confusion matrix'!$C70,data!$E:$E,'confusion matrix'!D$3)</f>
        <v>6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0</v>
      </c>
      <c r="G70" s="7">
        <f>COUNTIFS(data!$A:$A,'confusion matrix'!$C70,data!$E:$E,'confusion matrix'!G$3)</f>
        <v>48</v>
      </c>
      <c r="H70" s="7">
        <f>COUNTIFS(data!$A:$A,'confusion matrix'!$C70,data!$E:$E,'confusion matrix'!H$3)</f>
        <v>0</v>
      </c>
      <c r="I70" s="7">
        <f>COUNTIFS(data!$A:$A,'confusion matrix'!$C70,data!$E:$E,'confusion matrix'!I$3)</f>
        <v>0</v>
      </c>
      <c r="J70" s="7">
        <f>COUNTIFS(data!$A:$A,'confusion matrix'!$C70,data!$E:$E,'confusion matrix'!J$3)</f>
        <v>29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9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55</v>
      </c>
      <c r="R70" s="33">
        <f>(R61+R66)/SUM(D61:N71)</f>
        <v>0.82479552303056392</v>
      </c>
    </row>
    <row r="71" spans="2:18" ht="24" thickBot="1" x14ac:dyDescent="0.4">
      <c r="B71" s="43"/>
      <c r="C71" s="13" t="s">
        <v>11</v>
      </c>
      <c r="D71" s="15">
        <f>COUNTIFS(data!$A:$A,'confusion matrix'!$C71,data!$E:$E,'confusion matrix'!D$3)</f>
        <v>11</v>
      </c>
      <c r="E71" s="9">
        <f>COUNTIFS(data!$A:$A,'confusion matrix'!$C71,data!$E:$E,'confusion matrix'!E$3)</f>
        <v>0</v>
      </c>
      <c r="F71" s="9">
        <f>COUNTIFS(data!$A:$A,'confusion matrix'!$C71,data!$E:$E,'confusion matrix'!F$3)</f>
        <v>0</v>
      </c>
      <c r="G71" s="9">
        <f>COUNTIFS(data!$A:$A,'confusion matrix'!$C71,data!$E:$E,'confusion matrix'!G$3)</f>
        <v>91</v>
      </c>
      <c r="H71" s="9">
        <f>COUNTIFS(data!$A:$A,'confusion matrix'!$C71,data!$E:$E,'confusion matrix'!H$3)</f>
        <v>0</v>
      </c>
      <c r="I71" s="9">
        <f>COUNTIFS(data!$A:$A,'confusion matrix'!$C71,data!$E:$E,'confusion matrix'!I$3)</f>
        <v>0</v>
      </c>
      <c r="J71" s="9">
        <f>COUNTIFS(data!$A:$A,'confusion matrix'!$C71,data!$E:$E,'confusion matrix'!J$3)</f>
        <v>42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20">
        <f>COUNTIFS(data!$A:$A,'confusion matrix'!$C71,data!$E:$E,'confusion matrix'!N$3)</f>
        <v>0</v>
      </c>
    </row>
    <row r="72" spans="2:18" ht="23.25" x14ac:dyDescent="0.35">
      <c r="B72" s="25"/>
      <c r="C72" s="36" t="s">
        <v>46</v>
      </c>
      <c r="D72" s="27"/>
      <c r="E72" s="27" t="str">
        <f>IFERROR(SUM(E61)/SUM(E61:E71),"")</f>
        <v/>
      </c>
      <c r="F72" s="27" t="str">
        <f>IFERROR(SUM(F61:F62)/SUM(F61:F71),"")</f>
        <v/>
      </c>
      <c r="G72" s="27">
        <f>IFERROR(SUM(G61:G63)/SUM(G61:G71),"")</f>
        <v>0.27623126338329762</v>
      </c>
      <c r="H72" s="27" t="str">
        <f>IFERROR(SUM(H61:H64)/SUM(H61:H71),"")</f>
        <v/>
      </c>
      <c r="I72" s="27" t="str">
        <f>IFERROR(SUM(I61:I65)/SUM(I61:I71),"")</f>
        <v/>
      </c>
      <c r="J72" s="27">
        <f>IFERROR(SUM(J61:J66)/SUM(J61:J71),"")</f>
        <v>0.45771144278606968</v>
      </c>
      <c r="K72" s="27" t="str">
        <f>IFERROR(SUM(K61:K67)/SUM(K61:K71),"")</f>
        <v/>
      </c>
      <c r="L72" s="27" t="str">
        <f>IFERROR(SUM(L61:L68)/SUM(L61:L71),"")</f>
        <v/>
      </c>
      <c r="M72" s="27" t="str">
        <f>IFERROR(SUM(M61:M69)/SUM(M61:M71),"")</f>
        <v/>
      </c>
      <c r="N72" s="28" t="str">
        <f>IFERROR(SUM(N61:N70)/SUM(N61:N71),"")</f>
        <v/>
      </c>
    </row>
    <row r="73" spans="2:18" ht="23.25" x14ac:dyDescent="0.35">
      <c r="B73" s="25"/>
      <c r="C73" s="37" t="s">
        <v>47</v>
      </c>
      <c r="D73" s="29">
        <f>IFERROR(SUM(D62:D71)/SUM(D61:D71),"")</f>
        <v>0.67692307692307696</v>
      </c>
      <c r="E73" s="29" t="str">
        <f>IFERROR(SUM(E63:E71)/SUM(E61:E71),"")</f>
        <v/>
      </c>
      <c r="F73" s="29" t="str">
        <f>IFERROR(SUM(F64:F71)/SUM(F61:F71),"")</f>
        <v/>
      </c>
      <c r="G73" s="29">
        <f>IFERROR(SUM(G65:G71)/SUM(G61:G71),"")</f>
        <v>0.46181299072091364</v>
      </c>
      <c r="H73" s="29" t="str">
        <f>IFERROR(SUM(H66:H71)/SUM(H61:H71),"")</f>
        <v/>
      </c>
      <c r="I73" s="29" t="str">
        <f>IFERROR(SUM(I67:I71)/SUM(I61:I71),"")</f>
        <v/>
      </c>
      <c r="J73" s="29">
        <f>IFERROR(SUM(J68:J71)/SUM(J61:J71),"")</f>
        <v>0.26119402985074625</v>
      </c>
      <c r="K73" s="29" t="str">
        <f>IFERROR(SUM(K69:K71)/SUM(K61:K71),"")</f>
        <v/>
      </c>
      <c r="L73" s="29" t="str">
        <f>IFERROR(SUM(L70:L71)/SUM(L61:L71),"")</f>
        <v/>
      </c>
      <c r="M73" s="29" t="str">
        <f>IFERROR(SUM(M71:M71)/SUM(M61:M71),"")</f>
        <v/>
      </c>
      <c r="N73" s="34"/>
    </row>
    <row r="74" spans="2:18" ht="23.25" x14ac:dyDescent="0.35">
      <c r="B74" s="25"/>
      <c r="C74" s="37" t="s">
        <v>48</v>
      </c>
      <c r="D74" s="29">
        <f>IFERROR(D61/SUM(D61:D71),"")</f>
        <v>0.32307692307692309</v>
      </c>
      <c r="E74" s="29" t="str">
        <f>IFERROR(E62/SUM(E61:E71),"")</f>
        <v/>
      </c>
      <c r="F74" s="29" t="str">
        <f>IFERROR(F63/SUM(F61:F71),"")</f>
        <v/>
      </c>
      <c r="G74" s="29">
        <f>IFERROR(G64/SUM(G61:G71),"")</f>
        <v>0.26195574589578874</v>
      </c>
      <c r="H74" s="29" t="str">
        <f>IFERROR(H65/SUM(H61:H71),"")</f>
        <v/>
      </c>
      <c r="I74" s="29" t="str">
        <f>IFERROR(I66/SUM(I61:I71),"")</f>
        <v/>
      </c>
      <c r="J74" s="29">
        <f>IFERROR(J67/SUM(J61:J71),"")</f>
        <v>0.28109452736318408</v>
      </c>
      <c r="K74" s="29" t="str">
        <f>IFERROR(K68/SUM(K61:K71),"")</f>
        <v/>
      </c>
      <c r="L74" s="29" t="str">
        <f>IFERROR(L69/SUM(L61:L71),"")</f>
        <v/>
      </c>
      <c r="M74" s="29" t="str">
        <f>IFERROR(M70/SUM(M61:M71),"")</f>
        <v/>
      </c>
      <c r="N74" s="30" t="str">
        <f>IFERROR(N71/SUM(N61:N71),"")</f>
        <v/>
      </c>
    </row>
    <row r="75" spans="2:18" ht="24" thickBot="1" x14ac:dyDescent="0.4">
      <c r="B75" s="26"/>
      <c r="C75" s="38" t="s">
        <v>49</v>
      </c>
      <c r="D75" s="31">
        <f>IFERROR(SUM(D61:D64)/SUM(D61:D71),"")</f>
        <v>0.79230769230769227</v>
      </c>
      <c r="E75" s="31" t="str">
        <f>IFERROR(SUM(E61:E65)/SUM(E61:E71),"")</f>
        <v/>
      </c>
      <c r="F75" s="31" t="str">
        <f>IFERROR(SUM(F61:F66)/SUM(F61:F71),"")</f>
        <v/>
      </c>
      <c r="G75" s="31">
        <f>IFERROR(SUM(G61:G67)/SUM(G61:G71),"")</f>
        <v>0.85367594575303352</v>
      </c>
      <c r="H75" s="31" t="str">
        <f>IFERROR(SUM(H62:H68)/SUM(H61:H71),"")</f>
        <v/>
      </c>
      <c r="I75" s="31" t="str">
        <f>IFERROR(SUM(I63:I69)/SUM(I61:I71),"")</f>
        <v/>
      </c>
      <c r="J75" s="31">
        <f>IFERROR(SUM(J64:J70)/SUM(J61:J71),"")</f>
        <v>0.76616915422885568</v>
      </c>
      <c r="K75" s="31" t="str">
        <f>IFERROR(SUM(K65:K71)/SUM(K61:K71),"")</f>
        <v/>
      </c>
      <c r="L75" s="31" t="str">
        <f>IFERROR(SUM(L66:L71)/SUM(L61:L71),"")</f>
        <v/>
      </c>
      <c r="M75" s="31" t="str">
        <f>IFERROR(SUM(M67:M71)/SUM(M61:M71),"")</f>
        <v/>
      </c>
      <c r="N75" s="32" t="str">
        <f>IFERROR(SUM(N70:N71)/SUM(N61:N71),"")</f>
        <v/>
      </c>
    </row>
  </sheetData>
  <mergeCells count="8">
    <mergeCell ref="B2:N2"/>
    <mergeCell ref="B61:B71"/>
    <mergeCell ref="B4:B14"/>
    <mergeCell ref="B23:B33"/>
    <mergeCell ref="B42:B52"/>
    <mergeCell ref="B40:N40"/>
    <mergeCell ref="B21:N21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M13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 M32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 M51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 M70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4"/>
  <sheetViews>
    <sheetView workbookViewId="0">
      <selection activeCell="E7" sqref="E7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2</v>
      </c>
      <c r="C2" t="s">
        <v>2</v>
      </c>
      <c r="D2" t="s">
        <v>1</v>
      </c>
      <c r="E2" t="s">
        <v>1</v>
      </c>
      <c r="F2" s="21">
        <f>VLOOKUP($A2,ranks!$A$2:$B$12,2,FALSE)-VLOOKUP(B2,ranks!$A$2:$B$12,2,FALSE)</f>
        <v>0</v>
      </c>
      <c r="G2" s="21">
        <f>VLOOKUP($A2,ranks!$A$2:$B$12,2,FALSE)-VLOOKUP(C2,ranks!$A$2:$B$12,2,FALSE)</f>
        <v>0</v>
      </c>
      <c r="H2" s="21">
        <f>VLOOKUP($A2,ranks!$A$2:$B$12,2,FALSE)-VLOOKUP(D2,ranks!$A$2:$B$12,2,FALSE)</f>
        <v>2</v>
      </c>
      <c r="I2" s="21">
        <f>VLOOKUP($A2,ranks!$A$2:$B$12,2,FALSE)-VLOOKUP(E2,ranks!$A$2:$B$12,2,FALSE)</f>
        <v>2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4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2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s="21">
        <f>VLOOKUP($A3,ranks!$A$2:$B$12,2,FALSE)-VLOOKUP(B3,ranks!$A$2:$B$12,2,FALSE)</f>
        <v>0</v>
      </c>
      <c r="G3" s="21">
        <f>VLOOKUP($A3,ranks!$A$2:$B$12,2,FALSE)-VLOOKUP(C3,ranks!$A$2:$B$12,2,FALSE)</f>
        <v>0</v>
      </c>
      <c r="H3" s="21">
        <f>VLOOKUP($A3,ranks!$A$2:$B$12,2,FALSE)-VLOOKUP(D3,ranks!$A$2:$B$12,2,FALSE)</f>
        <v>0</v>
      </c>
      <c r="I3" s="21">
        <f>VLOOKUP($A3,ranks!$A$2:$B$12,2,FALSE)-VLOOKUP(E3,ranks!$A$2:$B$12,2,FALSE)</f>
        <v>0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0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0</v>
      </c>
    </row>
    <row r="4" spans="1:17" x14ac:dyDescent="0.25">
      <c r="A4" t="s">
        <v>4</v>
      </c>
      <c r="B4" t="s">
        <v>4</v>
      </c>
      <c r="C4" t="s">
        <v>1</v>
      </c>
      <c r="D4" t="s">
        <v>1</v>
      </c>
      <c r="E4" t="s">
        <v>1</v>
      </c>
      <c r="F4" s="21">
        <f>VLOOKUP($A4,ranks!$A$2:$B$12,2,FALSE)-VLOOKUP(B4,ranks!$A$2:$B$12,2,FALSE)</f>
        <v>0</v>
      </c>
      <c r="G4" s="21">
        <f>VLOOKUP($A4,ranks!$A$2:$B$12,2,FALSE)-VLOOKUP(C4,ranks!$A$2:$B$12,2,FALSE)</f>
        <v>1</v>
      </c>
      <c r="H4" s="21">
        <f>VLOOKUP($A4,ranks!$A$2:$B$12,2,FALSE)-VLOOKUP(D4,ranks!$A$2:$B$12,2,FALSE)</f>
        <v>1</v>
      </c>
      <c r="I4" s="21">
        <f>VLOOKUP($A4,ranks!$A$2:$B$12,2,FALSE)-VLOOKUP(E4,ranks!$A$2:$B$12,2,FALSE)</f>
        <v>1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1</v>
      </c>
    </row>
    <row r="5" spans="1:17" x14ac:dyDescent="0.25">
      <c r="A5" t="s">
        <v>5</v>
      </c>
      <c r="B5" t="s">
        <v>5</v>
      </c>
      <c r="C5" t="s">
        <v>3</v>
      </c>
      <c r="D5" t="s">
        <v>1</v>
      </c>
      <c r="E5" t="s">
        <v>1</v>
      </c>
      <c r="F5" s="21">
        <f>VLOOKUP($A5,ranks!$A$2:$B$12,2,FALSE)-VLOOKUP(B5,ranks!$A$2:$B$12,2,FALSE)</f>
        <v>0</v>
      </c>
      <c r="G5" s="21">
        <f>VLOOKUP($A5,ranks!$A$2:$B$12,2,FALSE)-VLOOKUP(C5,ranks!$A$2:$B$12,2,FALSE)</f>
        <v>-2</v>
      </c>
      <c r="H5" s="21">
        <f>VLOOKUP($A5,ranks!$A$2:$B$12,2,FALSE)-VLOOKUP(D5,ranks!$A$2:$B$12,2,FALSE)</f>
        <v>-3</v>
      </c>
      <c r="I5" s="21">
        <f>VLOOKUP($A5,ranks!$A$2:$B$12,2,FALSE)-VLOOKUP(E5,ranks!$A$2:$B$12,2,FALSE)</f>
        <v>-3</v>
      </c>
      <c r="J5">
        <f t="shared" si="2"/>
        <v>0</v>
      </c>
      <c r="K5">
        <f t="shared" si="3"/>
        <v>4</v>
      </c>
      <c r="L5">
        <f t="shared" si="4"/>
        <v>9</v>
      </c>
      <c r="M5">
        <f t="shared" si="5"/>
        <v>9</v>
      </c>
      <c r="N5">
        <f t="shared" si="6"/>
        <v>0</v>
      </c>
      <c r="O5">
        <f t="shared" si="7"/>
        <v>2</v>
      </c>
      <c r="P5">
        <f t="shared" si="8"/>
        <v>3</v>
      </c>
      <c r="Q5">
        <f t="shared" si="9"/>
        <v>3</v>
      </c>
    </row>
    <row r="6" spans="1:17" x14ac:dyDescent="0.25">
      <c r="A6" t="s">
        <v>3</v>
      </c>
      <c r="B6" t="s">
        <v>3</v>
      </c>
      <c r="C6" t="s">
        <v>3</v>
      </c>
      <c r="D6" t="s">
        <v>1</v>
      </c>
      <c r="E6" t="s">
        <v>1</v>
      </c>
      <c r="F6" s="21">
        <f>VLOOKUP($A6,ranks!$A$2:$B$12,2,FALSE)-VLOOKUP(B6,ranks!$A$2:$B$12,2,FALSE)</f>
        <v>0</v>
      </c>
      <c r="G6" s="21">
        <f>VLOOKUP($A6,ranks!$A$2:$B$12,2,FALSE)-VLOOKUP(C6,ranks!$A$2:$B$12,2,FALSE)</f>
        <v>0</v>
      </c>
      <c r="H6" s="21">
        <f>VLOOKUP($A6,ranks!$A$2:$B$12,2,FALSE)-VLOOKUP(D6,ranks!$A$2:$B$12,2,FALSE)</f>
        <v>-1</v>
      </c>
      <c r="I6" s="21">
        <f>VLOOKUP($A6,ranks!$A$2:$B$12,2,FALSE)-VLOOKUP(E6,ranks!$A$2:$B$12,2,FALSE)</f>
        <v>-1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1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1</v>
      </c>
    </row>
    <row r="7" spans="1:17" x14ac:dyDescent="0.25">
      <c r="A7" t="s">
        <v>3</v>
      </c>
      <c r="B7" t="s">
        <v>3</v>
      </c>
      <c r="C7" t="s">
        <v>1</v>
      </c>
      <c r="D7" t="s">
        <v>1</v>
      </c>
      <c r="E7" t="s">
        <v>1</v>
      </c>
      <c r="F7" s="21">
        <f>VLOOKUP($A7,ranks!$A$2:$B$12,2,FALSE)-VLOOKUP(B7,ranks!$A$2:$B$12,2,FALSE)</f>
        <v>0</v>
      </c>
      <c r="G7" s="21">
        <f>VLOOKUP($A7,ranks!$A$2:$B$12,2,FALSE)-VLOOKUP(C7,ranks!$A$2:$B$12,2,FALSE)</f>
        <v>-1</v>
      </c>
      <c r="H7" s="21">
        <f>VLOOKUP($A7,ranks!$A$2:$B$12,2,FALSE)-VLOOKUP(D7,ranks!$A$2:$B$12,2,FALSE)</f>
        <v>-1</v>
      </c>
      <c r="I7" s="21">
        <f>VLOOKUP($A7,ranks!$A$2:$B$12,2,FALSE)-VLOOKUP(E7,ranks!$A$2:$B$12,2,FALSE)</f>
        <v>-1</v>
      </c>
      <c r="J7">
        <f t="shared" si="2"/>
        <v>0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0</v>
      </c>
      <c r="O7">
        <f t="shared" si="7"/>
        <v>1</v>
      </c>
      <c r="P7">
        <f t="shared" si="8"/>
        <v>1</v>
      </c>
      <c r="Q7">
        <f t="shared" si="9"/>
        <v>1</v>
      </c>
    </row>
    <row r="8" spans="1:17" x14ac:dyDescent="0.25">
      <c r="A8" t="s">
        <v>4</v>
      </c>
      <c r="B8" t="s">
        <v>4</v>
      </c>
      <c r="C8" t="s">
        <v>1</v>
      </c>
      <c r="D8" t="s">
        <v>1</v>
      </c>
      <c r="E8" t="s">
        <v>1</v>
      </c>
      <c r="F8" s="21">
        <f>VLOOKUP($A8,ranks!$A$2:$B$12,2,FALSE)-VLOOKUP(B8,ranks!$A$2:$B$12,2,FALSE)</f>
        <v>0</v>
      </c>
      <c r="G8" s="21">
        <f>VLOOKUP($A8,ranks!$A$2:$B$12,2,FALSE)-VLOOKUP(C8,ranks!$A$2:$B$12,2,FALSE)</f>
        <v>1</v>
      </c>
      <c r="H8" s="21">
        <f>VLOOKUP($A8,ranks!$A$2:$B$12,2,FALSE)-VLOOKUP(D8,ranks!$A$2:$B$12,2,FALSE)</f>
        <v>1</v>
      </c>
      <c r="I8" s="21">
        <f>VLOOKUP($A8,ranks!$A$2:$B$12,2,FALSE)-VLOOKUP(E8,ranks!$A$2:$B$12,2,FALSE)</f>
        <v>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1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s="21">
        <f>VLOOKUP($A9,ranks!$A$2:$B$12,2,FALSE)-VLOOKUP(B9,ranks!$A$2:$B$12,2,FALSE)</f>
        <v>0</v>
      </c>
      <c r="G9" s="21">
        <f>VLOOKUP($A9,ranks!$A$2:$B$12,2,FALSE)-VLOOKUP(C9,ranks!$A$2:$B$12,2,FALSE)</f>
        <v>0</v>
      </c>
      <c r="H9" s="21">
        <f>VLOOKUP($A9,ranks!$A$2:$B$12,2,FALSE)-VLOOKUP(D9,ranks!$A$2:$B$12,2,FALSE)</f>
        <v>0</v>
      </c>
      <c r="I9" s="21">
        <f>VLOOKUP($A9,ranks!$A$2:$B$12,2,FALSE)-VLOOKUP(E9,ranks!$A$2:$B$12,2,FALSE)</f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s="21">
        <f>VLOOKUP($A10,ranks!$A$2:$B$12,2,FALSE)-VLOOKUP(B10,ranks!$A$2:$B$12,2,FALSE)</f>
        <v>0</v>
      </c>
      <c r="G10" s="21">
        <f>VLOOKUP($A10,ranks!$A$2:$B$12,2,FALSE)-VLOOKUP(C10,ranks!$A$2:$B$12,2,FALSE)</f>
        <v>0</v>
      </c>
      <c r="H10" s="21">
        <f>VLOOKUP($A10,ranks!$A$2:$B$12,2,FALSE)-VLOOKUP(D10,ranks!$A$2:$B$12,2,FALSE)</f>
        <v>0</v>
      </c>
      <c r="I10" s="21">
        <f>VLOOKUP($A10,ranks!$A$2:$B$12,2,FALSE)-VLOOKUP(E10,ranks!$A$2:$B$12,2,FALSE)</f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</row>
    <row r="11" spans="1:17" x14ac:dyDescent="0.25">
      <c r="A11" t="s">
        <v>7</v>
      </c>
      <c r="B11" t="s">
        <v>7</v>
      </c>
      <c r="C11" t="s">
        <v>5</v>
      </c>
      <c r="D11" t="s">
        <v>1</v>
      </c>
      <c r="E11" t="s">
        <v>1</v>
      </c>
      <c r="F11" s="21">
        <f>VLOOKUP($A11,ranks!$A$2:$B$12,2,FALSE)-VLOOKUP(B11,ranks!$A$2:$B$12,2,FALSE)</f>
        <v>0</v>
      </c>
      <c r="G11" s="21">
        <f>VLOOKUP($A11,ranks!$A$2:$B$12,2,FALSE)-VLOOKUP(C11,ranks!$A$2:$B$12,2,FALSE)</f>
        <v>1</v>
      </c>
      <c r="H11" s="21">
        <f>VLOOKUP($A11,ranks!$A$2:$B$12,2,FALSE)-VLOOKUP(D11,ranks!$A$2:$B$12,2,FALSE)</f>
        <v>-2</v>
      </c>
      <c r="I11" s="21">
        <f>VLOOKUP($A11,ranks!$A$2:$B$12,2,FALSE)-VLOOKUP(E11,ranks!$A$2:$B$12,2,FALSE)</f>
        <v>-2</v>
      </c>
      <c r="J11">
        <f t="shared" si="2"/>
        <v>0</v>
      </c>
      <c r="K11">
        <f t="shared" si="3"/>
        <v>1</v>
      </c>
      <c r="L11">
        <f t="shared" si="4"/>
        <v>4</v>
      </c>
      <c r="M11">
        <f t="shared" si="5"/>
        <v>4</v>
      </c>
      <c r="N11">
        <f t="shared" si="6"/>
        <v>0</v>
      </c>
      <c r="O11">
        <f t="shared" si="7"/>
        <v>1</v>
      </c>
      <c r="P11">
        <f t="shared" si="8"/>
        <v>2</v>
      </c>
      <c r="Q11">
        <f t="shared" si="9"/>
        <v>2</v>
      </c>
    </row>
    <row r="12" spans="1:17" x14ac:dyDescent="0.25">
      <c r="A12" t="s">
        <v>6</v>
      </c>
      <c r="B12" t="s">
        <v>2</v>
      </c>
      <c r="C12" t="s">
        <v>2</v>
      </c>
      <c r="D12" t="s">
        <v>1</v>
      </c>
      <c r="E12" t="s">
        <v>1</v>
      </c>
      <c r="F12" s="21">
        <f>VLOOKUP($A12,ranks!$A$2:$B$12,2,FALSE)-VLOOKUP(B12,ranks!$A$2:$B$12,2,FALSE)</f>
        <v>1</v>
      </c>
      <c r="G12" s="21">
        <f>VLOOKUP($A12,ranks!$A$2:$B$12,2,FALSE)-VLOOKUP(C12,ranks!$A$2:$B$12,2,FALSE)</f>
        <v>1</v>
      </c>
      <c r="H12" s="21">
        <f>VLOOKUP($A12,ranks!$A$2:$B$12,2,FALSE)-VLOOKUP(D12,ranks!$A$2:$B$12,2,FALSE)</f>
        <v>3</v>
      </c>
      <c r="I12" s="21">
        <f>VLOOKUP($A12,ranks!$A$2:$B$12,2,FALSE)-VLOOKUP(E12,ranks!$A$2:$B$12,2,FALSE)</f>
        <v>3</v>
      </c>
      <c r="J12">
        <f t="shared" si="2"/>
        <v>1</v>
      </c>
      <c r="K12">
        <f t="shared" si="3"/>
        <v>1</v>
      </c>
      <c r="L12">
        <f t="shared" si="4"/>
        <v>9</v>
      </c>
      <c r="M12">
        <f t="shared" si="5"/>
        <v>9</v>
      </c>
      <c r="N12">
        <f t="shared" si="6"/>
        <v>1</v>
      </c>
      <c r="O12">
        <f t="shared" si="7"/>
        <v>1</v>
      </c>
      <c r="P12">
        <f t="shared" si="8"/>
        <v>3</v>
      </c>
      <c r="Q12">
        <f t="shared" si="9"/>
        <v>3</v>
      </c>
    </row>
    <row r="13" spans="1:17" x14ac:dyDescent="0.25">
      <c r="A13" t="s">
        <v>7</v>
      </c>
      <c r="B13" t="s">
        <v>7</v>
      </c>
      <c r="C13" t="s">
        <v>1</v>
      </c>
      <c r="D13" t="s">
        <v>1</v>
      </c>
      <c r="E13" t="s">
        <v>1</v>
      </c>
      <c r="F13" s="21">
        <f>VLOOKUP($A13,ranks!$A$2:$B$12,2,FALSE)-VLOOKUP(B13,ranks!$A$2:$B$12,2,FALSE)</f>
        <v>0</v>
      </c>
      <c r="G13" s="21">
        <f>VLOOKUP($A13,ranks!$A$2:$B$12,2,FALSE)-VLOOKUP(C13,ranks!$A$2:$B$12,2,FALSE)</f>
        <v>-2</v>
      </c>
      <c r="H13" s="21">
        <f>VLOOKUP($A13,ranks!$A$2:$B$12,2,FALSE)-VLOOKUP(D13,ranks!$A$2:$B$12,2,FALSE)</f>
        <v>-2</v>
      </c>
      <c r="I13" s="21">
        <f>VLOOKUP($A13,ranks!$A$2:$B$12,2,FALSE)-VLOOKUP(E13,ranks!$A$2:$B$12,2,FALSE)</f>
        <v>-2</v>
      </c>
      <c r="J13">
        <f t="shared" si="2"/>
        <v>0</v>
      </c>
      <c r="K13">
        <f t="shared" si="3"/>
        <v>4</v>
      </c>
      <c r="L13">
        <f t="shared" si="4"/>
        <v>4</v>
      </c>
      <c r="M13">
        <f t="shared" si="5"/>
        <v>4</v>
      </c>
      <c r="N13">
        <f t="shared" si="6"/>
        <v>0</v>
      </c>
      <c r="O13">
        <f t="shared" si="7"/>
        <v>2</v>
      </c>
      <c r="P13">
        <f t="shared" si="8"/>
        <v>2</v>
      </c>
      <c r="Q13">
        <f t="shared" si="9"/>
        <v>2</v>
      </c>
    </row>
    <row r="14" spans="1:17" x14ac:dyDescent="0.25">
      <c r="A14" t="s">
        <v>5</v>
      </c>
      <c r="B14" t="s">
        <v>5</v>
      </c>
      <c r="C14" t="s">
        <v>5</v>
      </c>
      <c r="D14" t="s">
        <v>1</v>
      </c>
      <c r="E14" t="s">
        <v>1</v>
      </c>
      <c r="F14" s="21">
        <f>VLOOKUP($A14,ranks!$A$2:$B$12,2,FALSE)-VLOOKUP(B14,ranks!$A$2:$B$12,2,FALSE)</f>
        <v>0</v>
      </c>
      <c r="G14" s="21">
        <f>VLOOKUP($A14,ranks!$A$2:$B$12,2,FALSE)-VLOOKUP(C14,ranks!$A$2:$B$12,2,FALSE)</f>
        <v>0</v>
      </c>
      <c r="H14" s="21">
        <f>VLOOKUP($A14,ranks!$A$2:$B$12,2,FALSE)-VLOOKUP(D14,ranks!$A$2:$B$12,2,FALSE)</f>
        <v>-3</v>
      </c>
      <c r="I14" s="21">
        <f>VLOOKUP($A14,ranks!$A$2:$B$12,2,FALSE)-VLOOKUP(E14,ranks!$A$2:$B$12,2,FALSE)</f>
        <v>-3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9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3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s="21">
        <f>VLOOKUP($A15,ranks!$A$2:$B$12,2,FALSE)-VLOOKUP(B15,ranks!$A$2:$B$12,2,FALSE)</f>
        <v>0</v>
      </c>
      <c r="G15" s="21">
        <f>VLOOKUP($A15,ranks!$A$2:$B$12,2,FALSE)-VLOOKUP(C15,ranks!$A$2:$B$12,2,FALSE)</f>
        <v>0</v>
      </c>
      <c r="H15" s="21">
        <f>VLOOKUP($A15,ranks!$A$2:$B$12,2,FALSE)-VLOOKUP(D15,ranks!$A$2:$B$12,2,FALSE)</f>
        <v>0</v>
      </c>
      <c r="I15" s="21">
        <f>VLOOKUP($A15,ranks!$A$2:$B$12,2,FALSE)-VLOOKUP(E15,ranks!$A$2:$B$12,2,FALSE)</f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</row>
    <row r="16" spans="1:17" x14ac:dyDescent="0.25">
      <c r="A16" t="s">
        <v>2</v>
      </c>
      <c r="B16" t="s">
        <v>2</v>
      </c>
      <c r="C16" t="s">
        <v>2</v>
      </c>
      <c r="D16" t="s">
        <v>1</v>
      </c>
      <c r="E16" t="s">
        <v>1</v>
      </c>
      <c r="F16" s="21">
        <f>VLOOKUP($A16,ranks!$A$2:$B$12,2,FALSE)-VLOOKUP(B16,ranks!$A$2:$B$12,2,FALSE)</f>
        <v>0</v>
      </c>
      <c r="G16" s="21">
        <f>VLOOKUP($A16,ranks!$A$2:$B$12,2,FALSE)-VLOOKUP(C16,ranks!$A$2:$B$12,2,FALSE)</f>
        <v>0</v>
      </c>
      <c r="H16" s="21">
        <f>VLOOKUP($A16,ranks!$A$2:$B$12,2,FALSE)-VLOOKUP(D16,ranks!$A$2:$B$12,2,FALSE)</f>
        <v>2</v>
      </c>
      <c r="I16" s="21">
        <f>VLOOKUP($A16,ranks!$A$2:$B$12,2,FALSE)-VLOOKUP(E16,ranks!$A$2:$B$12,2,FALSE)</f>
        <v>2</v>
      </c>
      <c r="J16">
        <f t="shared" si="2"/>
        <v>0</v>
      </c>
      <c r="K16">
        <f t="shared" si="3"/>
        <v>0</v>
      </c>
      <c r="L16">
        <f t="shared" si="4"/>
        <v>4</v>
      </c>
      <c r="M16">
        <f t="shared" si="5"/>
        <v>4</v>
      </c>
      <c r="N16">
        <f t="shared" si="6"/>
        <v>0</v>
      </c>
      <c r="O16">
        <f t="shared" si="7"/>
        <v>0</v>
      </c>
      <c r="P16">
        <f t="shared" si="8"/>
        <v>2</v>
      </c>
      <c r="Q16">
        <f t="shared" si="9"/>
        <v>2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1</v>
      </c>
      <c r="F17" s="21">
        <f>VLOOKUP($A17,ranks!$A$2:$B$12,2,FALSE)-VLOOKUP(B17,ranks!$A$2:$B$12,2,FALSE)</f>
        <v>0</v>
      </c>
      <c r="G17" s="21">
        <f>VLOOKUP($A17,ranks!$A$2:$B$12,2,FALSE)-VLOOKUP(C17,ranks!$A$2:$B$12,2,FALSE)</f>
        <v>-1</v>
      </c>
      <c r="H17" s="21">
        <f>VLOOKUP($A17,ranks!$A$2:$B$12,2,FALSE)-VLOOKUP(D17,ranks!$A$2:$B$12,2,FALSE)</f>
        <v>0</v>
      </c>
      <c r="I17" s="21">
        <f>VLOOKUP($A17,ranks!$A$2:$B$12,2,FALSE)-VLOOKUP(E17,ranks!$A$2:$B$12,2,FALSE)</f>
        <v>0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0</v>
      </c>
    </row>
    <row r="18" spans="1:17" x14ac:dyDescent="0.25">
      <c r="A18" t="s">
        <v>5</v>
      </c>
      <c r="B18" t="s">
        <v>5</v>
      </c>
      <c r="C18" t="s">
        <v>5</v>
      </c>
      <c r="D18" t="s">
        <v>1</v>
      </c>
      <c r="E18" t="s">
        <v>1</v>
      </c>
      <c r="F18" s="21">
        <f>VLOOKUP($A18,ranks!$A$2:$B$12,2,FALSE)-VLOOKUP(B18,ranks!$A$2:$B$12,2,FALSE)</f>
        <v>0</v>
      </c>
      <c r="G18" s="21">
        <f>VLOOKUP($A18,ranks!$A$2:$B$12,2,FALSE)-VLOOKUP(C18,ranks!$A$2:$B$12,2,FALSE)</f>
        <v>0</v>
      </c>
      <c r="H18" s="21">
        <f>VLOOKUP($A18,ranks!$A$2:$B$12,2,FALSE)-VLOOKUP(D18,ranks!$A$2:$B$12,2,FALSE)</f>
        <v>-3</v>
      </c>
      <c r="I18" s="21">
        <f>VLOOKUP($A18,ranks!$A$2:$B$12,2,FALSE)-VLOOKUP(E18,ranks!$A$2:$B$12,2,FALSE)</f>
        <v>-3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9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3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1</v>
      </c>
      <c r="F19" s="21">
        <f>VLOOKUP($A19,ranks!$A$2:$B$12,2,FALSE)-VLOOKUP(B19,ranks!$A$2:$B$12,2,FALSE)</f>
        <v>0</v>
      </c>
      <c r="G19" s="21">
        <f>VLOOKUP($A19,ranks!$A$2:$B$12,2,FALSE)-VLOOKUP(C19,ranks!$A$2:$B$12,2,FALSE)</f>
        <v>1</v>
      </c>
      <c r="H19" s="21">
        <f>VLOOKUP($A19,ranks!$A$2:$B$12,2,FALSE)-VLOOKUP(D19,ranks!$A$2:$B$12,2,FALSE)</f>
        <v>0</v>
      </c>
      <c r="I19" s="21">
        <f>VLOOKUP($A19,ranks!$A$2:$B$12,2,FALSE)-VLOOKUP(E19,ranks!$A$2:$B$12,2,FALSE)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t="s">
        <v>3</v>
      </c>
      <c r="B20" t="s">
        <v>3</v>
      </c>
      <c r="C20" t="s">
        <v>3</v>
      </c>
      <c r="D20" t="s">
        <v>1</v>
      </c>
      <c r="E20" t="s">
        <v>1</v>
      </c>
      <c r="F20" s="21">
        <f>VLOOKUP($A20,ranks!$A$2:$B$12,2,FALSE)-VLOOKUP(B20,ranks!$A$2:$B$12,2,FALSE)</f>
        <v>0</v>
      </c>
      <c r="G20" s="21">
        <f>VLOOKUP($A20,ranks!$A$2:$B$12,2,FALSE)-VLOOKUP(C20,ranks!$A$2:$B$12,2,FALSE)</f>
        <v>0</v>
      </c>
      <c r="H20" s="21">
        <f>VLOOKUP($A20,ranks!$A$2:$B$12,2,FALSE)-VLOOKUP(D20,ranks!$A$2:$B$12,2,FALSE)</f>
        <v>-1</v>
      </c>
      <c r="I20" s="21">
        <f>VLOOKUP($A20,ranks!$A$2:$B$12,2,FALSE)-VLOOKUP(E20,ranks!$A$2:$B$12,2,FALSE)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t="s">
        <v>4</v>
      </c>
      <c r="B21" t="s">
        <v>4</v>
      </c>
      <c r="C21" t="s">
        <v>1</v>
      </c>
      <c r="D21" t="s">
        <v>1</v>
      </c>
      <c r="E21" t="s">
        <v>1</v>
      </c>
      <c r="F21" s="21">
        <f>VLOOKUP($A21,ranks!$A$2:$B$12,2,FALSE)-VLOOKUP(B21,ranks!$A$2:$B$12,2,FALSE)</f>
        <v>0</v>
      </c>
      <c r="G21" s="21">
        <f>VLOOKUP($A21,ranks!$A$2:$B$12,2,FALSE)-VLOOKUP(C21,ranks!$A$2:$B$12,2,FALSE)</f>
        <v>1</v>
      </c>
      <c r="H21" s="21">
        <f>VLOOKUP($A21,ranks!$A$2:$B$12,2,FALSE)-VLOOKUP(D21,ranks!$A$2:$B$12,2,FALSE)</f>
        <v>1</v>
      </c>
      <c r="I21" s="21">
        <f>VLOOKUP($A21,ranks!$A$2:$B$12,2,FALSE)-VLOOKUP(E21,ranks!$A$2:$B$12,2,FALSE)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1">
        <f>VLOOKUP($A22,ranks!$A$2:$B$12,2,FALSE)-VLOOKUP(B22,ranks!$A$2:$B$12,2,FALSE)</f>
        <v>0</v>
      </c>
      <c r="G22" s="21">
        <f>VLOOKUP($A22,ranks!$A$2:$B$12,2,FALSE)-VLOOKUP(C22,ranks!$A$2:$B$12,2,FALSE)</f>
        <v>0</v>
      </c>
      <c r="H22" s="21">
        <f>VLOOKUP($A22,ranks!$A$2:$B$12,2,FALSE)-VLOOKUP(D22,ranks!$A$2:$B$12,2,FALSE)</f>
        <v>0</v>
      </c>
      <c r="I22" s="21">
        <f>VLOOKUP($A22,ranks!$A$2:$B$12,2,FALSE)-VLOOKUP(E22,ranks!$A$2:$B$12,2,FALSE)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2</v>
      </c>
      <c r="B23" t="s">
        <v>6</v>
      </c>
      <c r="C23" t="s">
        <v>2</v>
      </c>
      <c r="D23" t="s">
        <v>1</v>
      </c>
      <c r="E23" t="s">
        <v>1</v>
      </c>
      <c r="F23" s="21">
        <f>VLOOKUP($A23,ranks!$A$2:$B$12,2,FALSE)-VLOOKUP(B23,ranks!$A$2:$B$12,2,FALSE)</f>
        <v>-1</v>
      </c>
      <c r="G23" s="21">
        <f>VLOOKUP($A23,ranks!$A$2:$B$12,2,FALSE)-VLOOKUP(C23,ranks!$A$2:$B$12,2,FALSE)</f>
        <v>0</v>
      </c>
      <c r="H23" s="21">
        <f>VLOOKUP($A23,ranks!$A$2:$B$12,2,FALSE)-VLOOKUP(D23,ranks!$A$2:$B$12,2,FALSE)</f>
        <v>2</v>
      </c>
      <c r="I23" s="21">
        <f>VLOOKUP($A23,ranks!$A$2:$B$12,2,FALSE)-VLOOKUP(E23,ranks!$A$2:$B$12,2,FALSE)</f>
        <v>2</v>
      </c>
      <c r="J23">
        <f t="shared" si="2"/>
        <v>1</v>
      </c>
      <c r="K23">
        <f t="shared" si="3"/>
        <v>0</v>
      </c>
      <c r="L23">
        <f t="shared" si="4"/>
        <v>4</v>
      </c>
      <c r="M23">
        <f t="shared" si="5"/>
        <v>4</v>
      </c>
      <c r="N23">
        <f t="shared" si="6"/>
        <v>1</v>
      </c>
      <c r="O23">
        <f t="shared" si="7"/>
        <v>0</v>
      </c>
      <c r="P23">
        <f t="shared" si="8"/>
        <v>2</v>
      </c>
      <c r="Q23">
        <f t="shared" si="9"/>
        <v>2</v>
      </c>
    </row>
    <row r="24" spans="1:17" x14ac:dyDescent="0.25">
      <c r="A24" t="s">
        <v>5</v>
      </c>
      <c r="B24" t="s">
        <v>5</v>
      </c>
      <c r="C24" t="s">
        <v>5</v>
      </c>
      <c r="D24" t="s">
        <v>1</v>
      </c>
      <c r="E24" t="s">
        <v>1</v>
      </c>
      <c r="F24" s="21">
        <f>VLOOKUP($A24,ranks!$A$2:$B$12,2,FALSE)-VLOOKUP(B24,ranks!$A$2:$B$12,2,FALSE)</f>
        <v>0</v>
      </c>
      <c r="G24" s="21">
        <f>VLOOKUP($A24,ranks!$A$2:$B$12,2,FALSE)-VLOOKUP(C24,ranks!$A$2:$B$12,2,FALSE)</f>
        <v>0</v>
      </c>
      <c r="H24" s="21">
        <f>VLOOKUP($A24,ranks!$A$2:$B$12,2,FALSE)-VLOOKUP(D24,ranks!$A$2:$B$12,2,FALSE)</f>
        <v>-3</v>
      </c>
      <c r="I24" s="21">
        <f>VLOOKUP($A24,ranks!$A$2:$B$12,2,FALSE)-VLOOKUP(E24,ranks!$A$2:$B$12,2,FALSE)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t="s">
        <v>4</v>
      </c>
      <c r="B25" t="s">
        <v>4</v>
      </c>
      <c r="C25" t="s">
        <v>1</v>
      </c>
      <c r="D25" t="s">
        <v>1</v>
      </c>
      <c r="E25" t="s">
        <v>1</v>
      </c>
      <c r="F25" s="21">
        <f>VLOOKUP($A25,ranks!$A$2:$B$12,2,FALSE)-VLOOKUP(B25,ranks!$A$2:$B$12,2,FALSE)</f>
        <v>0</v>
      </c>
      <c r="G25" s="21">
        <f>VLOOKUP($A25,ranks!$A$2:$B$12,2,FALSE)-VLOOKUP(C25,ranks!$A$2:$B$12,2,FALSE)</f>
        <v>1</v>
      </c>
      <c r="H25" s="21">
        <f>VLOOKUP($A25,ranks!$A$2:$B$12,2,FALSE)-VLOOKUP(D25,ranks!$A$2:$B$12,2,FALSE)</f>
        <v>1</v>
      </c>
      <c r="I25" s="21">
        <f>VLOOKUP($A25,ranks!$A$2:$B$12,2,FALSE)-VLOOKUP(E25,ranks!$A$2:$B$12,2,FALSE)</f>
        <v>1</v>
      </c>
      <c r="J25">
        <f t="shared" si="2"/>
        <v>0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s="21">
        <f>VLOOKUP($A26,ranks!$A$2:$B$12,2,FALSE)-VLOOKUP(B26,ranks!$A$2:$B$12,2,FALSE)</f>
        <v>0</v>
      </c>
      <c r="G26" s="21">
        <f>VLOOKUP($A26,ranks!$A$2:$B$12,2,FALSE)-VLOOKUP(C26,ranks!$A$2:$B$12,2,FALSE)</f>
        <v>0</v>
      </c>
      <c r="H26" s="21">
        <f>VLOOKUP($A26,ranks!$A$2:$B$12,2,FALSE)-VLOOKUP(D26,ranks!$A$2:$B$12,2,FALSE)</f>
        <v>0</v>
      </c>
      <c r="I26" s="21">
        <f>VLOOKUP($A26,ranks!$A$2:$B$12,2,FALSE)-VLOOKUP(E26,ranks!$A$2:$B$12,2,FALSE)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5</v>
      </c>
      <c r="B27" t="s">
        <v>5</v>
      </c>
      <c r="C27" t="s">
        <v>5</v>
      </c>
      <c r="D27" t="s">
        <v>1</v>
      </c>
      <c r="E27" t="s">
        <v>1</v>
      </c>
      <c r="F27" s="21">
        <f>VLOOKUP($A27,ranks!$A$2:$B$12,2,FALSE)-VLOOKUP(B27,ranks!$A$2:$B$12,2,FALSE)</f>
        <v>0</v>
      </c>
      <c r="G27" s="21">
        <f>VLOOKUP($A27,ranks!$A$2:$B$12,2,FALSE)-VLOOKUP(C27,ranks!$A$2:$B$12,2,FALSE)</f>
        <v>0</v>
      </c>
      <c r="H27" s="21">
        <f>VLOOKUP($A27,ranks!$A$2:$B$12,2,FALSE)-VLOOKUP(D27,ranks!$A$2:$B$12,2,FALSE)</f>
        <v>-3</v>
      </c>
      <c r="I27" s="21">
        <f>VLOOKUP($A27,ranks!$A$2:$B$12,2,FALSE)-VLOOKUP(E27,ranks!$A$2:$B$12,2,FALSE)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t="s">
        <v>7</v>
      </c>
      <c r="B28" t="s">
        <v>7</v>
      </c>
      <c r="C28" t="s">
        <v>1</v>
      </c>
      <c r="D28" t="s">
        <v>1</v>
      </c>
      <c r="E28" t="s">
        <v>1</v>
      </c>
      <c r="F28" s="21">
        <f>VLOOKUP($A28,ranks!$A$2:$B$12,2,FALSE)-VLOOKUP(B28,ranks!$A$2:$B$12,2,FALSE)</f>
        <v>0</v>
      </c>
      <c r="G28" s="21">
        <f>VLOOKUP($A28,ranks!$A$2:$B$12,2,FALSE)-VLOOKUP(C28,ranks!$A$2:$B$12,2,FALSE)</f>
        <v>-2</v>
      </c>
      <c r="H28" s="21">
        <f>VLOOKUP($A28,ranks!$A$2:$B$12,2,FALSE)-VLOOKUP(D28,ranks!$A$2:$B$12,2,FALSE)</f>
        <v>-2</v>
      </c>
      <c r="I28" s="21">
        <f>VLOOKUP($A28,ranks!$A$2:$B$12,2,FALSE)-VLOOKUP(E28,ranks!$A$2:$B$12,2,FALSE)</f>
        <v>-2</v>
      </c>
      <c r="J28">
        <f t="shared" si="2"/>
        <v>0</v>
      </c>
      <c r="K28">
        <f t="shared" si="3"/>
        <v>4</v>
      </c>
      <c r="L28">
        <f t="shared" si="4"/>
        <v>4</v>
      </c>
      <c r="M28">
        <f t="shared" si="5"/>
        <v>4</v>
      </c>
      <c r="N28">
        <f t="shared" si="6"/>
        <v>0</v>
      </c>
      <c r="O28">
        <f t="shared" si="7"/>
        <v>2</v>
      </c>
      <c r="P28">
        <f t="shared" si="8"/>
        <v>2</v>
      </c>
      <c r="Q28">
        <f t="shared" si="9"/>
        <v>2</v>
      </c>
    </row>
    <row r="29" spans="1:17" x14ac:dyDescent="0.25">
      <c r="A29" t="s">
        <v>8</v>
      </c>
      <c r="B29" t="s">
        <v>5</v>
      </c>
      <c r="C29" t="s">
        <v>5</v>
      </c>
      <c r="D29" t="s">
        <v>1</v>
      </c>
      <c r="E29" t="s">
        <v>1</v>
      </c>
      <c r="F29" s="21">
        <f>VLOOKUP($A29,ranks!$A$2:$B$12,2,FALSE)-VLOOKUP(B29,ranks!$A$2:$B$12,2,FALSE)</f>
        <v>-3</v>
      </c>
      <c r="G29" s="21">
        <f>VLOOKUP($A29,ranks!$A$2:$B$12,2,FALSE)-VLOOKUP(C29,ranks!$A$2:$B$12,2,FALSE)</f>
        <v>-3</v>
      </c>
      <c r="H29" s="21">
        <f>VLOOKUP($A29,ranks!$A$2:$B$12,2,FALSE)-VLOOKUP(D29,ranks!$A$2:$B$12,2,FALSE)</f>
        <v>-6</v>
      </c>
      <c r="I29" s="21">
        <f>VLOOKUP($A29,ranks!$A$2:$B$12,2,FALSE)-VLOOKUP(E29,ranks!$A$2:$B$12,2,FALSE)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s="21">
        <f>VLOOKUP($A30,ranks!$A$2:$B$12,2,FALSE)-VLOOKUP(B30,ranks!$A$2:$B$12,2,FALSE)</f>
        <v>0</v>
      </c>
      <c r="G30" s="21">
        <f>VLOOKUP($A30,ranks!$A$2:$B$12,2,FALSE)-VLOOKUP(C30,ranks!$A$2:$B$12,2,FALSE)</f>
        <v>0</v>
      </c>
      <c r="H30" s="21">
        <f>VLOOKUP($A30,ranks!$A$2:$B$12,2,FALSE)-VLOOKUP(D30,ranks!$A$2:$B$12,2,FALSE)</f>
        <v>0</v>
      </c>
      <c r="I30" s="21">
        <f>VLOOKUP($A30,ranks!$A$2:$B$12,2,FALSE)-VLOOKUP(E30,ranks!$A$2:$B$12,2,FALSE)</f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s="21">
        <f>VLOOKUP($A31,ranks!$A$2:$B$12,2,FALSE)-VLOOKUP(B31,ranks!$A$2:$B$12,2,FALSE)</f>
        <v>0</v>
      </c>
      <c r="G31" s="21">
        <f>VLOOKUP($A31,ranks!$A$2:$B$12,2,FALSE)-VLOOKUP(C31,ranks!$A$2:$B$12,2,FALSE)</f>
        <v>0</v>
      </c>
      <c r="H31" s="21">
        <f>VLOOKUP($A31,ranks!$A$2:$B$12,2,FALSE)-VLOOKUP(D31,ranks!$A$2:$B$12,2,FALSE)</f>
        <v>0</v>
      </c>
      <c r="I31" s="21">
        <f>VLOOKUP($A31,ranks!$A$2:$B$12,2,FALSE)-VLOOKUP(E31,ranks!$A$2:$B$12,2,FALSE)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t="s">
        <v>2</v>
      </c>
      <c r="B32" t="s">
        <v>2</v>
      </c>
      <c r="C32" t="s">
        <v>1</v>
      </c>
      <c r="D32" t="s">
        <v>1</v>
      </c>
      <c r="E32" t="s">
        <v>1</v>
      </c>
      <c r="F32" s="21">
        <f>VLOOKUP($A32,ranks!$A$2:$B$12,2,FALSE)-VLOOKUP(B32,ranks!$A$2:$B$12,2,FALSE)</f>
        <v>0</v>
      </c>
      <c r="G32" s="21">
        <f>VLOOKUP($A32,ranks!$A$2:$B$12,2,FALSE)-VLOOKUP(C32,ranks!$A$2:$B$12,2,FALSE)</f>
        <v>2</v>
      </c>
      <c r="H32" s="21">
        <f>VLOOKUP($A32,ranks!$A$2:$B$12,2,FALSE)-VLOOKUP(D32,ranks!$A$2:$B$12,2,FALSE)</f>
        <v>2</v>
      </c>
      <c r="I32" s="21">
        <f>VLOOKUP($A32,ranks!$A$2:$B$12,2,FALSE)-VLOOKUP(E32,ranks!$A$2:$B$12,2,FALSE)</f>
        <v>2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4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2</v>
      </c>
    </row>
    <row r="33" spans="1:17" x14ac:dyDescent="0.25">
      <c r="A33" t="s">
        <v>5</v>
      </c>
      <c r="B33" t="s">
        <v>5</v>
      </c>
      <c r="C33" t="s">
        <v>5</v>
      </c>
      <c r="D33" t="s">
        <v>1</v>
      </c>
      <c r="E33" t="s">
        <v>1</v>
      </c>
      <c r="F33" s="21">
        <f>VLOOKUP($A33,ranks!$A$2:$B$12,2,FALSE)-VLOOKUP(B33,ranks!$A$2:$B$12,2,FALSE)</f>
        <v>0</v>
      </c>
      <c r="G33" s="21">
        <f>VLOOKUP($A33,ranks!$A$2:$B$12,2,FALSE)-VLOOKUP(C33,ranks!$A$2:$B$12,2,FALSE)</f>
        <v>0</v>
      </c>
      <c r="H33" s="21">
        <f>VLOOKUP($A33,ranks!$A$2:$B$12,2,FALSE)-VLOOKUP(D33,ranks!$A$2:$B$12,2,FALSE)</f>
        <v>-3</v>
      </c>
      <c r="I33" s="21">
        <f>VLOOKUP($A33,ranks!$A$2:$B$12,2,FALSE)-VLOOKUP(E33,ranks!$A$2:$B$12,2,FALSE)</f>
        <v>-3</v>
      </c>
      <c r="J33">
        <f t="shared" si="2"/>
        <v>0</v>
      </c>
      <c r="K33">
        <f t="shared" si="3"/>
        <v>0</v>
      </c>
      <c r="L33">
        <f t="shared" si="4"/>
        <v>9</v>
      </c>
      <c r="M33">
        <f t="shared" si="5"/>
        <v>9</v>
      </c>
      <c r="N33">
        <f t="shared" si="6"/>
        <v>0</v>
      </c>
      <c r="O33">
        <f t="shared" si="7"/>
        <v>0</v>
      </c>
      <c r="P33">
        <f t="shared" si="8"/>
        <v>3</v>
      </c>
      <c r="Q33">
        <f t="shared" si="9"/>
        <v>3</v>
      </c>
    </row>
    <row r="34" spans="1:17" x14ac:dyDescent="0.25">
      <c r="A34" t="s">
        <v>1</v>
      </c>
      <c r="B34" t="s">
        <v>1</v>
      </c>
      <c r="C34" t="s">
        <v>3</v>
      </c>
      <c r="D34" t="s">
        <v>1</v>
      </c>
      <c r="E34" t="s">
        <v>1</v>
      </c>
      <c r="F34" s="21">
        <f>VLOOKUP($A34,ranks!$A$2:$B$12,2,FALSE)-VLOOKUP(B34,ranks!$A$2:$B$12,2,FALSE)</f>
        <v>0</v>
      </c>
      <c r="G34" s="21">
        <f>VLOOKUP($A34,ranks!$A$2:$B$12,2,FALSE)-VLOOKUP(C34,ranks!$A$2:$B$12,2,FALSE)</f>
        <v>1</v>
      </c>
      <c r="H34" s="21">
        <f>VLOOKUP($A34,ranks!$A$2:$B$12,2,FALSE)-VLOOKUP(D34,ranks!$A$2:$B$12,2,FALSE)</f>
        <v>0</v>
      </c>
      <c r="I34" s="21">
        <f>VLOOKUP($A34,ranks!$A$2:$B$12,2,FALSE)-VLOOKUP(E34,ranks!$A$2:$B$12,2,FALSE)</f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</row>
    <row r="35" spans="1:17" x14ac:dyDescent="0.25">
      <c r="A35" t="s">
        <v>1</v>
      </c>
      <c r="B35" t="s">
        <v>1</v>
      </c>
      <c r="C35" t="s">
        <v>2</v>
      </c>
      <c r="D35" t="s">
        <v>1</v>
      </c>
      <c r="E35" t="s">
        <v>1</v>
      </c>
      <c r="F35" s="21">
        <f>VLOOKUP($A35,ranks!$A$2:$B$12,2,FALSE)-VLOOKUP(B35,ranks!$A$2:$B$12,2,FALSE)</f>
        <v>0</v>
      </c>
      <c r="G35" s="21">
        <f>VLOOKUP($A35,ranks!$A$2:$B$12,2,FALSE)-VLOOKUP(C35,ranks!$A$2:$B$12,2,FALSE)</f>
        <v>-2</v>
      </c>
      <c r="H35" s="21">
        <f>VLOOKUP($A35,ranks!$A$2:$B$12,2,FALSE)-VLOOKUP(D35,ranks!$A$2:$B$12,2,FALSE)</f>
        <v>0</v>
      </c>
      <c r="I35" s="21">
        <f>VLOOKUP($A35,ranks!$A$2:$B$12,2,FALSE)-VLOOKUP(E35,ranks!$A$2:$B$12,2,FALSE)</f>
        <v>0</v>
      </c>
      <c r="J35">
        <f t="shared" si="2"/>
        <v>0</v>
      </c>
      <c r="K35">
        <f t="shared" si="3"/>
        <v>4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4</v>
      </c>
      <c r="D36" t="s">
        <v>1</v>
      </c>
      <c r="E36" t="s">
        <v>1</v>
      </c>
      <c r="F36" s="21">
        <f>VLOOKUP($A36,ranks!$A$2:$B$12,2,FALSE)-VLOOKUP(B36,ranks!$A$2:$B$12,2,FALSE)</f>
        <v>0</v>
      </c>
      <c r="G36" s="21">
        <f>VLOOKUP($A36,ranks!$A$2:$B$12,2,FALSE)-VLOOKUP(C36,ranks!$A$2:$B$12,2,FALSE)</f>
        <v>-1</v>
      </c>
      <c r="H36" s="21">
        <f>VLOOKUP($A36,ranks!$A$2:$B$12,2,FALSE)-VLOOKUP(D36,ranks!$A$2:$B$12,2,FALSE)</f>
        <v>0</v>
      </c>
      <c r="I36" s="21">
        <f>VLOOKUP($A36,ranks!$A$2:$B$12,2,FALSE)-VLOOKUP(E36,ranks!$A$2:$B$12,2,FALSE)</f>
        <v>0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1</v>
      </c>
      <c r="P36">
        <f t="shared" si="8"/>
        <v>0</v>
      </c>
      <c r="Q36">
        <f t="shared" si="9"/>
        <v>0</v>
      </c>
    </row>
    <row r="37" spans="1:17" x14ac:dyDescent="0.25">
      <c r="A37" t="s">
        <v>3</v>
      </c>
      <c r="B37" t="s">
        <v>3</v>
      </c>
      <c r="C37" t="s">
        <v>3</v>
      </c>
      <c r="D37" t="s">
        <v>1</v>
      </c>
      <c r="E37" t="s">
        <v>1</v>
      </c>
      <c r="F37" s="21">
        <f>VLOOKUP($A37,ranks!$A$2:$B$12,2,FALSE)-VLOOKUP(B37,ranks!$A$2:$B$12,2,FALSE)</f>
        <v>0</v>
      </c>
      <c r="G37" s="21">
        <f>VLOOKUP($A37,ranks!$A$2:$B$12,2,FALSE)-VLOOKUP(C37,ranks!$A$2:$B$12,2,FALSE)</f>
        <v>0</v>
      </c>
      <c r="H37" s="21">
        <f>VLOOKUP($A37,ranks!$A$2:$B$12,2,FALSE)-VLOOKUP(D37,ranks!$A$2:$B$12,2,FALSE)</f>
        <v>-1</v>
      </c>
      <c r="I37" s="21">
        <f>VLOOKUP($A37,ranks!$A$2:$B$12,2,FALSE)-VLOOKUP(E37,ranks!$A$2:$B$12,2,FALSE)</f>
        <v>-1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1</v>
      </c>
    </row>
    <row r="38" spans="1:17" x14ac:dyDescent="0.25">
      <c r="A38" t="s">
        <v>6</v>
      </c>
      <c r="B38" t="s">
        <v>4</v>
      </c>
      <c r="C38" t="s">
        <v>4</v>
      </c>
      <c r="D38" t="s">
        <v>1</v>
      </c>
      <c r="E38" t="s">
        <v>1</v>
      </c>
      <c r="F38" s="21">
        <f>VLOOKUP($A38,ranks!$A$2:$B$12,2,FALSE)-VLOOKUP(B38,ranks!$A$2:$B$12,2,FALSE)</f>
        <v>2</v>
      </c>
      <c r="G38" s="21">
        <f>VLOOKUP($A38,ranks!$A$2:$B$12,2,FALSE)-VLOOKUP(C38,ranks!$A$2:$B$12,2,FALSE)</f>
        <v>2</v>
      </c>
      <c r="H38" s="21">
        <f>VLOOKUP($A38,ranks!$A$2:$B$12,2,FALSE)-VLOOKUP(D38,ranks!$A$2:$B$12,2,FALSE)</f>
        <v>3</v>
      </c>
      <c r="I38" s="21">
        <f>VLOOKUP($A38,ranks!$A$2:$B$12,2,FALSE)-VLOOKUP(E38,ranks!$A$2:$B$12,2,FALSE)</f>
        <v>3</v>
      </c>
      <c r="J38">
        <f t="shared" si="2"/>
        <v>4</v>
      </c>
      <c r="K38">
        <f t="shared" si="3"/>
        <v>4</v>
      </c>
      <c r="L38">
        <f t="shared" si="4"/>
        <v>9</v>
      </c>
      <c r="M38">
        <f t="shared" si="5"/>
        <v>9</v>
      </c>
      <c r="N38">
        <f t="shared" si="6"/>
        <v>2</v>
      </c>
      <c r="O38">
        <f t="shared" si="7"/>
        <v>2</v>
      </c>
      <c r="P38">
        <f t="shared" si="8"/>
        <v>3</v>
      </c>
      <c r="Q38">
        <f t="shared" si="9"/>
        <v>3</v>
      </c>
    </row>
    <row r="39" spans="1:17" x14ac:dyDescent="0.25">
      <c r="A39" t="s">
        <v>5</v>
      </c>
      <c r="B39" t="s">
        <v>5</v>
      </c>
      <c r="C39" t="s">
        <v>5</v>
      </c>
      <c r="D39" t="s">
        <v>1</v>
      </c>
      <c r="E39" t="s">
        <v>1</v>
      </c>
      <c r="F39" s="21">
        <f>VLOOKUP($A39,ranks!$A$2:$B$12,2,FALSE)-VLOOKUP(B39,ranks!$A$2:$B$12,2,FALSE)</f>
        <v>0</v>
      </c>
      <c r="G39" s="21">
        <f>VLOOKUP($A39,ranks!$A$2:$B$12,2,FALSE)-VLOOKUP(C39,ranks!$A$2:$B$12,2,FALSE)</f>
        <v>0</v>
      </c>
      <c r="H39" s="21">
        <f>VLOOKUP($A39,ranks!$A$2:$B$12,2,FALSE)-VLOOKUP(D39,ranks!$A$2:$B$12,2,FALSE)</f>
        <v>-3</v>
      </c>
      <c r="I39" s="21">
        <f>VLOOKUP($A39,ranks!$A$2:$B$12,2,FALSE)-VLOOKUP(E39,ranks!$A$2:$B$12,2,FALSE)</f>
        <v>-3</v>
      </c>
      <c r="J39">
        <f t="shared" si="2"/>
        <v>0</v>
      </c>
      <c r="K39">
        <f t="shared" si="3"/>
        <v>0</v>
      </c>
      <c r="L39">
        <f t="shared" si="4"/>
        <v>9</v>
      </c>
      <c r="M39">
        <f t="shared" si="5"/>
        <v>9</v>
      </c>
      <c r="N39">
        <f t="shared" si="6"/>
        <v>0</v>
      </c>
      <c r="O39">
        <f t="shared" si="7"/>
        <v>0</v>
      </c>
      <c r="P39">
        <f t="shared" si="8"/>
        <v>3</v>
      </c>
      <c r="Q39">
        <f t="shared" si="9"/>
        <v>3</v>
      </c>
    </row>
    <row r="40" spans="1:17" x14ac:dyDescent="0.25">
      <c r="A40" t="s">
        <v>7</v>
      </c>
      <c r="B40" t="s">
        <v>7</v>
      </c>
      <c r="C40" t="s">
        <v>3</v>
      </c>
      <c r="D40" t="s">
        <v>1</v>
      </c>
      <c r="E40" t="s">
        <v>1</v>
      </c>
      <c r="F40" s="21">
        <f>VLOOKUP($A40,ranks!$A$2:$B$12,2,FALSE)-VLOOKUP(B40,ranks!$A$2:$B$12,2,FALSE)</f>
        <v>0</v>
      </c>
      <c r="G40" s="21">
        <f>VLOOKUP($A40,ranks!$A$2:$B$12,2,FALSE)-VLOOKUP(C40,ranks!$A$2:$B$12,2,FALSE)</f>
        <v>-1</v>
      </c>
      <c r="H40" s="21">
        <f>VLOOKUP($A40,ranks!$A$2:$B$12,2,FALSE)-VLOOKUP(D40,ranks!$A$2:$B$12,2,FALSE)</f>
        <v>-2</v>
      </c>
      <c r="I40" s="21">
        <f>VLOOKUP($A40,ranks!$A$2:$B$12,2,FALSE)-VLOOKUP(E40,ranks!$A$2:$B$12,2,FALSE)</f>
        <v>-2</v>
      </c>
      <c r="J40">
        <f t="shared" si="2"/>
        <v>0</v>
      </c>
      <c r="K40">
        <f t="shared" si="3"/>
        <v>1</v>
      </c>
      <c r="L40">
        <f t="shared" si="4"/>
        <v>4</v>
      </c>
      <c r="M40">
        <f t="shared" si="5"/>
        <v>4</v>
      </c>
      <c r="N40">
        <f t="shared" si="6"/>
        <v>0</v>
      </c>
      <c r="O40">
        <f t="shared" si="7"/>
        <v>1</v>
      </c>
      <c r="P40">
        <f t="shared" si="8"/>
        <v>2</v>
      </c>
      <c r="Q40">
        <f t="shared" si="9"/>
        <v>2</v>
      </c>
    </row>
    <row r="41" spans="1:17" x14ac:dyDescent="0.25">
      <c r="A41" t="s">
        <v>1</v>
      </c>
      <c r="B41" t="s">
        <v>1</v>
      </c>
      <c r="C41" t="s">
        <v>4</v>
      </c>
      <c r="D41" t="s">
        <v>1</v>
      </c>
      <c r="E41" t="s">
        <v>1</v>
      </c>
      <c r="F41" s="21">
        <f>VLOOKUP($A41,ranks!$A$2:$B$12,2,FALSE)-VLOOKUP(B41,ranks!$A$2:$B$12,2,FALSE)</f>
        <v>0</v>
      </c>
      <c r="G41" s="21">
        <f>VLOOKUP($A41,ranks!$A$2:$B$12,2,FALSE)-VLOOKUP(C41,ranks!$A$2:$B$12,2,FALSE)</f>
        <v>-1</v>
      </c>
      <c r="H41" s="21">
        <f>VLOOKUP($A41,ranks!$A$2:$B$12,2,FALSE)-VLOOKUP(D41,ranks!$A$2:$B$12,2,FALSE)</f>
        <v>0</v>
      </c>
      <c r="I41" s="21">
        <f>VLOOKUP($A41,ranks!$A$2:$B$12,2,FALSE)-VLOOKUP(E41,ranks!$A$2:$B$12,2,FALSE)</f>
        <v>0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</row>
    <row r="42" spans="1:17" x14ac:dyDescent="0.25">
      <c r="A42" t="s">
        <v>2</v>
      </c>
      <c r="B42" t="s">
        <v>4</v>
      </c>
      <c r="C42" t="s">
        <v>1</v>
      </c>
      <c r="D42" t="s">
        <v>1</v>
      </c>
      <c r="E42" t="s">
        <v>1</v>
      </c>
      <c r="F42" s="21">
        <f>VLOOKUP($A42,ranks!$A$2:$B$12,2,FALSE)-VLOOKUP(B42,ranks!$A$2:$B$12,2,FALSE)</f>
        <v>1</v>
      </c>
      <c r="G42" s="21">
        <f>VLOOKUP($A42,ranks!$A$2:$B$12,2,FALSE)-VLOOKUP(C42,ranks!$A$2:$B$12,2,FALSE)</f>
        <v>2</v>
      </c>
      <c r="H42" s="21">
        <f>VLOOKUP($A42,ranks!$A$2:$B$12,2,FALSE)-VLOOKUP(D42,ranks!$A$2:$B$12,2,FALSE)</f>
        <v>2</v>
      </c>
      <c r="I42" s="21">
        <f>VLOOKUP($A42,ranks!$A$2:$B$12,2,FALSE)-VLOOKUP(E42,ranks!$A$2:$B$12,2,FALSE)</f>
        <v>2</v>
      </c>
      <c r="J42">
        <f t="shared" si="2"/>
        <v>1</v>
      </c>
      <c r="K42">
        <f t="shared" si="3"/>
        <v>4</v>
      </c>
      <c r="L42">
        <f t="shared" si="4"/>
        <v>4</v>
      </c>
      <c r="M42">
        <f t="shared" si="5"/>
        <v>4</v>
      </c>
      <c r="N42">
        <f t="shared" si="6"/>
        <v>1</v>
      </c>
      <c r="O42">
        <f t="shared" si="7"/>
        <v>2</v>
      </c>
      <c r="P42">
        <f t="shared" si="8"/>
        <v>2</v>
      </c>
      <c r="Q42">
        <f t="shared" si="9"/>
        <v>2</v>
      </c>
    </row>
    <row r="43" spans="1:17" x14ac:dyDescent="0.25">
      <c r="A43" t="s">
        <v>4</v>
      </c>
      <c r="B43" t="s">
        <v>4</v>
      </c>
      <c r="C43" t="s">
        <v>1</v>
      </c>
      <c r="D43" t="s">
        <v>1</v>
      </c>
      <c r="E43" t="s">
        <v>1</v>
      </c>
      <c r="F43" s="21">
        <f>VLOOKUP($A43,ranks!$A$2:$B$12,2,FALSE)-VLOOKUP(B43,ranks!$A$2:$B$12,2,FALSE)</f>
        <v>0</v>
      </c>
      <c r="G43" s="21">
        <f>VLOOKUP($A43,ranks!$A$2:$B$12,2,FALSE)-VLOOKUP(C43,ranks!$A$2:$B$12,2,FALSE)</f>
        <v>1</v>
      </c>
      <c r="H43" s="21">
        <f>VLOOKUP($A43,ranks!$A$2:$B$12,2,FALSE)-VLOOKUP(D43,ranks!$A$2:$B$12,2,FALSE)</f>
        <v>1</v>
      </c>
      <c r="I43" s="21">
        <f>VLOOKUP($A43,ranks!$A$2:$B$12,2,FALSE)-VLOOKUP(E43,ranks!$A$2:$B$12,2,FALSE)</f>
        <v>1</v>
      </c>
      <c r="J43">
        <f t="shared" si="2"/>
        <v>0</v>
      </c>
      <c r="K43">
        <f t="shared" si="3"/>
        <v>1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8"/>
        <v>1</v>
      </c>
      <c r="Q43">
        <f t="shared" si="9"/>
        <v>1</v>
      </c>
    </row>
    <row r="44" spans="1:17" x14ac:dyDescent="0.25">
      <c r="A44" t="s">
        <v>5</v>
      </c>
      <c r="B44" t="s">
        <v>5</v>
      </c>
      <c r="C44" t="s">
        <v>5</v>
      </c>
      <c r="D44" t="s">
        <v>1</v>
      </c>
      <c r="E44" t="s">
        <v>1</v>
      </c>
      <c r="F44" s="21">
        <f>VLOOKUP($A44,ranks!$A$2:$B$12,2,FALSE)-VLOOKUP(B44,ranks!$A$2:$B$12,2,FALSE)</f>
        <v>0</v>
      </c>
      <c r="G44" s="21">
        <f>VLOOKUP($A44,ranks!$A$2:$B$12,2,FALSE)-VLOOKUP(C44,ranks!$A$2:$B$12,2,FALSE)</f>
        <v>0</v>
      </c>
      <c r="H44" s="21">
        <f>VLOOKUP($A44,ranks!$A$2:$B$12,2,FALSE)-VLOOKUP(D44,ranks!$A$2:$B$12,2,FALSE)</f>
        <v>-3</v>
      </c>
      <c r="I44" s="21">
        <f>VLOOKUP($A44,ranks!$A$2:$B$12,2,FALSE)-VLOOKUP(E44,ranks!$A$2:$B$12,2,FALSE)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t="s">
        <v>4</v>
      </c>
      <c r="B45" t="s">
        <v>4</v>
      </c>
      <c r="C45" t="s">
        <v>1</v>
      </c>
      <c r="D45" t="s">
        <v>1</v>
      </c>
      <c r="E45" t="s">
        <v>1</v>
      </c>
      <c r="F45" s="21">
        <f>VLOOKUP($A45,ranks!$A$2:$B$12,2,FALSE)-VLOOKUP(B45,ranks!$A$2:$B$12,2,FALSE)</f>
        <v>0</v>
      </c>
      <c r="G45" s="21">
        <f>VLOOKUP($A45,ranks!$A$2:$B$12,2,FALSE)-VLOOKUP(C45,ranks!$A$2:$B$12,2,FALSE)</f>
        <v>1</v>
      </c>
      <c r="H45" s="21">
        <f>VLOOKUP($A45,ranks!$A$2:$B$12,2,FALSE)-VLOOKUP(D45,ranks!$A$2:$B$12,2,FALSE)</f>
        <v>1</v>
      </c>
      <c r="I45" s="21">
        <f>VLOOKUP($A45,ranks!$A$2:$B$12,2,FALSE)-VLOOKUP(E45,ranks!$A$2:$B$12,2,FALSE)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t="s">
        <v>9</v>
      </c>
      <c r="B46" t="s">
        <v>5</v>
      </c>
      <c r="C46" t="s">
        <v>5</v>
      </c>
      <c r="D46" t="s">
        <v>1</v>
      </c>
      <c r="E46" t="s">
        <v>1</v>
      </c>
      <c r="F46" s="21">
        <f>VLOOKUP($A46,ranks!$A$2:$B$12,2,FALSE)-VLOOKUP(B46,ranks!$A$2:$B$12,2,FALSE)</f>
        <v>-2</v>
      </c>
      <c r="G46" s="21">
        <f>VLOOKUP($A46,ranks!$A$2:$B$12,2,FALSE)-VLOOKUP(C46,ranks!$A$2:$B$12,2,FALSE)</f>
        <v>-2</v>
      </c>
      <c r="H46" s="21">
        <f>VLOOKUP($A46,ranks!$A$2:$B$12,2,FALSE)-VLOOKUP(D46,ranks!$A$2:$B$12,2,FALSE)</f>
        <v>-5</v>
      </c>
      <c r="I46" s="21">
        <f>VLOOKUP($A46,ranks!$A$2:$B$12,2,FALSE)-VLOOKUP(E46,ranks!$A$2:$B$12,2,FALSE)</f>
        <v>-5</v>
      </c>
      <c r="J46">
        <f t="shared" si="2"/>
        <v>4</v>
      </c>
      <c r="K46">
        <f t="shared" si="3"/>
        <v>4</v>
      </c>
      <c r="L46">
        <f t="shared" si="4"/>
        <v>25</v>
      </c>
      <c r="M46">
        <f t="shared" si="5"/>
        <v>25</v>
      </c>
      <c r="N46">
        <f t="shared" si="6"/>
        <v>2</v>
      </c>
      <c r="O46">
        <f t="shared" si="7"/>
        <v>2</v>
      </c>
      <c r="P46">
        <f t="shared" si="8"/>
        <v>5</v>
      </c>
      <c r="Q46">
        <f t="shared" si="9"/>
        <v>5</v>
      </c>
    </row>
    <row r="47" spans="1:17" x14ac:dyDescent="0.25">
      <c r="A47" t="s">
        <v>5</v>
      </c>
      <c r="B47" t="s">
        <v>5</v>
      </c>
      <c r="C47" t="s">
        <v>5</v>
      </c>
      <c r="D47" t="s">
        <v>1</v>
      </c>
      <c r="E47" t="s">
        <v>1</v>
      </c>
      <c r="F47" s="21">
        <f>VLOOKUP($A47,ranks!$A$2:$B$12,2,FALSE)-VLOOKUP(B47,ranks!$A$2:$B$12,2,FALSE)</f>
        <v>0</v>
      </c>
      <c r="G47" s="21">
        <f>VLOOKUP($A47,ranks!$A$2:$B$12,2,FALSE)-VLOOKUP(C47,ranks!$A$2:$B$12,2,FALSE)</f>
        <v>0</v>
      </c>
      <c r="H47" s="21">
        <f>VLOOKUP($A47,ranks!$A$2:$B$12,2,FALSE)-VLOOKUP(D47,ranks!$A$2:$B$12,2,FALSE)</f>
        <v>-3</v>
      </c>
      <c r="I47" s="21">
        <f>VLOOKUP($A47,ranks!$A$2:$B$12,2,FALSE)-VLOOKUP(E47,ranks!$A$2:$B$12,2,FALSE)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s="21">
        <f>VLOOKUP($A48,ranks!$A$2:$B$12,2,FALSE)-VLOOKUP(B48,ranks!$A$2:$B$12,2,FALSE)</f>
        <v>0</v>
      </c>
      <c r="G48" s="21">
        <f>VLOOKUP($A48,ranks!$A$2:$B$12,2,FALSE)-VLOOKUP(C48,ranks!$A$2:$B$12,2,FALSE)</f>
        <v>0</v>
      </c>
      <c r="H48" s="21">
        <f>VLOOKUP($A48,ranks!$A$2:$B$12,2,FALSE)-VLOOKUP(D48,ranks!$A$2:$B$12,2,FALSE)</f>
        <v>0</v>
      </c>
      <c r="I48" s="21">
        <f>VLOOKUP($A48,ranks!$A$2:$B$12,2,FALSE)-VLOOKUP(E48,ranks!$A$2:$B$12,2,FALSE)</f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</row>
    <row r="49" spans="1:17" x14ac:dyDescent="0.25">
      <c r="A49" t="s">
        <v>2</v>
      </c>
      <c r="B49" t="s">
        <v>6</v>
      </c>
      <c r="C49" t="s">
        <v>2</v>
      </c>
      <c r="D49" t="s">
        <v>1</v>
      </c>
      <c r="E49" t="s">
        <v>1</v>
      </c>
      <c r="F49" s="21">
        <f>VLOOKUP($A49,ranks!$A$2:$B$12,2,FALSE)-VLOOKUP(B49,ranks!$A$2:$B$12,2,FALSE)</f>
        <v>-1</v>
      </c>
      <c r="G49" s="21">
        <f>VLOOKUP($A49,ranks!$A$2:$B$12,2,FALSE)-VLOOKUP(C49,ranks!$A$2:$B$12,2,FALSE)</f>
        <v>0</v>
      </c>
      <c r="H49" s="21">
        <f>VLOOKUP($A49,ranks!$A$2:$B$12,2,FALSE)-VLOOKUP(D49,ranks!$A$2:$B$12,2,FALSE)</f>
        <v>2</v>
      </c>
      <c r="I49" s="21">
        <f>VLOOKUP($A49,ranks!$A$2:$B$12,2,FALSE)-VLOOKUP(E49,ranks!$A$2:$B$12,2,FALSE)</f>
        <v>2</v>
      </c>
      <c r="J49">
        <f t="shared" si="2"/>
        <v>1</v>
      </c>
      <c r="K49">
        <f t="shared" si="3"/>
        <v>0</v>
      </c>
      <c r="L49">
        <f t="shared" si="4"/>
        <v>4</v>
      </c>
      <c r="M49">
        <f t="shared" si="5"/>
        <v>4</v>
      </c>
      <c r="N49">
        <f t="shared" si="6"/>
        <v>1</v>
      </c>
      <c r="O49">
        <f t="shared" si="7"/>
        <v>0</v>
      </c>
      <c r="P49">
        <f t="shared" si="8"/>
        <v>2</v>
      </c>
      <c r="Q49">
        <f t="shared" si="9"/>
        <v>2</v>
      </c>
    </row>
    <row r="50" spans="1:17" x14ac:dyDescent="0.25">
      <c r="A50" t="s">
        <v>3</v>
      </c>
      <c r="B50" t="s">
        <v>1</v>
      </c>
      <c r="C50" t="s">
        <v>1</v>
      </c>
      <c r="D50" t="s">
        <v>1</v>
      </c>
      <c r="E50" t="s">
        <v>1</v>
      </c>
      <c r="F50" s="21">
        <f>VLOOKUP($A50,ranks!$A$2:$B$12,2,FALSE)-VLOOKUP(B50,ranks!$A$2:$B$12,2,FALSE)</f>
        <v>-1</v>
      </c>
      <c r="G50" s="21">
        <f>VLOOKUP($A50,ranks!$A$2:$B$12,2,FALSE)-VLOOKUP(C50,ranks!$A$2:$B$12,2,FALSE)</f>
        <v>-1</v>
      </c>
      <c r="H50" s="21">
        <f>VLOOKUP($A50,ranks!$A$2:$B$12,2,FALSE)-VLOOKUP(D50,ranks!$A$2:$B$12,2,FALSE)</f>
        <v>-1</v>
      </c>
      <c r="I50" s="21">
        <f>VLOOKUP($A50,ranks!$A$2:$B$12,2,FALSE)-VLOOKUP(E50,ranks!$A$2:$B$12,2,FALSE)</f>
        <v>-1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1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s="21">
        <f>VLOOKUP($A51,ranks!$A$2:$B$12,2,FALSE)-VLOOKUP(B51,ranks!$A$2:$B$12,2,FALSE)</f>
        <v>0</v>
      </c>
      <c r="G51" s="21">
        <f>VLOOKUP($A51,ranks!$A$2:$B$12,2,FALSE)-VLOOKUP(C51,ranks!$A$2:$B$12,2,FALSE)</f>
        <v>0</v>
      </c>
      <c r="H51" s="21">
        <f>VLOOKUP($A51,ranks!$A$2:$B$12,2,FALSE)-VLOOKUP(D51,ranks!$A$2:$B$12,2,FALSE)</f>
        <v>0</v>
      </c>
      <c r="I51" s="21">
        <f>VLOOKUP($A51,ranks!$A$2:$B$12,2,FALSE)-VLOOKUP(E51,ranks!$A$2:$B$12,2,FALSE)</f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</row>
    <row r="52" spans="1:17" x14ac:dyDescent="0.25">
      <c r="A52" t="s">
        <v>4</v>
      </c>
      <c r="B52" t="s">
        <v>4</v>
      </c>
      <c r="C52" t="s">
        <v>1</v>
      </c>
      <c r="D52" t="s">
        <v>1</v>
      </c>
      <c r="E52" t="s">
        <v>1</v>
      </c>
      <c r="F52" s="21">
        <f>VLOOKUP($A52,ranks!$A$2:$B$12,2,FALSE)-VLOOKUP(B52,ranks!$A$2:$B$12,2,FALSE)</f>
        <v>0</v>
      </c>
      <c r="G52" s="21">
        <f>VLOOKUP($A52,ranks!$A$2:$B$12,2,FALSE)-VLOOKUP(C52,ranks!$A$2:$B$12,2,FALSE)</f>
        <v>1</v>
      </c>
      <c r="H52" s="21">
        <f>VLOOKUP($A52,ranks!$A$2:$B$12,2,FALSE)-VLOOKUP(D52,ranks!$A$2:$B$12,2,FALSE)</f>
        <v>1</v>
      </c>
      <c r="I52" s="21">
        <f>VLOOKUP($A52,ranks!$A$2:$B$12,2,FALSE)-VLOOKUP(E52,ranks!$A$2:$B$12,2,FALSE)</f>
        <v>1</v>
      </c>
      <c r="J52">
        <f t="shared" si="2"/>
        <v>0</v>
      </c>
      <c r="K52">
        <f t="shared" si="3"/>
        <v>1</v>
      </c>
      <c r="L52">
        <f t="shared" si="4"/>
        <v>1</v>
      </c>
      <c r="M52">
        <f t="shared" si="5"/>
        <v>1</v>
      </c>
      <c r="N52">
        <f t="shared" si="6"/>
        <v>0</v>
      </c>
      <c r="O52">
        <f t="shared" si="7"/>
        <v>1</v>
      </c>
      <c r="P52">
        <f t="shared" si="8"/>
        <v>1</v>
      </c>
      <c r="Q52">
        <f t="shared" si="9"/>
        <v>1</v>
      </c>
    </row>
    <row r="53" spans="1:17" x14ac:dyDescent="0.25">
      <c r="A53" t="s">
        <v>5</v>
      </c>
      <c r="B53" t="s">
        <v>5</v>
      </c>
      <c r="C53" t="s">
        <v>5</v>
      </c>
      <c r="D53" t="s">
        <v>1</v>
      </c>
      <c r="E53" t="s">
        <v>1</v>
      </c>
      <c r="F53" s="21">
        <f>VLOOKUP($A53,ranks!$A$2:$B$12,2,FALSE)-VLOOKUP(B53,ranks!$A$2:$B$12,2,FALSE)</f>
        <v>0</v>
      </c>
      <c r="G53" s="21">
        <f>VLOOKUP($A53,ranks!$A$2:$B$12,2,FALSE)-VLOOKUP(C53,ranks!$A$2:$B$12,2,FALSE)</f>
        <v>0</v>
      </c>
      <c r="H53" s="21">
        <f>VLOOKUP($A53,ranks!$A$2:$B$12,2,FALSE)-VLOOKUP(D53,ranks!$A$2:$B$12,2,FALSE)</f>
        <v>-3</v>
      </c>
      <c r="I53" s="21">
        <f>VLOOKUP($A53,ranks!$A$2:$B$12,2,FALSE)-VLOOKUP(E53,ranks!$A$2:$B$12,2,FALSE)</f>
        <v>-3</v>
      </c>
      <c r="J53">
        <f t="shared" si="2"/>
        <v>0</v>
      </c>
      <c r="K53">
        <f t="shared" si="3"/>
        <v>0</v>
      </c>
      <c r="L53">
        <f t="shared" si="4"/>
        <v>9</v>
      </c>
      <c r="M53">
        <f t="shared" si="5"/>
        <v>9</v>
      </c>
      <c r="N53">
        <f t="shared" si="6"/>
        <v>0</v>
      </c>
      <c r="O53">
        <f t="shared" si="7"/>
        <v>0</v>
      </c>
      <c r="P53">
        <f t="shared" si="8"/>
        <v>3</v>
      </c>
      <c r="Q53">
        <f t="shared" si="9"/>
        <v>3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s="21">
        <f>VLOOKUP($A54,ranks!$A$2:$B$12,2,FALSE)-VLOOKUP(B54,ranks!$A$2:$B$12,2,FALSE)</f>
        <v>0</v>
      </c>
      <c r="G54" s="21">
        <f>VLOOKUP($A54,ranks!$A$2:$B$12,2,FALSE)-VLOOKUP(C54,ranks!$A$2:$B$12,2,FALSE)</f>
        <v>0</v>
      </c>
      <c r="H54" s="21">
        <f>VLOOKUP($A54,ranks!$A$2:$B$12,2,FALSE)-VLOOKUP(D54,ranks!$A$2:$B$12,2,FALSE)</f>
        <v>0</v>
      </c>
      <c r="I54" s="21">
        <f>VLOOKUP($A54,ranks!$A$2:$B$12,2,FALSE)-VLOOKUP(E54,ranks!$A$2:$B$12,2,FALSE)</f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</row>
    <row r="55" spans="1:17" x14ac:dyDescent="0.25">
      <c r="A55" t="s">
        <v>4</v>
      </c>
      <c r="B55" t="s">
        <v>4</v>
      </c>
      <c r="C55" t="s">
        <v>1</v>
      </c>
      <c r="D55" t="s">
        <v>1</v>
      </c>
      <c r="E55" t="s">
        <v>1</v>
      </c>
      <c r="F55" s="21">
        <f>VLOOKUP($A55,ranks!$A$2:$B$12,2,FALSE)-VLOOKUP(B55,ranks!$A$2:$B$12,2,FALSE)</f>
        <v>0</v>
      </c>
      <c r="G55" s="21">
        <f>VLOOKUP($A55,ranks!$A$2:$B$12,2,FALSE)-VLOOKUP(C55,ranks!$A$2:$B$12,2,FALSE)</f>
        <v>1</v>
      </c>
      <c r="H55" s="21">
        <f>VLOOKUP($A55,ranks!$A$2:$B$12,2,FALSE)-VLOOKUP(D55,ranks!$A$2:$B$12,2,FALSE)</f>
        <v>1</v>
      </c>
      <c r="I55" s="21">
        <f>VLOOKUP($A55,ranks!$A$2:$B$12,2,FALSE)-VLOOKUP(E55,ranks!$A$2:$B$12,2,FALSE)</f>
        <v>1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1</v>
      </c>
      <c r="N55">
        <f t="shared" si="6"/>
        <v>0</v>
      </c>
      <c r="O55">
        <f t="shared" si="7"/>
        <v>1</v>
      </c>
      <c r="P55">
        <f t="shared" si="8"/>
        <v>1</v>
      </c>
      <c r="Q55">
        <f t="shared" si="9"/>
        <v>1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1</v>
      </c>
      <c r="F56" s="21">
        <f>VLOOKUP($A56,ranks!$A$2:$B$12,2,FALSE)-VLOOKUP(B56,ranks!$A$2:$B$12,2,FALSE)</f>
        <v>0</v>
      </c>
      <c r="G56" s="21">
        <f>VLOOKUP($A56,ranks!$A$2:$B$12,2,FALSE)-VLOOKUP(C56,ranks!$A$2:$B$12,2,FALSE)</f>
        <v>0</v>
      </c>
      <c r="H56" s="21">
        <f>VLOOKUP($A56,ranks!$A$2:$B$12,2,FALSE)-VLOOKUP(D56,ranks!$A$2:$B$12,2,FALSE)</f>
        <v>0</v>
      </c>
      <c r="I56" s="21">
        <f>VLOOKUP($A56,ranks!$A$2:$B$12,2,FALSE)-VLOOKUP(E56,ranks!$A$2:$B$12,2,FALSE)</f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1</v>
      </c>
      <c r="F57" s="21">
        <f>VLOOKUP($A57,ranks!$A$2:$B$12,2,FALSE)-VLOOKUP(B57,ranks!$A$2:$B$12,2,FALSE)</f>
        <v>0</v>
      </c>
      <c r="G57" s="21">
        <f>VLOOKUP($A57,ranks!$A$2:$B$12,2,FALSE)-VLOOKUP(C57,ranks!$A$2:$B$12,2,FALSE)</f>
        <v>0</v>
      </c>
      <c r="H57" s="21">
        <f>VLOOKUP($A57,ranks!$A$2:$B$12,2,FALSE)-VLOOKUP(D57,ranks!$A$2:$B$12,2,FALSE)</f>
        <v>-3</v>
      </c>
      <c r="I57" s="21">
        <f>VLOOKUP($A57,ranks!$A$2:$B$12,2,FALSE)-VLOOKUP(E57,ranks!$A$2:$B$12,2,FALSE)</f>
        <v>-3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9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3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s="21">
        <f>VLOOKUP($A58,ranks!$A$2:$B$12,2,FALSE)-VLOOKUP(B58,ranks!$A$2:$B$12,2,FALSE)</f>
        <v>0</v>
      </c>
      <c r="G58" s="21">
        <f>VLOOKUP($A58,ranks!$A$2:$B$12,2,FALSE)-VLOOKUP(C58,ranks!$A$2:$B$12,2,FALSE)</f>
        <v>0</v>
      </c>
      <c r="H58" s="21">
        <f>VLOOKUP($A58,ranks!$A$2:$B$12,2,FALSE)-VLOOKUP(D58,ranks!$A$2:$B$12,2,FALSE)</f>
        <v>0</v>
      </c>
      <c r="I58" s="21">
        <f>VLOOKUP($A58,ranks!$A$2:$B$12,2,FALSE)-VLOOKUP(E58,ranks!$A$2:$B$12,2,FALSE)</f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</row>
    <row r="59" spans="1:17" x14ac:dyDescent="0.25">
      <c r="A59" t="s">
        <v>7</v>
      </c>
      <c r="B59" t="s">
        <v>7</v>
      </c>
      <c r="C59" t="s">
        <v>5</v>
      </c>
      <c r="D59" t="s">
        <v>1</v>
      </c>
      <c r="E59" t="s">
        <v>1</v>
      </c>
      <c r="F59" s="21">
        <f>VLOOKUP($A59,ranks!$A$2:$B$12,2,FALSE)-VLOOKUP(B59,ranks!$A$2:$B$12,2,FALSE)</f>
        <v>0</v>
      </c>
      <c r="G59" s="21">
        <f>VLOOKUP($A59,ranks!$A$2:$B$12,2,FALSE)-VLOOKUP(C59,ranks!$A$2:$B$12,2,FALSE)</f>
        <v>1</v>
      </c>
      <c r="H59" s="21">
        <f>VLOOKUP($A59,ranks!$A$2:$B$12,2,FALSE)-VLOOKUP(D59,ranks!$A$2:$B$12,2,FALSE)</f>
        <v>-2</v>
      </c>
      <c r="I59" s="21">
        <f>VLOOKUP($A59,ranks!$A$2:$B$12,2,FALSE)-VLOOKUP(E59,ranks!$A$2:$B$12,2,FALSE)</f>
        <v>-2</v>
      </c>
      <c r="J59">
        <f t="shared" si="2"/>
        <v>0</v>
      </c>
      <c r="K59">
        <f t="shared" si="3"/>
        <v>1</v>
      </c>
      <c r="L59">
        <f t="shared" si="4"/>
        <v>4</v>
      </c>
      <c r="M59">
        <f t="shared" si="5"/>
        <v>4</v>
      </c>
      <c r="N59">
        <f t="shared" si="6"/>
        <v>0</v>
      </c>
      <c r="O59">
        <f t="shared" si="7"/>
        <v>1</v>
      </c>
      <c r="P59">
        <f t="shared" si="8"/>
        <v>2</v>
      </c>
      <c r="Q59">
        <f t="shared" si="9"/>
        <v>2</v>
      </c>
    </row>
    <row r="60" spans="1:17" x14ac:dyDescent="0.25">
      <c r="A60" t="s">
        <v>2</v>
      </c>
      <c r="B60" t="s">
        <v>2</v>
      </c>
      <c r="C60" t="s">
        <v>2</v>
      </c>
      <c r="D60" t="s">
        <v>1</v>
      </c>
      <c r="E60" t="s">
        <v>1</v>
      </c>
      <c r="F60" s="21">
        <f>VLOOKUP($A60,ranks!$A$2:$B$12,2,FALSE)-VLOOKUP(B60,ranks!$A$2:$B$12,2,FALSE)</f>
        <v>0</v>
      </c>
      <c r="G60" s="21">
        <f>VLOOKUP($A60,ranks!$A$2:$B$12,2,FALSE)-VLOOKUP(C60,ranks!$A$2:$B$12,2,FALSE)</f>
        <v>0</v>
      </c>
      <c r="H60" s="21">
        <f>VLOOKUP($A60,ranks!$A$2:$B$12,2,FALSE)-VLOOKUP(D60,ranks!$A$2:$B$12,2,FALSE)</f>
        <v>2</v>
      </c>
      <c r="I60" s="21">
        <f>VLOOKUP($A60,ranks!$A$2:$B$12,2,FALSE)-VLOOKUP(E60,ranks!$A$2:$B$12,2,FALSE)</f>
        <v>2</v>
      </c>
      <c r="J60">
        <f t="shared" si="2"/>
        <v>0</v>
      </c>
      <c r="K60">
        <f t="shared" si="3"/>
        <v>0</v>
      </c>
      <c r="L60">
        <f t="shared" si="4"/>
        <v>4</v>
      </c>
      <c r="M60">
        <f t="shared" si="5"/>
        <v>4</v>
      </c>
      <c r="N60">
        <f t="shared" si="6"/>
        <v>0</v>
      </c>
      <c r="O60">
        <f t="shared" si="7"/>
        <v>0</v>
      </c>
      <c r="P60">
        <f t="shared" si="8"/>
        <v>2</v>
      </c>
      <c r="Q60">
        <f t="shared" si="9"/>
        <v>2</v>
      </c>
    </row>
    <row r="61" spans="1:17" x14ac:dyDescent="0.25">
      <c r="A61" t="s">
        <v>3</v>
      </c>
      <c r="B61" t="s">
        <v>3</v>
      </c>
      <c r="C61" t="s">
        <v>3</v>
      </c>
      <c r="D61" t="s">
        <v>1</v>
      </c>
      <c r="E61" t="s">
        <v>1</v>
      </c>
      <c r="F61" s="21">
        <f>VLOOKUP($A61,ranks!$A$2:$B$12,2,FALSE)-VLOOKUP(B61,ranks!$A$2:$B$12,2,FALSE)</f>
        <v>0</v>
      </c>
      <c r="G61" s="21">
        <f>VLOOKUP($A61,ranks!$A$2:$B$12,2,FALSE)-VLOOKUP(C61,ranks!$A$2:$B$12,2,FALSE)</f>
        <v>0</v>
      </c>
      <c r="H61" s="21">
        <f>VLOOKUP($A61,ranks!$A$2:$B$12,2,FALSE)-VLOOKUP(D61,ranks!$A$2:$B$12,2,FALSE)</f>
        <v>-1</v>
      </c>
      <c r="I61" s="21">
        <f>VLOOKUP($A61,ranks!$A$2:$B$12,2,FALSE)-VLOOKUP(E61,ranks!$A$2:$B$12,2,FALSE)</f>
        <v>-1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1</v>
      </c>
      <c r="N61">
        <f t="shared" si="6"/>
        <v>0</v>
      </c>
      <c r="O61">
        <f t="shared" si="7"/>
        <v>0</v>
      </c>
      <c r="P61">
        <f t="shared" si="8"/>
        <v>1</v>
      </c>
      <c r="Q61">
        <f t="shared" si="9"/>
        <v>1</v>
      </c>
    </row>
    <row r="62" spans="1:17" x14ac:dyDescent="0.25">
      <c r="A62" t="s">
        <v>4</v>
      </c>
      <c r="B62" t="s">
        <v>4</v>
      </c>
      <c r="C62" t="s">
        <v>2</v>
      </c>
      <c r="D62" t="s">
        <v>1</v>
      </c>
      <c r="E62" t="s">
        <v>1</v>
      </c>
      <c r="F62" s="21">
        <f>VLOOKUP($A62,ranks!$A$2:$B$12,2,FALSE)-VLOOKUP(B62,ranks!$A$2:$B$12,2,FALSE)</f>
        <v>0</v>
      </c>
      <c r="G62" s="21">
        <f>VLOOKUP($A62,ranks!$A$2:$B$12,2,FALSE)-VLOOKUP(C62,ranks!$A$2:$B$12,2,FALSE)</f>
        <v>-1</v>
      </c>
      <c r="H62" s="21">
        <f>VLOOKUP($A62,ranks!$A$2:$B$12,2,FALSE)-VLOOKUP(D62,ranks!$A$2:$B$12,2,FALSE)</f>
        <v>1</v>
      </c>
      <c r="I62" s="21">
        <f>VLOOKUP($A62,ranks!$A$2:$B$12,2,FALSE)-VLOOKUP(E62,ranks!$A$2:$B$12,2,FALSE)</f>
        <v>1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1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1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s="21">
        <f>VLOOKUP($A63,ranks!$A$2:$B$12,2,FALSE)-VLOOKUP(B63,ranks!$A$2:$B$12,2,FALSE)</f>
        <v>0</v>
      </c>
      <c r="G63" s="21">
        <f>VLOOKUP($A63,ranks!$A$2:$B$12,2,FALSE)-VLOOKUP(C63,ranks!$A$2:$B$12,2,FALSE)</f>
        <v>0</v>
      </c>
      <c r="H63" s="21">
        <f>VLOOKUP($A63,ranks!$A$2:$B$12,2,FALSE)-VLOOKUP(D63,ranks!$A$2:$B$12,2,FALSE)</f>
        <v>0</v>
      </c>
      <c r="I63" s="21">
        <f>VLOOKUP($A63,ranks!$A$2:$B$12,2,FALSE)-VLOOKUP(E63,ranks!$A$2:$B$12,2,FALSE)</f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</row>
    <row r="64" spans="1:17" x14ac:dyDescent="0.25">
      <c r="A64" t="s">
        <v>5</v>
      </c>
      <c r="B64" t="s">
        <v>5</v>
      </c>
      <c r="C64" t="s">
        <v>5</v>
      </c>
      <c r="D64" t="s">
        <v>1</v>
      </c>
      <c r="E64" t="s">
        <v>1</v>
      </c>
      <c r="F64" s="21">
        <f>VLOOKUP($A64,ranks!$A$2:$B$12,2,FALSE)-VLOOKUP(B64,ranks!$A$2:$B$12,2,FALSE)</f>
        <v>0</v>
      </c>
      <c r="G64" s="21">
        <f>VLOOKUP($A64,ranks!$A$2:$B$12,2,FALSE)-VLOOKUP(C64,ranks!$A$2:$B$12,2,FALSE)</f>
        <v>0</v>
      </c>
      <c r="H64" s="21">
        <f>VLOOKUP($A64,ranks!$A$2:$B$12,2,FALSE)-VLOOKUP(D64,ranks!$A$2:$B$12,2,FALSE)</f>
        <v>-3</v>
      </c>
      <c r="I64" s="21">
        <f>VLOOKUP($A64,ranks!$A$2:$B$12,2,FALSE)-VLOOKUP(E64,ranks!$A$2:$B$12,2,FALSE)</f>
        <v>-3</v>
      </c>
      <c r="J64">
        <f t="shared" si="2"/>
        <v>0</v>
      </c>
      <c r="K64">
        <f t="shared" si="3"/>
        <v>0</v>
      </c>
      <c r="L64">
        <f t="shared" si="4"/>
        <v>9</v>
      </c>
      <c r="M64">
        <f t="shared" si="5"/>
        <v>9</v>
      </c>
      <c r="N64">
        <f t="shared" si="6"/>
        <v>0</v>
      </c>
      <c r="O64">
        <f t="shared" si="7"/>
        <v>0</v>
      </c>
      <c r="P64">
        <f t="shared" si="8"/>
        <v>3</v>
      </c>
      <c r="Q64">
        <f t="shared" si="9"/>
        <v>3</v>
      </c>
    </row>
    <row r="65" spans="1:17" x14ac:dyDescent="0.25">
      <c r="A65" t="s">
        <v>4</v>
      </c>
      <c r="B65" t="s">
        <v>4</v>
      </c>
      <c r="C65" t="s">
        <v>1</v>
      </c>
      <c r="D65" t="s">
        <v>1</v>
      </c>
      <c r="E65" t="s">
        <v>1</v>
      </c>
      <c r="F65" s="21">
        <f>VLOOKUP($A65,ranks!$A$2:$B$12,2,FALSE)-VLOOKUP(B65,ranks!$A$2:$B$12,2,FALSE)</f>
        <v>0</v>
      </c>
      <c r="G65" s="21">
        <f>VLOOKUP($A65,ranks!$A$2:$B$12,2,FALSE)-VLOOKUP(C65,ranks!$A$2:$B$12,2,FALSE)</f>
        <v>1</v>
      </c>
      <c r="H65" s="21">
        <f>VLOOKUP($A65,ranks!$A$2:$B$12,2,FALSE)-VLOOKUP(D65,ranks!$A$2:$B$12,2,FALSE)</f>
        <v>1</v>
      </c>
      <c r="I65" s="21">
        <f>VLOOKUP($A65,ranks!$A$2:$B$12,2,FALSE)-VLOOKUP(E65,ranks!$A$2:$B$12,2,FALSE)</f>
        <v>1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1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1</v>
      </c>
    </row>
    <row r="66" spans="1:17" x14ac:dyDescent="0.25">
      <c r="A66" t="s">
        <v>6</v>
      </c>
      <c r="B66" t="s">
        <v>2</v>
      </c>
      <c r="C66" t="s">
        <v>2</v>
      </c>
      <c r="D66" t="s">
        <v>1</v>
      </c>
      <c r="E66" t="s">
        <v>1</v>
      </c>
      <c r="F66" s="21">
        <f>VLOOKUP($A66,ranks!$A$2:$B$12,2,FALSE)-VLOOKUP(B66,ranks!$A$2:$B$12,2,FALSE)</f>
        <v>1</v>
      </c>
      <c r="G66" s="21">
        <f>VLOOKUP($A66,ranks!$A$2:$B$12,2,FALSE)-VLOOKUP(C66,ranks!$A$2:$B$12,2,FALSE)</f>
        <v>1</v>
      </c>
      <c r="H66" s="21">
        <f>VLOOKUP($A66,ranks!$A$2:$B$12,2,FALSE)-VLOOKUP(D66,ranks!$A$2:$B$12,2,FALSE)</f>
        <v>3</v>
      </c>
      <c r="I66" s="21">
        <f>VLOOKUP($A66,ranks!$A$2:$B$12,2,FALSE)-VLOOKUP(E66,ranks!$A$2:$B$12,2,FALSE)</f>
        <v>3</v>
      </c>
      <c r="J66">
        <f t="shared" si="2"/>
        <v>1</v>
      </c>
      <c r="K66">
        <f t="shared" si="3"/>
        <v>1</v>
      </c>
      <c r="L66">
        <f t="shared" si="4"/>
        <v>9</v>
      </c>
      <c r="M66">
        <f t="shared" si="5"/>
        <v>9</v>
      </c>
      <c r="N66">
        <f t="shared" si="6"/>
        <v>1</v>
      </c>
      <c r="O66">
        <f t="shared" si="7"/>
        <v>1</v>
      </c>
      <c r="P66">
        <f t="shared" si="8"/>
        <v>3</v>
      </c>
      <c r="Q66">
        <f t="shared" si="9"/>
        <v>3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1</v>
      </c>
      <c r="F67" s="21">
        <f>VLOOKUP($A67,ranks!$A$2:$B$12,2,FALSE)-VLOOKUP(B67,ranks!$A$2:$B$12,2,FALSE)</f>
        <v>0</v>
      </c>
      <c r="G67" s="21">
        <f>VLOOKUP($A67,ranks!$A$2:$B$12,2,FALSE)-VLOOKUP(C67,ranks!$A$2:$B$12,2,FALSE)</f>
        <v>0</v>
      </c>
      <c r="H67" s="21">
        <f>VLOOKUP($A67,ranks!$A$2:$B$12,2,FALSE)-VLOOKUP(D67,ranks!$A$2:$B$12,2,FALSE)</f>
        <v>0</v>
      </c>
      <c r="I67" s="21">
        <f>VLOOKUP($A67,ranks!$A$2:$B$12,2,FALSE)-VLOOKUP(E67,ranks!$A$2:$B$12,2,FALSE)</f>
        <v>0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0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0</v>
      </c>
    </row>
    <row r="68" spans="1:17" x14ac:dyDescent="0.25">
      <c r="A68" t="s">
        <v>5</v>
      </c>
      <c r="B68" t="s">
        <v>5</v>
      </c>
      <c r="C68" t="s">
        <v>5</v>
      </c>
      <c r="D68" t="s">
        <v>1</v>
      </c>
      <c r="E68" t="s">
        <v>1</v>
      </c>
      <c r="F68" s="21">
        <f>VLOOKUP($A68,ranks!$A$2:$B$12,2,FALSE)-VLOOKUP(B68,ranks!$A$2:$B$12,2,FALSE)</f>
        <v>0</v>
      </c>
      <c r="G68" s="21">
        <f>VLOOKUP($A68,ranks!$A$2:$B$12,2,FALSE)-VLOOKUP(C68,ranks!$A$2:$B$12,2,FALSE)</f>
        <v>0</v>
      </c>
      <c r="H68" s="21">
        <f>VLOOKUP($A68,ranks!$A$2:$B$12,2,FALSE)-VLOOKUP(D68,ranks!$A$2:$B$12,2,FALSE)</f>
        <v>-3</v>
      </c>
      <c r="I68" s="21">
        <f>VLOOKUP($A68,ranks!$A$2:$B$12,2,FALSE)-VLOOKUP(E68,ranks!$A$2:$B$12,2,FALSE)</f>
        <v>-3</v>
      </c>
      <c r="J68">
        <f t="shared" si="10"/>
        <v>0</v>
      </c>
      <c r="K68">
        <f t="shared" si="11"/>
        <v>0</v>
      </c>
      <c r="L68">
        <f t="shared" si="12"/>
        <v>9</v>
      </c>
      <c r="M68">
        <f t="shared" si="13"/>
        <v>9</v>
      </c>
      <c r="N68">
        <f t="shared" si="14"/>
        <v>0</v>
      </c>
      <c r="O68">
        <f t="shared" si="15"/>
        <v>0</v>
      </c>
      <c r="P68">
        <f t="shared" si="16"/>
        <v>3</v>
      </c>
      <c r="Q68">
        <f t="shared" si="17"/>
        <v>3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1</v>
      </c>
      <c r="F69" s="21">
        <f>VLOOKUP($A69,ranks!$A$2:$B$12,2,FALSE)-VLOOKUP(B69,ranks!$A$2:$B$12,2,FALSE)</f>
        <v>0</v>
      </c>
      <c r="G69" s="21">
        <f>VLOOKUP($A69,ranks!$A$2:$B$12,2,FALSE)-VLOOKUP(C69,ranks!$A$2:$B$12,2,FALSE)</f>
        <v>0</v>
      </c>
      <c r="H69" s="21">
        <f>VLOOKUP($A69,ranks!$A$2:$B$12,2,FALSE)-VLOOKUP(D69,ranks!$A$2:$B$12,2,FALSE)</f>
        <v>0</v>
      </c>
      <c r="I69" s="21">
        <f>VLOOKUP($A69,ranks!$A$2:$B$12,2,FALSE)-VLOOKUP(E69,ranks!$A$2:$B$12,2,FALSE)</f>
        <v>0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0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0</v>
      </c>
    </row>
    <row r="70" spans="1:17" x14ac:dyDescent="0.25">
      <c r="A70" t="s">
        <v>7</v>
      </c>
      <c r="B70" t="s">
        <v>7</v>
      </c>
      <c r="C70" t="s">
        <v>1</v>
      </c>
      <c r="D70" t="s">
        <v>1</v>
      </c>
      <c r="E70" t="s">
        <v>1</v>
      </c>
      <c r="F70" s="21">
        <f>VLOOKUP($A70,ranks!$A$2:$B$12,2,FALSE)-VLOOKUP(B70,ranks!$A$2:$B$12,2,FALSE)</f>
        <v>0</v>
      </c>
      <c r="G70" s="21">
        <f>VLOOKUP($A70,ranks!$A$2:$B$12,2,FALSE)-VLOOKUP(C70,ranks!$A$2:$B$12,2,FALSE)</f>
        <v>-2</v>
      </c>
      <c r="H70" s="21">
        <f>VLOOKUP($A70,ranks!$A$2:$B$12,2,FALSE)-VLOOKUP(D70,ranks!$A$2:$B$12,2,FALSE)</f>
        <v>-2</v>
      </c>
      <c r="I70" s="21">
        <f>VLOOKUP($A70,ranks!$A$2:$B$12,2,FALSE)-VLOOKUP(E70,ranks!$A$2:$B$12,2,FALSE)</f>
        <v>-2</v>
      </c>
      <c r="J70">
        <f t="shared" si="10"/>
        <v>0</v>
      </c>
      <c r="K70">
        <f t="shared" si="11"/>
        <v>4</v>
      </c>
      <c r="L70">
        <f t="shared" si="12"/>
        <v>4</v>
      </c>
      <c r="M70">
        <f t="shared" si="13"/>
        <v>4</v>
      </c>
      <c r="N70">
        <f t="shared" si="14"/>
        <v>0</v>
      </c>
      <c r="O70">
        <f t="shared" si="15"/>
        <v>2</v>
      </c>
      <c r="P70">
        <f t="shared" si="16"/>
        <v>2</v>
      </c>
      <c r="Q70">
        <f t="shared" si="17"/>
        <v>2</v>
      </c>
    </row>
    <row r="71" spans="1:17" x14ac:dyDescent="0.25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s="21">
        <f>VLOOKUP($A71,ranks!$A$2:$B$12,2,FALSE)-VLOOKUP(B71,ranks!$A$2:$B$12,2,FALSE)</f>
        <v>0</v>
      </c>
      <c r="G71" s="21">
        <f>VLOOKUP($A71,ranks!$A$2:$B$12,2,FALSE)-VLOOKUP(C71,ranks!$A$2:$B$12,2,FALSE)</f>
        <v>0</v>
      </c>
      <c r="H71" s="21">
        <f>VLOOKUP($A71,ranks!$A$2:$B$12,2,FALSE)-VLOOKUP(D71,ranks!$A$2:$B$12,2,FALSE)</f>
        <v>0</v>
      </c>
      <c r="I71" s="21">
        <f>VLOOKUP($A71,ranks!$A$2:$B$12,2,FALSE)-VLOOKUP(E71,ranks!$A$2:$B$12,2,FALSE)</f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</row>
    <row r="72" spans="1:17" x14ac:dyDescent="0.25">
      <c r="A72" t="s">
        <v>4</v>
      </c>
      <c r="B72" t="s">
        <v>4</v>
      </c>
      <c r="C72" t="s">
        <v>1</v>
      </c>
      <c r="D72" t="s">
        <v>1</v>
      </c>
      <c r="E72" t="s">
        <v>1</v>
      </c>
      <c r="F72" s="21">
        <f>VLOOKUP($A72,ranks!$A$2:$B$12,2,FALSE)-VLOOKUP(B72,ranks!$A$2:$B$12,2,FALSE)</f>
        <v>0</v>
      </c>
      <c r="G72" s="21">
        <f>VLOOKUP($A72,ranks!$A$2:$B$12,2,FALSE)-VLOOKUP(C72,ranks!$A$2:$B$12,2,FALSE)</f>
        <v>1</v>
      </c>
      <c r="H72" s="21">
        <f>VLOOKUP($A72,ranks!$A$2:$B$12,2,FALSE)-VLOOKUP(D72,ranks!$A$2:$B$12,2,FALSE)</f>
        <v>1</v>
      </c>
      <c r="I72" s="21">
        <f>VLOOKUP($A72,ranks!$A$2:$B$12,2,FALSE)-VLOOKUP(E72,ranks!$A$2:$B$12,2,FALSE)</f>
        <v>1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0</v>
      </c>
      <c r="O72">
        <f t="shared" si="15"/>
        <v>1</v>
      </c>
      <c r="P72">
        <f t="shared" si="16"/>
        <v>1</v>
      </c>
      <c r="Q72">
        <f t="shared" si="17"/>
        <v>1</v>
      </c>
    </row>
    <row r="73" spans="1:17" x14ac:dyDescent="0.25">
      <c r="A73" t="s">
        <v>1</v>
      </c>
      <c r="B73" t="s">
        <v>1</v>
      </c>
      <c r="C73" t="s">
        <v>1</v>
      </c>
      <c r="D73" t="s">
        <v>1</v>
      </c>
      <c r="E73" t="s">
        <v>1</v>
      </c>
      <c r="F73" s="21">
        <f>VLOOKUP($A73,ranks!$A$2:$B$12,2,FALSE)-VLOOKUP(B73,ranks!$A$2:$B$12,2,FALSE)</f>
        <v>0</v>
      </c>
      <c r="G73" s="21">
        <f>VLOOKUP($A73,ranks!$A$2:$B$12,2,FALSE)-VLOOKUP(C73,ranks!$A$2:$B$12,2,FALSE)</f>
        <v>0</v>
      </c>
      <c r="H73" s="21">
        <f>VLOOKUP($A73,ranks!$A$2:$B$12,2,FALSE)-VLOOKUP(D73,ranks!$A$2:$B$12,2,FALSE)</f>
        <v>0</v>
      </c>
      <c r="I73" s="21">
        <f>VLOOKUP($A73,ranks!$A$2:$B$12,2,FALSE)-VLOOKUP(E73,ranks!$A$2:$B$12,2,FALSE)</f>
        <v>0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t="s">
        <v>8</v>
      </c>
      <c r="B74" t="s">
        <v>8</v>
      </c>
      <c r="C74" t="s">
        <v>5</v>
      </c>
      <c r="D74" t="s">
        <v>1</v>
      </c>
      <c r="E74" t="s">
        <v>1</v>
      </c>
      <c r="F74" s="21">
        <f>VLOOKUP($A74,ranks!$A$2:$B$12,2,FALSE)-VLOOKUP(B74,ranks!$A$2:$B$12,2,FALSE)</f>
        <v>0</v>
      </c>
      <c r="G74" s="21">
        <f>VLOOKUP($A74,ranks!$A$2:$B$12,2,FALSE)-VLOOKUP(C74,ranks!$A$2:$B$12,2,FALSE)</f>
        <v>-3</v>
      </c>
      <c r="H74" s="21">
        <f>VLOOKUP($A74,ranks!$A$2:$B$12,2,FALSE)-VLOOKUP(D74,ranks!$A$2:$B$12,2,FALSE)</f>
        <v>-6</v>
      </c>
      <c r="I74" s="21">
        <f>VLOOKUP($A74,ranks!$A$2:$B$12,2,FALSE)-VLOOKUP(E74,ranks!$A$2:$B$12,2,FALSE)</f>
        <v>-6</v>
      </c>
      <c r="J74">
        <f t="shared" si="10"/>
        <v>0</v>
      </c>
      <c r="K74">
        <f t="shared" si="11"/>
        <v>9</v>
      </c>
      <c r="L74">
        <f t="shared" si="12"/>
        <v>36</v>
      </c>
      <c r="M74">
        <f t="shared" si="13"/>
        <v>36</v>
      </c>
      <c r="N74">
        <f t="shared" si="14"/>
        <v>0</v>
      </c>
      <c r="O74">
        <f t="shared" si="15"/>
        <v>3</v>
      </c>
      <c r="P74">
        <f t="shared" si="16"/>
        <v>6</v>
      </c>
      <c r="Q74">
        <f t="shared" si="17"/>
        <v>6</v>
      </c>
    </row>
    <row r="75" spans="1:17" x14ac:dyDescent="0.25">
      <c r="A75" t="s">
        <v>10</v>
      </c>
      <c r="B75" t="s">
        <v>5</v>
      </c>
      <c r="C75" t="s">
        <v>1</v>
      </c>
      <c r="D75" t="s">
        <v>1</v>
      </c>
      <c r="E75" t="s">
        <v>1</v>
      </c>
      <c r="F75" s="21">
        <f>VLOOKUP($A75,ranks!$A$2:$B$12,2,FALSE)-VLOOKUP(B75,ranks!$A$2:$B$12,2,FALSE)</f>
        <v>-1</v>
      </c>
      <c r="G75" s="21">
        <f>VLOOKUP($A75,ranks!$A$2:$B$12,2,FALSE)-VLOOKUP(C75,ranks!$A$2:$B$12,2,FALSE)</f>
        <v>-4</v>
      </c>
      <c r="H75" s="21">
        <f>VLOOKUP($A75,ranks!$A$2:$B$12,2,FALSE)-VLOOKUP(D75,ranks!$A$2:$B$12,2,FALSE)</f>
        <v>-4</v>
      </c>
      <c r="I75" s="21">
        <f>VLOOKUP($A75,ranks!$A$2:$B$12,2,FALSE)-VLOOKUP(E75,ranks!$A$2:$B$12,2,FALSE)</f>
        <v>-4</v>
      </c>
      <c r="J75">
        <f t="shared" si="10"/>
        <v>1</v>
      </c>
      <c r="K75">
        <f t="shared" si="11"/>
        <v>16</v>
      </c>
      <c r="L75">
        <f t="shared" si="12"/>
        <v>16</v>
      </c>
      <c r="M75">
        <f t="shared" si="13"/>
        <v>16</v>
      </c>
      <c r="N75">
        <f t="shared" si="14"/>
        <v>1</v>
      </c>
      <c r="O75">
        <f t="shared" si="15"/>
        <v>4</v>
      </c>
      <c r="P75">
        <f t="shared" si="16"/>
        <v>4</v>
      </c>
      <c r="Q75">
        <f t="shared" si="17"/>
        <v>4</v>
      </c>
    </row>
    <row r="76" spans="1:17" x14ac:dyDescent="0.25">
      <c r="A76" t="s">
        <v>11</v>
      </c>
      <c r="B76" t="s">
        <v>8</v>
      </c>
      <c r="C76" t="s">
        <v>11</v>
      </c>
      <c r="D76" t="s">
        <v>1</v>
      </c>
      <c r="E76" t="s">
        <v>1</v>
      </c>
      <c r="F76" s="21">
        <f>VLOOKUP($A76,ranks!$A$2:$B$12,2,FALSE)-VLOOKUP(B76,ranks!$A$2:$B$12,2,FALSE)</f>
        <v>-1</v>
      </c>
      <c r="G76" s="21">
        <f>VLOOKUP($A76,ranks!$A$2:$B$12,2,FALSE)-VLOOKUP(C76,ranks!$A$2:$B$12,2,FALSE)</f>
        <v>0</v>
      </c>
      <c r="H76" s="21">
        <f>VLOOKUP($A76,ranks!$A$2:$B$12,2,FALSE)-VLOOKUP(D76,ranks!$A$2:$B$12,2,FALSE)</f>
        <v>-7</v>
      </c>
      <c r="I76" s="21">
        <f>VLOOKUP($A76,ranks!$A$2:$B$12,2,FALSE)-VLOOKUP(E76,ranks!$A$2:$B$12,2,FALSE)</f>
        <v>-7</v>
      </c>
      <c r="J76">
        <f t="shared" si="10"/>
        <v>1</v>
      </c>
      <c r="K76">
        <f t="shared" si="11"/>
        <v>0</v>
      </c>
      <c r="L76">
        <f t="shared" si="12"/>
        <v>49</v>
      </c>
      <c r="M76">
        <f t="shared" si="13"/>
        <v>49</v>
      </c>
      <c r="N76">
        <f t="shared" si="14"/>
        <v>1</v>
      </c>
      <c r="O76">
        <f t="shared" si="15"/>
        <v>0</v>
      </c>
      <c r="P76">
        <f t="shared" si="16"/>
        <v>7</v>
      </c>
      <c r="Q76">
        <f t="shared" si="17"/>
        <v>7</v>
      </c>
    </row>
    <row r="77" spans="1:17" x14ac:dyDescent="0.25">
      <c r="A77" t="s">
        <v>11</v>
      </c>
      <c r="B77" t="s">
        <v>8</v>
      </c>
      <c r="C77" t="s">
        <v>11</v>
      </c>
      <c r="D77" t="s">
        <v>1</v>
      </c>
      <c r="E77" t="s">
        <v>1</v>
      </c>
      <c r="F77" s="21">
        <f>VLOOKUP($A77,ranks!$A$2:$B$12,2,FALSE)-VLOOKUP(B77,ranks!$A$2:$B$12,2,FALSE)</f>
        <v>-1</v>
      </c>
      <c r="G77" s="21">
        <f>VLOOKUP($A77,ranks!$A$2:$B$12,2,FALSE)-VLOOKUP(C77,ranks!$A$2:$B$12,2,FALSE)</f>
        <v>0</v>
      </c>
      <c r="H77" s="21">
        <f>VLOOKUP($A77,ranks!$A$2:$B$12,2,FALSE)-VLOOKUP(D77,ranks!$A$2:$B$12,2,FALSE)</f>
        <v>-7</v>
      </c>
      <c r="I77" s="21">
        <f>VLOOKUP($A77,ranks!$A$2:$B$12,2,FALSE)-VLOOKUP(E77,ranks!$A$2:$B$12,2,FALSE)</f>
        <v>-7</v>
      </c>
      <c r="J77">
        <f t="shared" si="10"/>
        <v>1</v>
      </c>
      <c r="K77">
        <f t="shared" si="11"/>
        <v>0</v>
      </c>
      <c r="L77">
        <f t="shared" si="12"/>
        <v>49</v>
      </c>
      <c r="M77">
        <f t="shared" si="13"/>
        <v>49</v>
      </c>
      <c r="N77">
        <f t="shared" si="14"/>
        <v>1</v>
      </c>
      <c r="O77">
        <f t="shared" si="15"/>
        <v>0</v>
      </c>
      <c r="P77">
        <f t="shared" si="16"/>
        <v>7</v>
      </c>
      <c r="Q77">
        <f t="shared" si="17"/>
        <v>7</v>
      </c>
    </row>
    <row r="78" spans="1:17" x14ac:dyDescent="0.25">
      <c r="A78" t="s">
        <v>2</v>
      </c>
      <c r="B78" t="s">
        <v>2</v>
      </c>
      <c r="C78" t="s">
        <v>1</v>
      </c>
      <c r="D78" t="s">
        <v>1</v>
      </c>
      <c r="E78" t="s">
        <v>1</v>
      </c>
      <c r="F78" s="21">
        <f>VLOOKUP($A78,ranks!$A$2:$B$12,2,FALSE)-VLOOKUP(B78,ranks!$A$2:$B$12,2,FALSE)</f>
        <v>0</v>
      </c>
      <c r="G78" s="21">
        <f>VLOOKUP($A78,ranks!$A$2:$B$12,2,FALSE)-VLOOKUP(C78,ranks!$A$2:$B$12,2,FALSE)</f>
        <v>2</v>
      </c>
      <c r="H78" s="21">
        <f>VLOOKUP($A78,ranks!$A$2:$B$12,2,FALSE)-VLOOKUP(D78,ranks!$A$2:$B$12,2,FALSE)</f>
        <v>2</v>
      </c>
      <c r="I78" s="21">
        <f>VLOOKUP($A78,ranks!$A$2:$B$12,2,FALSE)-VLOOKUP(E78,ranks!$A$2:$B$12,2,FALSE)</f>
        <v>2</v>
      </c>
      <c r="J78">
        <f t="shared" si="10"/>
        <v>0</v>
      </c>
      <c r="K78">
        <f t="shared" si="11"/>
        <v>4</v>
      </c>
      <c r="L78">
        <f t="shared" si="12"/>
        <v>4</v>
      </c>
      <c r="M78">
        <f t="shared" si="13"/>
        <v>4</v>
      </c>
      <c r="N78">
        <f t="shared" si="14"/>
        <v>0</v>
      </c>
      <c r="O78">
        <f t="shared" si="15"/>
        <v>2</v>
      </c>
      <c r="P78">
        <f t="shared" si="16"/>
        <v>2</v>
      </c>
      <c r="Q78">
        <f t="shared" si="17"/>
        <v>2</v>
      </c>
    </row>
    <row r="79" spans="1:17" x14ac:dyDescent="0.25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s="21">
        <f>VLOOKUP($A79,ranks!$A$2:$B$12,2,FALSE)-VLOOKUP(B79,ranks!$A$2:$B$12,2,FALSE)</f>
        <v>0</v>
      </c>
      <c r="G79" s="21">
        <f>VLOOKUP($A79,ranks!$A$2:$B$12,2,FALSE)-VLOOKUP(C79,ranks!$A$2:$B$12,2,FALSE)</f>
        <v>0</v>
      </c>
      <c r="H79" s="21">
        <f>VLOOKUP($A79,ranks!$A$2:$B$12,2,FALSE)-VLOOKUP(D79,ranks!$A$2:$B$12,2,FALSE)</f>
        <v>0</v>
      </c>
      <c r="I79" s="21">
        <f>VLOOKUP($A79,ranks!$A$2:$B$12,2,FALSE)-VLOOKUP(E79,ranks!$A$2:$B$12,2,FALSE)</f>
        <v>0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</row>
    <row r="80" spans="1:17" x14ac:dyDescent="0.25">
      <c r="A80" t="s">
        <v>5</v>
      </c>
      <c r="B80" t="s">
        <v>5</v>
      </c>
      <c r="C80" t="s">
        <v>1</v>
      </c>
      <c r="D80" t="s">
        <v>1</v>
      </c>
      <c r="E80" t="s">
        <v>1</v>
      </c>
      <c r="F80" s="21">
        <f>VLOOKUP($A80,ranks!$A$2:$B$12,2,FALSE)-VLOOKUP(B80,ranks!$A$2:$B$12,2,FALSE)</f>
        <v>0</v>
      </c>
      <c r="G80" s="21">
        <f>VLOOKUP($A80,ranks!$A$2:$B$12,2,FALSE)-VLOOKUP(C80,ranks!$A$2:$B$12,2,FALSE)</f>
        <v>-3</v>
      </c>
      <c r="H80" s="21">
        <f>VLOOKUP($A80,ranks!$A$2:$B$12,2,FALSE)-VLOOKUP(D80,ranks!$A$2:$B$12,2,FALSE)</f>
        <v>-3</v>
      </c>
      <c r="I80" s="21">
        <f>VLOOKUP($A80,ranks!$A$2:$B$12,2,FALSE)-VLOOKUP(E80,ranks!$A$2:$B$12,2,FALSE)</f>
        <v>-3</v>
      </c>
      <c r="J80">
        <f t="shared" si="10"/>
        <v>0</v>
      </c>
      <c r="K80">
        <f t="shared" si="11"/>
        <v>9</v>
      </c>
      <c r="L80">
        <f t="shared" si="12"/>
        <v>9</v>
      </c>
      <c r="M80">
        <f t="shared" si="13"/>
        <v>9</v>
      </c>
      <c r="N80">
        <f t="shared" si="14"/>
        <v>0</v>
      </c>
      <c r="O80">
        <f t="shared" si="15"/>
        <v>3</v>
      </c>
      <c r="P80">
        <f t="shared" si="16"/>
        <v>3</v>
      </c>
      <c r="Q80">
        <f t="shared" si="17"/>
        <v>3</v>
      </c>
    </row>
    <row r="81" spans="1:17" x14ac:dyDescent="0.25">
      <c r="A81" t="s">
        <v>6</v>
      </c>
      <c r="B81" t="s">
        <v>6</v>
      </c>
      <c r="C81" t="s">
        <v>6</v>
      </c>
      <c r="D81" t="s">
        <v>1</v>
      </c>
      <c r="E81" t="s">
        <v>1</v>
      </c>
      <c r="F81" s="21">
        <f>VLOOKUP($A81,ranks!$A$2:$B$12,2,FALSE)-VLOOKUP(B81,ranks!$A$2:$B$12,2,FALSE)</f>
        <v>0</v>
      </c>
      <c r="G81" s="21">
        <f>VLOOKUP($A81,ranks!$A$2:$B$12,2,FALSE)-VLOOKUP(C81,ranks!$A$2:$B$12,2,FALSE)</f>
        <v>0</v>
      </c>
      <c r="H81" s="21">
        <f>VLOOKUP($A81,ranks!$A$2:$B$12,2,FALSE)-VLOOKUP(D81,ranks!$A$2:$B$12,2,FALSE)</f>
        <v>3</v>
      </c>
      <c r="I81" s="21">
        <f>VLOOKUP($A81,ranks!$A$2:$B$12,2,FALSE)-VLOOKUP(E81,ranks!$A$2:$B$12,2,FALSE)</f>
        <v>3</v>
      </c>
      <c r="J81">
        <f t="shared" si="10"/>
        <v>0</v>
      </c>
      <c r="K81">
        <f t="shared" si="11"/>
        <v>0</v>
      </c>
      <c r="L81">
        <f t="shared" si="12"/>
        <v>9</v>
      </c>
      <c r="M81">
        <f t="shared" si="13"/>
        <v>9</v>
      </c>
      <c r="N81">
        <f t="shared" si="14"/>
        <v>0</v>
      </c>
      <c r="O81">
        <f t="shared" si="15"/>
        <v>0</v>
      </c>
      <c r="P81">
        <f t="shared" si="16"/>
        <v>3</v>
      </c>
      <c r="Q81">
        <f t="shared" si="17"/>
        <v>3</v>
      </c>
    </row>
    <row r="82" spans="1:17" x14ac:dyDescent="0.25">
      <c r="A82" t="s">
        <v>1</v>
      </c>
      <c r="B82" t="s">
        <v>1</v>
      </c>
      <c r="C82" t="s">
        <v>1</v>
      </c>
      <c r="D82" t="s">
        <v>1</v>
      </c>
      <c r="E82" t="s">
        <v>1</v>
      </c>
      <c r="F82" s="21">
        <f>VLOOKUP($A82,ranks!$A$2:$B$12,2,FALSE)-VLOOKUP(B82,ranks!$A$2:$B$12,2,FALSE)</f>
        <v>0</v>
      </c>
      <c r="G82" s="21">
        <f>VLOOKUP($A82,ranks!$A$2:$B$12,2,FALSE)-VLOOKUP(C82,ranks!$A$2:$B$12,2,FALSE)</f>
        <v>0</v>
      </c>
      <c r="H82" s="21">
        <f>VLOOKUP($A82,ranks!$A$2:$B$12,2,FALSE)-VLOOKUP(D82,ranks!$A$2:$B$12,2,FALSE)</f>
        <v>0</v>
      </c>
      <c r="I82" s="21">
        <f>VLOOKUP($A82,ranks!$A$2:$B$12,2,FALSE)-VLOOKUP(E82,ranks!$A$2:$B$12,2,FALSE)</f>
        <v>0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</row>
    <row r="83" spans="1:17" x14ac:dyDescent="0.25">
      <c r="A83" t="s">
        <v>2</v>
      </c>
      <c r="B83" t="s">
        <v>2</v>
      </c>
      <c r="C83" t="s">
        <v>1</v>
      </c>
      <c r="D83" t="s">
        <v>1</v>
      </c>
      <c r="E83" t="s">
        <v>1</v>
      </c>
      <c r="F83" s="21">
        <f>VLOOKUP($A83,ranks!$A$2:$B$12,2,FALSE)-VLOOKUP(B83,ranks!$A$2:$B$12,2,FALSE)</f>
        <v>0</v>
      </c>
      <c r="G83" s="21">
        <f>VLOOKUP($A83,ranks!$A$2:$B$12,2,FALSE)-VLOOKUP(C83,ranks!$A$2:$B$12,2,FALSE)</f>
        <v>2</v>
      </c>
      <c r="H83" s="21">
        <f>VLOOKUP($A83,ranks!$A$2:$B$12,2,FALSE)-VLOOKUP(D83,ranks!$A$2:$B$12,2,FALSE)</f>
        <v>2</v>
      </c>
      <c r="I83" s="21">
        <f>VLOOKUP($A83,ranks!$A$2:$B$12,2,FALSE)-VLOOKUP(E83,ranks!$A$2:$B$12,2,FALSE)</f>
        <v>2</v>
      </c>
      <c r="J83">
        <f t="shared" si="10"/>
        <v>0</v>
      </c>
      <c r="K83">
        <f t="shared" si="11"/>
        <v>4</v>
      </c>
      <c r="L83">
        <f t="shared" si="12"/>
        <v>4</v>
      </c>
      <c r="M83">
        <f t="shared" si="13"/>
        <v>4</v>
      </c>
      <c r="N83">
        <f t="shared" si="14"/>
        <v>0</v>
      </c>
      <c r="O83">
        <f t="shared" si="15"/>
        <v>2</v>
      </c>
      <c r="P83">
        <f t="shared" si="16"/>
        <v>2</v>
      </c>
      <c r="Q83">
        <f t="shared" si="17"/>
        <v>2</v>
      </c>
    </row>
    <row r="84" spans="1:17" x14ac:dyDescent="0.25">
      <c r="A84" t="s">
        <v>11</v>
      </c>
      <c r="B84" t="s">
        <v>11</v>
      </c>
      <c r="C84" t="s">
        <v>11</v>
      </c>
      <c r="D84" t="s">
        <v>1</v>
      </c>
      <c r="E84" t="s">
        <v>1</v>
      </c>
      <c r="F84" s="21">
        <f>VLOOKUP($A84,ranks!$A$2:$B$12,2,FALSE)-VLOOKUP(B84,ranks!$A$2:$B$12,2,FALSE)</f>
        <v>0</v>
      </c>
      <c r="G84" s="21">
        <f>VLOOKUP($A84,ranks!$A$2:$B$12,2,FALSE)-VLOOKUP(C84,ranks!$A$2:$B$12,2,FALSE)</f>
        <v>0</v>
      </c>
      <c r="H84" s="21">
        <f>VLOOKUP($A84,ranks!$A$2:$B$12,2,FALSE)-VLOOKUP(D84,ranks!$A$2:$B$12,2,FALSE)</f>
        <v>-7</v>
      </c>
      <c r="I84" s="21">
        <f>VLOOKUP($A84,ranks!$A$2:$B$12,2,FALSE)-VLOOKUP(E84,ranks!$A$2:$B$12,2,FALSE)</f>
        <v>-7</v>
      </c>
      <c r="J84">
        <f t="shared" si="10"/>
        <v>0</v>
      </c>
      <c r="K84">
        <f t="shared" si="11"/>
        <v>0</v>
      </c>
      <c r="L84">
        <f t="shared" si="12"/>
        <v>49</v>
      </c>
      <c r="M84">
        <f t="shared" si="13"/>
        <v>49</v>
      </c>
      <c r="N84">
        <f t="shared" si="14"/>
        <v>0</v>
      </c>
      <c r="O84">
        <f t="shared" si="15"/>
        <v>0</v>
      </c>
      <c r="P84">
        <f t="shared" si="16"/>
        <v>7</v>
      </c>
      <c r="Q84">
        <f t="shared" si="17"/>
        <v>7</v>
      </c>
    </row>
    <row r="85" spans="1:17" x14ac:dyDescent="0.25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s="21">
        <f>VLOOKUP($A85,ranks!$A$2:$B$12,2,FALSE)-VLOOKUP(B85,ranks!$A$2:$B$12,2,FALSE)</f>
        <v>0</v>
      </c>
      <c r="G85" s="21">
        <f>VLOOKUP($A85,ranks!$A$2:$B$12,2,FALSE)-VLOOKUP(C85,ranks!$A$2:$B$12,2,FALSE)</f>
        <v>0</v>
      </c>
      <c r="H85" s="21">
        <f>VLOOKUP($A85,ranks!$A$2:$B$12,2,FALSE)-VLOOKUP(D85,ranks!$A$2:$B$12,2,FALSE)</f>
        <v>0</v>
      </c>
      <c r="I85" s="21">
        <f>VLOOKUP($A85,ranks!$A$2:$B$12,2,FALSE)-VLOOKUP(E85,ranks!$A$2:$B$12,2,FALSE)</f>
        <v>0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t="s">
        <v>1</v>
      </c>
      <c r="B86" t="s">
        <v>1</v>
      </c>
      <c r="C86" t="s">
        <v>1</v>
      </c>
      <c r="D86" t="s">
        <v>1</v>
      </c>
      <c r="E86" t="s">
        <v>1</v>
      </c>
      <c r="F86" s="21">
        <f>VLOOKUP($A86,ranks!$A$2:$B$12,2,FALSE)-VLOOKUP(B86,ranks!$A$2:$B$12,2,FALSE)</f>
        <v>0</v>
      </c>
      <c r="G86" s="21">
        <f>VLOOKUP($A86,ranks!$A$2:$B$12,2,FALSE)-VLOOKUP(C86,ranks!$A$2:$B$12,2,FALSE)</f>
        <v>0</v>
      </c>
      <c r="H86" s="21">
        <f>VLOOKUP($A86,ranks!$A$2:$B$12,2,FALSE)-VLOOKUP(D86,ranks!$A$2:$B$12,2,FALSE)</f>
        <v>0</v>
      </c>
      <c r="I86" s="21">
        <f>VLOOKUP($A86,ranks!$A$2:$B$12,2,FALSE)-VLOOKUP(E86,ranks!$A$2:$B$12,2,FALSE)</f>
        <v>0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0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</row>
    <row r="87" spans="1:17" x14ac:dyDescent="0.25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s="21">
        <f>VLOOKUP($A87,ranks!$A$2:$B$12,2,FALSE)-VLOOKUP(B87,ranks!$A$2:$B$12,2,FALSE)</f>
        <v>0</v>
      </c>
      <c r="G87" s="21">
        <f>VLOOKUP($A87,ranks!$A$2:$B$12,2,FALSE)-VLOOKUP(C87,ranks!$A$2:$B$12,2,FALSE)</f>
        <v>0</v>
      </c>
      <c r="H87" s="21">
        <f>VLOOKUP($A87,ranks!$A$2:$B$12,2,FALSE)-VLOOKUP(D87,ranks!$A$2:$B$12,2,FALSE)</f>
        <v>0</v>
      </c>
      <c r="I87" s="21">
        <f>VLOOKUP($A87,ranks!$A$2:$B$12,2,FALSE)-VLOOKUP(E87,ranks!$A$2:$B$12,2,FALSE)</f>
        <v>0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</row>
    <row r="88" spans="1:17" x14ac:dyDescent="0.25">
      <c r="A88" t="s">
        <v>5</v>
      </c>
      <c r="B88" t="s">
        <v>5</v>
      </c>
      <c r="C88" t="s">
        <v>1</v>
      </c>
      <c r="D88" t="s">
        <v>1</v>
      </c>
      <c r="E88" t="s">
        <v>1</v>
      </c>
      <c r="F88" s="21">
        <f>VLOOKUP($A88,ranks!$A$2:$B$12,2,FALSE)-VLOOKUP(B88,ranks!$A$2:$B$12,2,FALSE)</f>
        <v>0</v>
      </c>
      <c r="G88" s="21">
        <f>VLOOKUP($A88,ranks!$A$2:$B$12,2,FALSE)-VLOOKUP(C88,ranks!$A$2:$B$12,2,FALSE)</f>
        <v>-3</v>
      </c>
      <c r="H88" s="21">
        <f>VLOOKUP($A88,ranks!$A$2:$B$12,2,FALSE)-VLOOKUP(D88,ranks!$A$2:$B$12,2,FALSE)</f>
        <v>-3</v>
      </c>
      <c r="I88" s="21">
        <f>VLOOKUP($A88,ranks!$A$2:$B$12,2,FALSE)-VLOOKUP(E88,ranks!$A$2:$B$12,2,FALSE)</f>
        <v>-3</v>
      </c>
      <c r="J88">
        <f t="shared" si="10"/>
        <v>0</v>
      </c>
      <c r="K88">
        <f t="shared" si="11"/>
        <v>9</v>
      </c>
      <c r="L88">
        <f t="shared" si="12"/>
        <v>9</v>
      </c>
      <c r="M88">
        <f t="shared" si="13"/>
        <v>9</v>
      </c>
      <c r="N88">
        <f t="shared" si="14"/>
        <v>0</v>
      </c>
      <c r="O88">
        <f t="shared" si="15"/>
        <v>3</v>
      </c>
      <c r="P88">
        <f t="shared" si="16"/>
        <v>3</v>
      </c>
      <c r="Q88">
        <f t="shared" si="17"/>
        <v>3</v>
      </c>
    </row>
    <row r="89" spans="1:17" x14ac:dyDescent="0.25">
      <c r="A89" t="s">
        <v>6</v>
      </c>
      <c r="B89" t="s">
        <v>6</v>
      </c>
      <c r="C89" t="s">
        <v>6</v>
      </c>
      <c r="D89" t="s">
        <v>1</v>
      </c>
      <c r="E89" t="s">
        <v>1</v>
      </c>
      <c r="F89" s="21">
        <f>VLOOKUP($A89,ranks!$A$2:$B$12,2,FALSE)-VLOOKUP(B89,ranks!$A$2:$B$12,2,FALSE)</f>
        <v>0</v>
      </c>
      <c r="G89" s="21">
        <f>VLOOKUP($A89,ranks!$A$2:$B$12,2,FALSE)-VLOOKUP(C89,ranks!$A$2:$B$12,2,FALSE)</f>
        <v>0</v>
      </c>
      <c r="H89" s="21">
        <f>VLOOKUP($A89,ranks!$A$2:$B$12,2,FALSE)-VLOOKUP(D89,ranks!$A$2:$B$12,2,FALSE)</f>
        <v>3</v>
      </c>
      <c r="I89" s="21">
        <f>VLOOKUP($A89,ranks!$A$2:$B$12,2,FALSE)-VLOOKUP(E89,ranks!$A$2:$B$12,2,FALSE)</f>
        <v>3</v>
      </c>
      <c r="J89">
        <f t="shared" si="10"/>
        <v>0</v>
      </c>
      <c r="K89">
        <f t="shared" si="11"/>
        <v>0</v>
      </c>
      <c r="L89">
        <f t="shared" si="12"/>
        <v>9</v>
      </c>
      <c r="M89">
        <f t="shared" si="13"/>
        <v>9</v>
      </c>
      <c r="N89">
        <f t="shared" si="14"/>
        <v>0</v>
      </c>
      <c r="O89">
        <f t="shared" si="15"/>
        <v>0</v>
      </c>
      <c r="P89">
        <f t="shared" si="16"/>
        <v>3</v>
      </c>
      <c r="Q89">
        <f t="shared" si="17"/>
        <v>3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1</v>
      </c>
      <c r="F90" s="21">
        <f>VLOOKUP($A90,ranks!$A$2:$B$12,2,FALSE)-VLOOKUP(B90,ranks!$A$2:$B$12,2,FALSE)</f>
        <v>0</v>
      </c>
      <c r="G90" s="21">
        <f>VLOOKUP($A90,ranks!$A$2:$B$12,2,FALSE)-VLOOKUP(C90,ranks!$A$2:$B$12,2,FALSE)</f>
        <v>0</v>
      </c>
      <c r="H90" s="21">
        <f>VLOOKUP($A90,ranks!$A$2:$B$12,2,FALSE)-VLOOKUP(D90,ranks!$A$2:$B$12,2,FALSE)</f>
        <v>3</v>
      </c>
      <c r="I90" s="21">
        <f>VLOOKUP($A90,ranks!$A$2:$B$12,2,FALSE)-VLOOKUP(E90,ranks!$A$2:$B$12,2,FALSE)</f>
        <v>3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9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3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1</v>
      </c>
      <c r="F91" s="21">
        <f>VLOOKUP($A91,ranks!$A$2:$B$12,2,FALSE)-VLOOKUP(B91,ranks!$A$2:$B$12,2,FALSE)</f>
        <v>0</v>
      </c>
      <c r="G91" s="21">
        <f>VLOOKUP($A91,ranks!$A$2:$B$12,2,FALSE)-VLOOKUP(C91,ranks!$A$2:$B$12,2,FALSE)</f>
        <v>0</v>
      </c>
      <c r="H91" s="21">
        <f>VLOOKUP($A91,ranks!$A$2:$B$12,2,FALSE)-VLOOKUP(D91,ranks!$A$2:$B$12,2,FALSE)</f>
        <v>3</v>
      </c>
      <c r="I91" s="21">
        <f>VLOOKUP($A91,ranks!$A$2:$B$12,2,FALSE)-VLOOKUP(E91,ranks!$A$2:$B$12,2,FALSE)</f>
        <v>3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9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3</v>
      </c>
    </row>
    <row r="92" spans="1:17" x14ac:dyDescent="0.25">
      <c r="A92" t="s">
        <v>11</v>
      </c>
      <c r="B92" t="s">
        <v>11</v>
      </c>
      <c r="C92" t="s">
        <v>11</v>
      </c>
      <c r="D92" t="s">
        <v>1</v>
      </c>
      <c r="E92" t="s">
        <v>1</v>
      </c>
      <c r="F92" s="21">
        <f>VLOOKUP($A92,ranks!$A$2:$B$12,2,FALSE)-VLOOKUP(B92,ranks!$A$2:$B$12,2,FALSE)</f>
        <v>0</v>
      </c>
      <c r="G92" s="21">
        <f>VLOOKUP($A92,ranks!$A$2:$B$12,2,FALSE)-VLOOKUP(C92,ranks!$A$2:$B$12,2,FALSE)</f>
        <v>0</v>
      </c>
      <c r="H92" s="21">
        <f>VLOOKUP($A92,ranks!$A$2:$B$12,2,FALSE)-VLOOKUP(D92,ranks!$A$2:$B$12,2,FALSE)</f>
        <v>-7</v>
      </c>
      <c r="I92" s="21">
        <f>VLOOKUP($A92,ranks!$A$2:$B$12,2,FALSE)-VLOOKUP(E92,ranks!$A$2:$B$12,2,FALSE)</f>
        <v>-7</v>
      </c>
      <c r="J92">
        <f t="shared" si="10"/>
        <v>0</v>
      </c>
      <c r="K92">
        <f t="shared" si="11"/>
        <v>0</v>
      </c>
      <c r="L92">
        <f t="shared" si="12"/>
        <v>49</v>
      </c>
      <c r="M92">
        <f t="shared" si="13"/>
        <v>49</v>
      </c>
      <c r="N92">
        <f t="shared" si="14"/>
        <v>0</v>
      </c>
      <c r="O92">
        <f t="shared" si="15"/>
        <v>0</v>
      </c>
      <c r="P92">
        <f t="shared" si="16"/>
        <v>7</v>
      </c>
      <c r="Q92">
        <f t="shared" si="17"/>
        <v>7</v>
      </c>
    </row>
    <row r="93" spans="1:17" x14ac:dyDescent="0.25">
      <c r="A93" t="s">
        <v>6</v>
      </c>
      <c r="B93" t="s">
        <v>6</v>
      </c>
      <c r="C93" t="s">
        <v>6</v>
      </c>
      <c r="D93" t="s">
        <v>1</v>
      </c>
      <c r="E93" t="s">
        <v>1</v>
      </c>
      <c r="F93" s="21">
        <f>VLOOKUP($A93,ranks!$A$2:$B$12,2,FALSE)-VLOOKUP(B93,ranks!$A$2:$B$12,2,FALSE)</f>
        <v>0</v>
      </c>
      <c r="G93" s="21">
        <f>VLOOKUP($A93,ranks!$A$2:$B$12,2,FALSE)-VLOOKUP(C93,ranks!$A$2:$B$12,2,FALSE)</f>
        <v>0</v>
      </c>
      <c r="H93" s="21">
        <f>VLOOKUP($A93,ranks!$A$2:$B$12,2,FALSE)-VLOOKUP(D93,ranks!$A$2:$B$12,2,FALSE)</f>
        <v>3</v>
      </c>
      <c r="I93" s="21">
        <f>VLOOKUP($A93,ranks!$A$2:$B$12,2,FALSE)-VLOOKUP(E93,ranks!$A$2:$B$12,2,FALSE)</f>
        <v>3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9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3</v>
      </c>
    </row>
    <row r="94" spans="1:17" x14ac:dyDescent="0.25">
      <c r="A94" t="s">
        <v>2</v>
      </c>
      <c r="B94" t="s">
        <v>2</v>
      </c>
      <c r="C94" t="s">
        <v>1</v>
      </c>
      <c r="D94" t="s">
        <v>1</v>
      </c>
      <c r="E94" t="s">
        <v>1</v>
      </c>
      <c r="F94" s="21">
        <f>VLOOKUP($A94,ranks!$A$2:$B$12,2,FALSE)-VLOOKUP(B94,ranks!$A$2:$B$12,2,FALSE)</f>
        <v>0</v>
      </c>
      <c r="G94" s="21">
        <f>VLOOKUP($A94,ranks!$A$2:$B$12,2,FALSE)-VLOOKUP(C94,ranks!$A$2:$B$12,2,FALSE)</f>
        <v>2</v>
      </c>
      <c r="H94" s="21">
        <f>VLOOKUP($A94,ranks!$A$2:$B$12,2,FALSE)-VLOOKUP(D94,ranks!$A$2:$B$12,2,FALSE)</f>
        <v>2</v>
      </c>
      <c r="I94" s="21">
        <f>VLOOKUP($A94,ranks!$A$2:$B$12,2,FALSE)-VLOOKUP(E94,ranks!$A$2:$B$12,2,FALSE)</f>
        <v>2</v>
      </c>
      <c r="J94">
        <f t="shared" si="10"/>
        <v>0</v>
      </c>
      <c r="K94">
        <f t="shared" si="11"/>
        <v>4</v>
      </c>
      <c r="L94">
        <f t="shared" si="12"/>
        <v>4</v>
      </c>
      <c r="M94">
        <f t="shared" si="13"/>
        <v>4</v>
      </c>
      <c r="N94">
        <f t="shared" si="14"/>
        <v>0</v>
      </c>
      <c r="O94">
        <f t="shared" si="15"/>
        <v>2</v>
      </c>
      <c r="P94">
        <f t="shared" si="16"/>
        <v>2</v>
      </c>
      <c r="Q94">
        <f t="shared" si="17"/>
        <v>2</v>
      </c>
    </row>
    <row r="95" spans="1:17" x14ac:dyDescent="0.25">
      <c r="A95" t="s">
        <v>6</v>
      </c>
      <c r="B95" t="s">
        <v>6</v>
      </c>
      <c r="C95" t="s">
        <v>6</v>
      </c>
      <c r="D95" t="s">
        <v>1</v>
      </c>
      <c r="E95" t="s">
        <v>1</v>
      </c>
      <c r="F95" s="21">
        <f>VLOOKUP($A95,ranks!$A$2:$B$12,2,FALSE)-VLOOKUP(B95,ranks!$A$2:$B$12,2,FALSE)</f>
        <v>0</v>
      </c>
      <c r="G95" s="21">
        <f>VLOOKUP($A95,ranks!$A$2:$B$12,2,FALSE)-VLOOKUP(C95,ranks!$A$2:$B$12,2,FALSE)</f>
        <v>0</v>
      </c>
      <c r="H95" s="21">
        <f>VLOOKUP($A95,ranks!$A$2:$B$12,2,FALSE)-VLOOKUP(D95,ranks!$A$2:$B$12,2,FALSE)</f>
        <v>3</v>
      </c>
      <c r="I95" s="21">
        <f>VLOOKUP($A95,ranks!$A$2:$B$12,2,FALSE)-VLOOKUP(E95,ranks!$A$2:$B$12,2,FALSE)</f>
        <v>3</v>
      </c>
      <c r="J95">
        <f t="shared" si="10"/>
        <v>0</v>
      </c>
      <c r="K95">
        <f t="shared" si="11"/>
        <v>0</v>
      </c>
      <c r="L95">
        <f t="shared" si="12"/>
        <v>9</v>
      </c>
      <c r="M95">
        <f t="shared" si="13"/>
        <v>9</v>
      </c>
      <c r="N95">
        <f t="shared" si="14"/>
        <v>0</v>
      </c>
      <c r="O95">
        <f t="shared" si="15"/>
        <v>0</v>
      </c>
      <c r="P95">
        <f t="shared" si="16"/>
        <v>3</v>
      </c>
      <c r="Q95">
        <f t="shared" si="17"/>
        <v>3</v>
      </c>
    </row>
    <row r="96" spans="1:17" x14ac:dyDescent="0.25">
      <c r="A96" t="s">
        <v>4</v>
      </c>
      <c r="B96" t="s">
        <v>4</v>
      </c>
      <c r="C96" t="s">
        <v>1</v>
      </c>
      <c r="D96" t="s">
        <v>1</v>
      </c>
      <c r="E96" t="s">
        <v>1</v>
      </c>
      <c r="F96" s="21">
        <f>VLOOKUP($A96,ranks!$A$2:$B$12,2,FALSE)-VLOOKUP(B96,ranks!$A$2:$B$12,2,FALSE)</f>
        <v>0</v>
      </c>
      <c r="G96" s="21">
        <f>VLOOKUP($A96,ranks!$A$2:$B$12,2,FALSE)-VLOOKUP(C96,ranks!$A$2:$B$12,2,FALSE)</f>
        <v>1</v>
      </c>
      <c r="H96" s="21">
        <f>VLOOKUP($A96,ranks!$A$2:$B$12,2,FALSE)-VLOOKUP(D96,ranks!$A$2:$B$12,2,FALSE)</f>
        <v>1</v>
      </c>
      <c r="I96" s="21">
        <f>VLOOKUP($A96,ranks!$A$2:$B$12,2,FALSE)-VLOOKUP(E96,ranks!$A$2:$B$12,2,FALSE)</f>
        <v>1</v>
      </c>
      <c r="J96">
        <f t="shared" si="10"/>
        <v>0</v>
      </c>
      <c r="K96">
        <f t="shared" si="11"/>
        <v>1</v>
      </c>
      <c r="L96">
        <f t="shared" si="12"/>
        <v>1</v>
      </c>
      <c r="M96">
        <f t="shared" si="13"/>
        <v>1</v>
      </c>
      <c r="N96">
        <f t="shared" si="14"/>
        <v>0</v>
      </c>
      <c r="O96">
        <f t="shared" si="15"/>
        <v>1</v>
      </c>
      <c r="P96">
        <f t="shared" si="16"/>
        <v>1</v>
      </c>
      <c r="Q96">
        <f t="shared" si="17"/>
        <v>1</v>
      </c>
    </row>
    <row r="97" spans="1:17" x14ac:dyDescent="0.25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s="21">
        <f>VLOOKUP($A97,ranks!$A$2:$B$12,2,FALSE)-VLOOKUP(B97,ranks!$A$2:$B$12,2,FALSE)</f>
        <v>0</v>
      </c>
      <c r="G97" s="21">
        <f>VLOOKUP($A97,ranks!$A$2:$B$12,2,FALSE)-VLOOKUP(C97,ranks!$A$2:$B$12,2,FALSE)</f>
        <v>0</v>
      </c>
      <c r="H97" s="21">
        <f>VLOOKUP($A97,ranks!$A$2:$B$12,2,FALSE)-VLOOKUP(D97,ranks!$A$2:$B$12,2,FALSE)</f>
        <v>0</v>
      </c>
      <c r="I97" s="21">
        <f>VLOOKUP($A97,ranks!$A$2:$B$12,2,FALSE)-VLOOKUP(E97,ranks!$A$2:$B$12,2,FALSE)</f>
        <v>0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t="s">
        <v>5</v>
      </c>
      <c r="B98" t="s">
        <v>5</v>
      </c>
      <c r="C98" t="s">
        <v>1</v>
      </c>
      <c r="D98" t="s">
        <v>1</v>
      </c>
      <c r="E98" t="s">
        <v>1</v>
      </c>
      <c r="F98" s="21">
        <f>VLOOKUP($A98,ranks!$A$2:$B$12,2,FALSE)-VLOOKUP(B98,ranks!$A$2:$B$12,2,FALSE)</f>
        <v>0</v>
      </c>
      <c r="G98" s="21">
        <f>VLOOKUP($A98,ranks!$A$2:$B$12,2,FALSE)-VLOOKUP(C98,ranks!$A$2:$B$12,2,FALSE)</f>
        <v>-3</v>
      </c>
      <c r="H98" s="21">
        <f>VLOOKUP($A98,ranks!$A$2:$B$12,2,FALSE)-VLOOKUP(D98,ranks!$A$2:$B$12,2,FALSE)</f>
        <v>-3</v>
      </c>
      <c r="I98" s="21">
        <f>VLOOKUP($A98,ranks!$A$2:$B$12,2,FALSE)-VLOOKUP(E98,ranks!$A$2:$B$12,2,FALSE)</f>
        <v>-3</v>
      </c>
      <c r="J98">
        <f t="shared" si="10"/>
        <v>0</v>
      </c>
      <c r="K98">
        <f t="shared" si="11"/>
        <v>9</v>
      </c>
      <c r="L98">
        <f t="shared" si="12"/>
        <v>9</v>
      </c>
      <c r="M98">
        <f t="shared" si="13"/>
        <v>9</v>
      </c>
      <c r="N98">
        <f t="shared" si="14"/>
        <v>0</v>
      </c>
      <c r="O98">
        <f t="shared" si="15"/>
        <v>3</v>
      </c>
      <c r="P98">
        <f t="shared" si="16"/>
        <v>3</v>
      </c>
      <c r="Q98">
        <f t="shared" si="17"/>
        <v>3</v>
      </c>
    </row>
    <row r="99" spans="1:17" x14ac:dyDescent="0.25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s="21">
        <f>VLOOKUP($A99,ranks!$A$2:$B$12,2,FALSE)-VLOOKUP(B99,ranks!$A$2:$B$12,2,FALSE)</f>
        <v>0</v>
      </c>
      <c r="G99" s="21">
        <f>VLOOKUP($A99,ranks!$A$2:$B$12,2,FALSE)-VLOOKUP(C99,ranks!$A$2:$B$12,2,FALSE)</f>
        <v>0</v>
      </c>
      <c r="H99" s="21">
        <f>VLOOKUP($A99,ranks!$A$2:$B$12,2,FALSE)-VLOOKUP(D99,ranks!$A$2:$B$12,2,FALSE)</f>
        <v>0</v>
      </c>
      <c r="I99" s="21">
        <f>VLOOKUP($A99,ranks!$A$2:$B$12,2,FALSE)-VLOOKUP(E99,ranks!$A$2:$B$12,2,FALSE)</f>
        <v>0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</row>
    <row r="100" spans="1:17" x14ac:dyDescent="0.25">
      <c r="A100" t="s">
        <v>4</v>
      </c>
      <c r="B100" t="s">
        <v>4</v>
      </c>
      <c r="C100" t="s">
        <v>1</v>
      </c>
      <c r="D100" t="s">
        <v>1</v>
      </c>
      <c r="E100" t="s">
        <v>1</v>
      </c>
      <c r="F100" s="21">
        <f>VLOOKUP($A100,ranks!$A$2:$B$12,2,FALSE)-VLOOKUP(B100,ranks!$A$2:$B$12,2,FALSE)</f>
        <v>0</v>
      </c>
      <c r="G100" s="21">
        <f>VLOOKUP($A100,ranks!$A$2:$B$12,2,FALSE)-VLOOKUP(C100,ranks!$A$2:$B$12,2,FALSE)</f>
        <v>1</v>
      </c>
      <c r="H100" s="21">
        <f>VLOOKUP($A100,ranks!$A$2:$B$12,2,FALSE)-VLOOKUP(D100,ranks!$A$2:$B$12,2,FALSE)</f>
        <v>1</v>
      </c>
      <c r="I100" s="21">
        <f>VLOOKUP($A100,ranks!$A$2:$B$12,2,FALSE)-VLOOKUP(E100,ranks!$A$2:$B$12,2,FALSE)</f>
        <v>1</v>
      </c>
      <c r="J100">
        <f t="shared" si="10"/>
        <v>0</v>
      </c>
      <c r="K100">
        <f t="shared" si="11"/>
        <v>1</v>
      </c>
      <c r="L100">
        <f t="shared" si="12"/>
        <v>1</v>
      </c>
      <c r="M100">
        <f t="shared" si="13"/>
        <v>1</v>
      </c>
      <c r="N100">
        <f t="shared" si="14"/>
        <v>0</v>
      </c>
      <c r="O100">
        <f t="shared" si="15"/>
        <v>1</v>
      </c>
      <c r="P100">
        <f t="shared" si="16"/>
        <v>1</v>
      </c>
      <c r="Q100">
        <f t="shared" si="17"/>
        <v>1</v>
      </c>
    </row>
    <row r="101" spans="1:17" x14ac:dyDescent="0.25">
      <c r="A101" t="s">
        <v>4</v>
      </c>
      <c r="B101" t="s">
        <v>4</v>
      </c>
      <c r="C101" t="s">
        <v>1</v>
      </c>
      <c r="D101" t="s">
        <v>1</v>
      </c>
      <c r="E101" t="s">
        <v>1</v>
      </c>
      <c r="F101" s="21">
        <f>VLOOKUP($A101,ranks!$A$2:$B$12,2,FALSE)-VLOOKUP(B101,ranks!$A$2:$B$12,2,FALSE)</f>
        <v>0</v>
      </c>
      <c r="G101" s="21">
        <f>VLOOKUP($A101,ranks!$A$2:$B$12,2,FALSE)-VLOOKUP(C101,ranks!$A$2:$B$12,2,FALSE)</f>
        <v>1</v>
      </c>
      <c r="H101" s="21">
        <f>VLOOKUP($A101,ranks!$A$2:$B$12,2,FALSE)-VLOOKUP(D101,ranks!$A$2:$B$12,2,FALSE)</f>
        <v>1</v>
      </c>
      <c r="I101" s="21">
        <f>VLOOKUP($A101,ranks!$A$2:$B$12,2,FALSE)-VLOOKUP(E101,ranks!$A$2:$B$12,2,FALSE)</f>
        <v>1</v>
      </c>
      <c r="J101">
        <f t="shared" si="10"/>
        <v>0</v>
      </c>
      <c r="K101">
        <f t="shared" si="11"/>
        <v>1</v>
      </c>
      <c r="L101">
        <f t="shared" si="12"/>
        <v>1</v>
      </c>
      <c r="M101">
        <f t="shared" si="13"/>
        <v>1</v>
      </c>
      <c r="N101">
        <f t="shared" si="14"/>
        <v>0</v>
      </c>
      <c r="O101">
        <f t="shared" si="15"/>
        <v>1</v>
      </c>
      <c r="P101">
        <f t="shared" si="16"/>
        <v>1</v>
      </c>
      <c r="Q101">
        <f t="shared" si="17"/>
        <v>1</v>
      </c>
    </row>
    <row r="102" spans="1:17" x14ac:dyDescent="0.25">
      <c r="A102" t="s">
        <v>7</v>
      </c>
      <c r="B102" t="s">
        <v>7</v>
      </c>
      <c r="C102" t="s">
        <v>1</v>
      </c>
      <c r="D102" t="s">
        <v>1</v>
      </c>
      <c r="E102" t="s">
        <v>1</v>
      </c>
      <c r="F102" s="21">
        <f>VLOOKUP($A102,ranks!$A$2:$B$12,2,FALSE)-VLOOKUP(B102,ranks!$A$2:$B$12,2,FALSE)</f>
        <v>0</v>
      </c>
      <c r="G102" s="21">
        <f>VLOOKUP($A102,ranks!$A$2:$B$12,2,FALSE)-VLOOKUP(C102,ranks!$A$2:$B$12,2,FALSE)</f>
        <v>-2</v>
      </c>
      <c r="H102" s="21">
        <f>VLOOKUP($A102,ranks!$A$2:$B$12,2,FALSE)-VLOOKUP(D102,ranks!$A$2:$B$12,2,FALSE)</f>
        <v>-2</v>
      </c>
      <c r="I102" s="21">
        <f>VLOOKUP($A102,ranks!$A$2:$B$12,2,FALSE)-VLOOKUP(E102,ranks!$A$2:$B$12,2,FALSE)</f>
        <v>-2</v>
      </c>
      <c r="J102">
        <f t="shared" si="10"/>
        <v>0</v>
      </c>
      <c r="K102">
        <f t="shared" si="11"/>
        <v>4</v>
      </c>
      <c r="L102">
        <f t="shared" si="12"/>
        <v>4</v>
      </c>
      <c r="M102">
        <f t="shared" si="13"/>
        <v>4</v>
      </c>
      <c r="N102">
        <f t="shared" si="14"/>
        <v>0</v>
      </c>
      <c r="O102">
        <f t="shared" si="15"/>
        <v>2</v>
      </c>
      <c r="P102">
        <f t="shared" si="16"/>
        <v>2</v>
      </c>
      <c r="Q102">
        <f t="shared" si="17"/>
        <v>2</v>
      </c>
    </row>
    <row r="103" spans="1:17" x14ac:dyDescent="0.25">
      <c r="A103" t="s">
        <v>6</v>
      </c>
      <c r="B103" t="s">
        <v>6</v>
      </c>
      <c r="C103" t="s">
        <v>6</v>
      </c>
      <c r="D103" t="s">
        <v>1</v>
      </c>
      <c r="E103" t="s">
        <v>1</v>
      </c>
      <c r="F103" s="21">
        <f>VLOOKUP($A103,ranks!$A$2:$B$12,2,FALSE)-VLOOKUP(B103,ranks!$A$2:$B$12,2,FALSE)</f>
        <v>0</v>
      </c>
      <c r="G103" s="21">
        <f>VLOOKUP($A103,ranks!$A$2:$B$12,2,FALSE)-VLOOKUP(C103,ranks!$A$2:$B$12,2,FALSE)</f>
        <v>0</v>
      </c>
      <c r="H103" s="21">
        <f>VLOOKUP($A103,ranks!$A$2:$B$12,2,FALSE)-VLOOKUP(D103,ranks!$A$2:$B$12,2,FALSE)</f>
        <v>3</v>
      </c>
      <c r="I103" s="21">
        <f>VLOOKUP($A103,ranks!$A$2:$B$12,2,FALSE)-VLOOKUP(E103,ranks!$A$2:$B$12,2,FALSE)</f>
        <v>3</v>
      </c>
      <c r="J103">
        <f t="shared" si="10"/>
        <v>0</v>
      </c>
      <c r="K103">
        <f t="shared" si="11"/>
        <v>0</v>
      </c>
      <c r="L103">
        <f t="shared" si="12"/>
        <v>9</v>
      </c>
      <c r="M103">
        <f t="shared" si="13"/>
        <v>9</v>
      </c>
      <c r="N103">
        <f t="shared" si="14"/>
        <v>0</v>
      </c>
      <c r="O103">
        <f t="shared" si="15"/>
        <v>0</v>
      </c>
      <c r="P103">
        <f t="shared" si="16"/>
        <v>3</v>
      </c>
      <c r="Q103">
        <f t="shared" si="17"/>
        <v>3</v>
      </c>
    </row>
    <row r="104" spans="1:17" x14ac:dyDescent="0.25">
      <c r="A104" t="s">
        <v>1</v>
      </c>
      <c r="B104" t="s">
        <v>1</v>
      </c>
      <c r="C104" t="s">
        <v>1</v>
      </c>
      <c r="D104" t="s">
        <v>1</v>
      </c>
      <c r="E104" t="s">
        <v>1</v>
      </c>
      <c r="F104" s="21">
        <f>VLOOKUP($A104,ranks!$A$2:$B$12,2,FALSE)-VLOOKUP(B104,ranks!$A$2:$B$12,2,FALSE)</f>
        <v>0</v>
      </c>
      <c r="G104" s="21">
        <f>VLOOKUP($A104,ranks!$A$2:$B$12,2,FALSE)-VLOOKUP(C104,ranks!$A$2:$B$12,2,FALSE)</f>
        <v>0</v>
      </c>
      <c r="H104" s="21">
        <f>VLOOKUP($A104,ranks!$A$2:$B$12,2,FALSE)-VLOOKUP(D104,ranks!$A$2:$B$12,2,FALSE)</f>
        <v>0</v>
      </c>
      <c r="I104" s="21">
        <f>VLOOKUP($A104,ranks!$A$2:$B$12,2,FALSE)-VLOOKUP(E104,ranks!$A$2:$B$12,2,FALSE)</f>
        <v>0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t="s">
        <v>3</v>
      </c>
      <c r="B105" t="s">
        <v>3</v>
      </c>
      <c r="C105" t="s">
        <v>5</v>
      </c>
      <c r="D105" t="s">
        <v>1</v>
      </c>
      <c r="E105" t="s">
        <v>1</v>
      </c>
      <c r="F105" s="21">
        <f>VLOOKUP($A105,ranks!$A$2:$B$12,2,FALSE)-VLOOKUP(B105,ranks!$A$2:$B$12,2,FALSE)</f>
        <v>0</v>
      </c>
      <c r="G105" s="21">
        <f>VLOOKUP($A105,ranks!$A$2:$B$12,2,FALSE)-VLOOKUP(C105,ranks!$A$2:$B$12,2,FALSE)</f>
        <v>2</v>
      </c>
      <c r="H105" s="21">
        <f>VLOOKUP($A105,ranks!$A$2:$B$12,2,FALSE)-VLOOKUP(D105,ranks!$A$2:$B$12,2,FALSE)</f>
        <v>-1</v>
      </c>
      <c r="I105" s="21">
        <f>VLOOKUP($A105,ranks!$A$2:$B$12,2,FALSE)-VLOOKUP(E105,ranks!$A$2:$B$12,2,FALSE)</f>
        <v>-1</v>
      </c>
      <c r="J105">
        <f t="shared" si="10"/>
        <v>0</v>
      </c>
      <c r="K105">
        <f t="shared" si="11"/>
        <v>4</v>
      </c>
      <c r="L105">
        <f t="shared" si="12"/>
        <v>1</v>
      </c>
      <c r="M105">
        <f t="shared" si="13"/>
        <v>1</v>
      </c>
      <c r="N105">
        <f t="shared" si="14"/>
        <v>0</v>
      </c>
      <c r="O105">
        <f t="shared" si="15"/>
        <v>2</v>
      </c>
      <c r="P105">
        <f t="shared" si="16"/>
        <v>1</v>
      </c>
      <c r="Q105">
        <f t="shared" si="17"/>
        <v>1</v>
      </c>
    </row>
    <row r="106" spans="1:17" x14ac:dyDescent="0.25">
      <c r="A106" t="s">
        <v>5</v>
      </c>
      <c r="B106" t="s">
        <v>5</v>
      </c>
      <c r="C106" t="s">
        <v>1</v>
      </c>
      <c r="D106" t="s">
        <v>1</v>
      </c>
      <c r="E106" t="s">
        <v>1</v>
      </c>
      <c r="F106" s="21">
        <f>VLOOKUP($A106,ranks!$A$2:$B$12,2,FALSE)-VLOOKUP(B106,ranks!$A$2:$B$12,2,FALSE)</f>
        <v>0</v>
      </c>
      <c r="G106" s="21">
        <f>VLOOKUP($A106,ranks!$A$2:$B$12,2,FALSE)-VLOOKUP(C106,ranks!$A$2:$B$12,2,FALSE)</f>
        <v>-3</v>
      </c>
      <c r="H106" s="21">
        <f>VLOOKUP($A106,ranks!$A$2:$B$12,2,FALSE)-VLOOKUP(D106,ranks!$A$2:$B$12,2,FALSE)</f>
        <v>-3</v>
      </c>
      <c r="I106" s="21">
        <f>VLOOKUP($A106,ranks!$A$2:$B$12,2,FALSE)-VLOOKUP(E106,ranks!$A$2:$B$12,2,FALSE)</f>
        <v>-3</v>
      </c>
      <c r="J106">
        <f t="shared" si="10"/>
        <v>0</v>
      </c>
      <c r="K106">
        <f t="shared" si="11"/>
        <v>9</v>
      </c>
      <c r="L106">
        <f t="shared" si="12"/>
        <v>9</v>
      </c>
      <c r="M106">
        <f t="shared" si="13"/>
        <v>9</v>
      </c>
      <c r="N106">
        <f t="shared" si="14"/>
        <v>0</v>
      </c>
      <c r="O106">
        <f t="shared" si="15"/>
        <v>3</v>
      </c>
      <c r="P106">
        <f t="shared" si="16"/>
        <v>3</v>
      </c>
      <c r="Q106">
        <f t="shared" si="17"/>
        <v>3</v>
      </c>
    </row>
    <row r="107" spans="1:17" x14ac:dyDescent="0.25">
      <c r="A107" t="s">
        <v>11</v>
      </c>
      <c r="B107" t="s">
        <v>11</v>
      </c>
      <c r="C107" t="s">
        <v>11</v>
      </c>
      <c r="D107" t="s">
        <v>1</v>
      </c>
      <c r="E107" t="s">
        <v>1</v>
      </c>
      <c r="F107" s="21">
        <f>VLOOKUP($A107,ranks!$A$2:$B$12,2,FALSE)-VLOOKUP(B107,ranks!$A$2:$B$12,2,FALSE)</f>
        <v>0</v>
      </c>
      <c r="G107" s="21">
        <f>VLOOKUP($A107,ranks!$A$2:$B$12,2,FALSE)-VLOOKUP(C107,ranks!$A$2:$B$12,2,FALSE)</f>
        <v>0</v>
      </c>
      <c r="H107" s="21">
        <f>VLOOKUP($A107,ranks!$A$2:$B$12,2,FALSE)-VLOOKUP(D107,ranks!$A$2:$B$12,2,FALSE)</f>
        <v>-7</v>
      </c>
      <c r="I107" s="21">
        <f>VLOOKUP($A107,ranks!$A$2:$B$12,2,FALSE)-VLOOKUP(E107,ranks!$A$2:$B$12,2,FALSE)</f>
        <v>-7</v>
      </c>
      <c r="J107">
        <f t="shared" si="10"/>
        <v>0</v>
      </c>
      <c r="K107">
        <f t="shared" si="11"/>
        <v>0</v>
      </c>
      <c r="L107">
        <f t="shared" si="12"/>
        <v>49</v>
      </c>
      <c r="M107">
        <f t="shared" si="13"/>
        <v>49</v>
      </c>
      <c r="N107">
        <f t="shared" si="14"/>
        <v>0</v>
      </c>
      <c r="O107">
        <f t="shared" si="15"/>
        <v>0</v>
      </c>
      <c r="P107">
        <f t="shared" si="16"/>
        <v>7</v>
      </c>
      <c r="Q107">
        <f t="shared" si="17"/>
        <v>7</v>
      </c>
    </row>
    <row r="108" spans="1:17" x14ac:dyDescent="0.25">
      <c r="A108" t="s">
        <v>1</v>
      </c>
      <c r="B108" t="s">
        <v>1</v>
      </c>
      <c r="C108" t="s">
        <v>1</v>
      </c>
      <c r="D108" t="s">
        <v>1</v>
      </c>
      <c r="E108" t="s">
        <v>1</v>
      </c>
      <c r="F108" s="21">
        <f>VLOOKUP($A108,ranks!$A$2:$B$12,2,FALSE)-VLOOKUP(B108,ranks!$A$2:$B$12,2,FALSE)</f>
        <v>0</v>
      </c>
      <c r="G108" s="21">
        <f>VLOOKUP($A108,ranks!$A$2:$B$12,2,FALSE)-VLOOKUP(C108,ranks!$A$2:$B$12,2,FALSE)</f>
        <v>0</v>
      </c>
      <c r="H108" s="21">
        <f>VLOOKUP($A108,ranks!$A$2:$B$12,2,FALSE)-VLOOKUP(D108,ranks!$A$2:$B$12,2,FALSE)</f>
        <v>0</v>
      </c>
      <c r="I108" s="21">
        <f>VLOOKUP($A108,ranks!$A$2:$B$12,2,FALSE)-VLOOKUP(E108,ranks!$A$2:$B$12,2,FALSE)</f>
        <v>0</v>
      </c>
      <c r="J108">
        <f t="shared" si="10"/>
        <v>0</v>
      </c>
      <c r="K108">
        <f t="shared" si="11"/>
        <v>0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</row>
    <row r="109" spans="1:17" x14ac:dyDescent="0.25">
      <c r="A109" t="s">
        <v>2</v>
      </c>
      <c r="B109" t="s">
        <v>2</v>
      </c>
      <c r="C109" t="s">
        <v>2</v>
      </c>
      <c r="D109" t="s">
        <v>1</v>
      </c>
      <c r="E109" t="s">
        <v>1</v>
      </c>
      <c r="F109" s="21">
        <f>VLOOKUP($A109,ranks!$A$2:$B$12,2,FALSE)-VLOOKUP(B109,ranks!$A$2:$B$12,2,FALSE)</f>
        <v>0</v>
      </c>
      <c r="G109" s="21">
        <f>VLOOKUP($A109,ranks!$A$2:$B$12,2,FALSE)-VLOOKUP(C109,ranks!$A$2:$B$12,2,FALSE)</f>
        <v>0</v>
      </c>
      <c r="H109" s="21">
        <f>VLOOKUP($A109,ranks!$A$2:$B$12,2,FALSE)-VLOOKUP(D109,ranks!$A$2:$B$12,2,FALSE)</f>
        <v>2</v>
      </c>
      <c r="I109" s="21">
        <f>VLOOKUP($A109,ranks!$A$2:$B$12,2,FALSE)-VLOOKUP(E109,ranks!$A$2:$B$12,2,FALSE)</f>
        <v>2</v>
      </c>
      <c r="J109">
        <f t="shared" si="10"/>
        <v>0</v>
      </c>
      <c r="K109">
        <f t="shared" si="11"/>
        <v>0</v>
      </c>
      <c r="L109">
        <f t="shared" si="12"/>
        <v>4</v>
      </c>
      <c r="M109">
        <f t="shared" si="13"/>
        <v>4</v>
      </c>
      <c r="N109">
        <f t="shared" si="14"/>
        <v>0</v>
      </c>
      <c r="O109">
        <f t="shared" si="15"/>
        <v>0</v>
      </c>
      <c r="P109">
        <f t="shared" si="16"/>
        <v>2</v>
      </c>
      <c r="Q109">
        <f t="shared" si="17"/>
        <v>2</v>
      </c>
    </row>
    <row r="110" spans="1:17" x14ac:dyDescent="0.25">
      <c r="A110" t="s">
        <v>1</v>
      </c>
      <c r="B110" t="s">
        <v>1</v>
      </c>
      <c r="C110" t="s">
        <v>1</v>
      </c>
      <c r="D110" t="s">
        <v>1</v>
      </c>
      <c r="E110" t="s">
        <v>1</v>
      </c>
      <c r="F110" s="21">
        <f>VLOOKUP($A110,ranks!$A$2:$B$12,2,FALSE)-VLOOKUP(B110,ranks!$A$2:$B$12,2,FALSE)</f>
        <v>0</v>
      </c>
      <c r="G110" s="21">
        <f>VLOOKUP($A110,ranks!$A$2:$B$12,2,FALSE)-VLOOKUP(C110,ranks!$A$2:$B$12,2,FALSE)</f>
        <v>0</v>
      </c>
      <c r="H110" s="21">
        <f>VLOOKUP($A110,ranks!$A$2:$B$12,2,FALSE)-VLOOKUP(D110,ranks!$A$2:$B$12,2,FALSE)</f>
        <v>0</v>
      </c>
      <c r="I110" s="21">
        <f>VLOOKUP($A110,ranks!$A$2:$B$12,2,FALSE)-VLOOKUP(E110,ranks!$A$2:$B$12,2,FALSE)</f>
        <v>0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0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</row>
    <row r="111" spans="1:17" x14ac:dyDescent="0.25">
      <c r="A111" t="s">
        <v>6</v>
      </c>
      <c r="B111" t="s">
        <v>6</v>
      </c>
      <c r="C111" t="s">
        <v>6</v>
      </c>
      <c r="D111" t="s">
        <v>1</v>
      </c>
      <c r="E111" t="s">
        <v>1</v>
      </c>
      <c r="F111" s="21">
        <f>VLOOKUP($A111,ranks!$A$2:$B$12,2,FALSE)-VLOOKUP(B111,ranks!$A$2:$B$12,2,FALSE)</f>
        <v>0</v>
      </c>
      <c r="G111" s="21">
        <f>VLOOKUP($A111,ranks!$A$2:$B$12,2,FALSE)-VLOOKUP(C111,ranks!$A$2:$B$12,2,FALSE)</f>
        <v>0</v>
      </c>
      <c r="H111" s="21">
        <f>VLOOKUP($A111,ranks!$A$2:$B$12,2,FALSE)-VLOOKUP(D111,ranks!$A$2:$B$12,2,FALSE)</f>
        <v>3</v>
      </c>
      <c r="I111" s="21">
        <f>VLOOKUP($A111,ranks!$A$2:$B$12,2,FALSE)-VLOOKUP(E111,ranks!$A$2:$B$12,2,FALSE)</f>
        <v>3</v>
      </c>
      <c r="J111">
        <f t="shared" si="10"/>
        <v>0</v>
      </c>
      <c r="K111">
        <f t="shared" si="11"/>
        <v>0</v>
      </c>
      <c r="L111">
        <f t="shared" si="12"/>
        <v>9</v>
      </c>
      <c r="M111">
        <f t="shared" si="13"/>
        <v>9</v>
      </c>
      <c r="N111">
        <f t="shared" si="14"/>
        <v>0</v>
      </c>
      <c r="O111">
        <f t="shared" si="15"/>
        <v>0</v>
      </c>
      <c r="P111">
        <f t="shared" si="16"/>
        <v>3</v>
      </c>
      <c r="Q111">
        <f t="shared" si="17"/>
        <v>3</v>
      </c>
    </row>
    <row r="112" spans="1:17" x14ac:dyDescent="0.25">
      <c r="A112" t="s">
        <v>7</v>
      </c>
      <c r="B112" t="s">
        <v>7</v>
      </c>
      <c r="C112" t="s">
        <v>1</v>
      </c>
      <c r="D112" t="s">
        <v>1</v>
      </c>
      <c r="E112" t="s">
        <v>1</v>
      </c>
      <c r="F112" s="21">
        <f>VLOOKUP($A112,ranks!$A$2:$B$12,2,FALSE)-VLOOKUP(B112,ranks!$A$2:$B$12,2,FALSE)</f>
        <v>0</v>
      </c>
      <c r="G112" s="21">
        <f>VLOOKUP($A112,ranks!$A$2:$B$12,2,FALSE)-VLOOKUP(C112,ranks!$A$2:$B$12,2,FALSE)</f>
        <v>-2</v>
      </c>
      <c r="H112" s="21">
        <f>VLOOKUP($A112,ranks!$A$2:$B$12,2,FALSE)-VLOOKUP(D112,ranks!$A$2:$B$12,2,FALSE)</f>
        <v>-2</v>
      </c>
      <c r="I112" s="21">
        <f>VLOOKUP($A112,ranks!$A$2:$B$12,2,FALSE)-VLOOKUP(E112,ranks!$A$2:$B$12,2,FALSE)</f>
        <v>-2</v>
      </c>
      <c r="J112">
        <f t="shared" si="10"/>
        <v>0</v>
      </c>
      <c r="K112">
        <f t="shared" si="11"/>
        <v>4</v>
      </c>
      <c r="L112">
        <f t="shared" si="12"/>
        <v>4</v>
      </c>
      <c r="M112">
        <f t="shared" si="13"/>
        <v>4</v>
      </c>
      <c r="N112">
        <f t="shared" si="14"/>
        <v>0</v>
      </c>
      <c r="O112">
        <f t="shared" si="15"/>
        <v>2</v>
      </c>
      <c r="P112">
        <f t="shared" si="16"/>
        <v>2</v>
      </c>
      <c r="Q112">
        <f t="shared" si="17"/>
        <v>2</v>
      </c>
    </row>
    <row r="113" spans="1:17" x14ac:dyDescent="0.25">
      <c r="A113" t="s">
        <v>6</v>
      </c>
      <c r="B113" t="s">
        <v>6</v>
      </c>
      <c r="C113" t="s">
        <v>6</v>
      </c>
      <c r="D113" t="s">
        <v>1</v>
      </c>
      <c r="E113" t="s">
        <v>1</v>
      </c>
      <c r="F113" s="21">
        <f>VLOOKUP($A113,ranks!$A$2:$B$12,2,FALSE)-VLOOKUP(B113,ranks!$A$2:$B$12,2,FALSE)</f>
        <v>0</v>
      </c>
      <c r="G113" s="21">
        <f>VLOOKUP($A113,ranks!$A$2:$B$12,2,FALSE)-VLOOKUP(C113,ranks!$A$2:$B$12,2,FALSE)</f>
        <v>0</v>
      </c>
      <c r="H113" s="21">
        <f>VLOOKUP($A113,ranks!$A$2:$B$12,2,FALSE)-VLOOKUP(D113,ranks!$A$2:$B$12,2,FALSE)</f>
        <v>3</v>
      </c>
      <c r="I113" s="21">
        <f>VLOOKUP($A113,ranks!$A$2:$B$12,2,FALSE)-VLOOKUP(E113,ranks!$A$2:$B$12,2,FALSE)</f>
        <v>3</v>
      </c>
      <c r="J113">
        <f t="shared" si="10"/>
        <v>0</v>
      </c>
      <c r="K113">
        <f t="shared" si="11"/>
        <v>0</v>
      </c>
      <c r="L113">
        <f t="shared" si="12"/>
        <v>9</v>
      </c>
      <c r="M113">
        <f t="shared" si="13"/>
        <v>9</v>
      </c>
      <c r="N113">
        <f t="shared" si="14"/>
        <v>0</v>
      </c>
      <c r="O113">
        <f t="shared" si="15"/>
        <v>0</v>
      </c>
      <c r="P113">
        <f t="shared" si="16"/>
        <v>3</v>
      </c>
      <c r="Q113">
        <f t="shared" si="17"/>
        <v>3</v>
      </c>
    </row>
    <row r="114" spans="1:17" x14ac:dyDescent="0.25">
      <c r="A114" t="s">
        <v>7</v>
      </c>
      <c r="B114" t="s">
        <v>7</v>
      </c>
      <c r="C114" t="s">
        <v>5</v>
      </c>
      <c r="D114" t="s">
        <v>1</v>
      </c>
      <c r="E114" t="s">
        <v>1</v>
      </c>
      <c r="F114" s="21">
        <f>VLOOKUP($A114,ranks!$A$2:$B$12,2,FALSE)-VLOOKUP(B114,ranks!$A$2:$B$12,2,FALSE)</f>
        <v>0</v>
      </c>
      <c r="G114" s="21">
        <f>VLOOKUP($A114,ranks!$A$2:$B$12,2,FALSE)-VLOOKUP(C114,ranks!$A$2:$B$12,2,FALSE)</f>
        <v>1</v>
      </c>
      <c r="H114" s="21">
        <f>VLOOKUP($A114,ranks!$A$2:$B$12,2,FALSE)-VLOOKUP(D114,ranks!$A$2:$B$12,2,FALSE)</f>
        <v>-2</v>
      </c>
      <c r="I114" s="21">
        <f>VLOOKUP($A114,ranks!$A$2:$B$12,2,FALSE)-VLOOKUP(E114,ranks!$A$2:$B$12,2,FALSE)</f>
        <v>-2</v>
      </c>
      <c r="J114">
        <f t="shared" si="10"/>
        <v>0</v>
      </c>
      <c r="K114">
        <f t="shared" si="11"/>
        <v>1</v>
      </c>
      <c r="L114">
        <f t="shared" si="12"/>
        <v>4</v>
      </c>
      <c r="M114">
        <f t="shared" si="13"/>
        <v>4</v>
      </c>
      <c r="N114">
        <f t="shared" si="14"/>
        <v>0</v>
      </c>
      <c r="O114">
        <f t="shared" si="15"/>
        <v>1</v>
      </c>
      <c r="P114">
        <f t="shared" si="16"/>
        <v>2</v>
      </c>
      <c r="Q114">
        <f t="shared" si="17"/>
        <v>2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1</v>
      </c>
      <c r="F115" s="21">
        <f>VLOOKUP($A115,ranks!$A$2:$B$12,2,FALSE)-VLOOKUP(B115,ranks!$A$2:$B$12,2,FALSE)</f>
        <v>0</v>
      </c>
      <c r="G115" s="21">
        <f>VLOOKUP($A115,ranks!$A$2:$B$12,2,FALSE)-VLOOKUP(C115,ranks!$A$2:$B$12,2,FALSE)</f>
        <v>0</v>
      </c>
      <c r="H115" s="21">
        <f>VLOOKUP($A115,ranks!$A$2:$B$12,2,FALSE)-VLOOKUP(D115,ranks!$A$2:$B$12,2,FALSE)</f>
        <v>0</v>
      </c>
      <c r="I115" s="21">
        <f>VLOOKUP($A115,ranks!$A$2:$B$12,2,FALSE)-VLOOKUP(E115,ranks!$A$2:$B$12,2,FALSE)</f>
        <v>0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t="s">
        <v>6</v>
      </c>
      <c r="B116" t="s">
        <v>6</v>
      </c>
      <c r="C116" t="s">
        <v>6</v>
      </c>
      <c r="D116" t="s">
        <v>1</v>
      </c>
      <c r="E116" t="s">
        <v>1</v>
      </c>
      <c r="F116" s="21">
        <f>VLOOKUP($A116,ranks!$A$2:$B$12,2,FALSE)-VLOOKUP(B116,ranks!$A$2:$B$12,2,FALSE)</f>
        <v>0</v>
      </c>
      <c r="G116" s="21">
        <f>VLOOKUP($A116,ranks!$A$2:$B$12,2,FALSE)-VLOOKUP(C116,ranks!$A$2:$B$12,2,FALSE)</f>
        <v>0</v>
      </c>
      <c r="H116" s="21">
        <f>VLOOKUP($A116,ranks!$A$2:$B$12,2,FALSE)-VLOOKUP(D116,ranks!$A$2:$B$12,2,FALSE)</f>
        <v>3</v>
      </c>
      <c r="I116" s="21">
        <f>VLOOKUP($A116,ranks!$A$2:$B$12,2,FALSE)-VLOOKUP(E116,ranks!$A$2:$B$12,2,FALSE)</f>
        <v>3</v>
      </c>
      <c r="J116">
        <f t="shared" si="10"/>
        <v>0</v>
      </c>
      <c r="K116">
        <f t="shared" si="11"/>
        <v>0</v>
      </c>
      <c r="L116">
        <f t="shared" si="12"/>
        <v>9</v>
      </c>
      <c r="M116">
        <f t="shared" si="13"/>
        <v>9</v>
      </c>
      <c r="N116">
        <f t="shared" si="14"/>
        <v>0</v>
      </c>
      <c r="O116">
        <f t="shared" si="15"/>
        <v>0</v>
      </c>
      <c r="P116">
        <f t="shared" si="16"/>
        <v>3</v>
      </c>
      <c r="Q116">
        <f t="shared" si="17"/>
        <v>3</v>
      </c>
    </row>
    <row r="117" spans="1:17" x14ac:dyDescent="0.25">
      <c r="A117" t="s">
        <v>5</v>
      </c>
      <c r="B117" t="s">
        <v>5</v>
      </c>
      <c r="C117" t="s">
        <v>1</v>
      </c>
      <c r="D117" t="s">
        <v>1</v>
      </c>
      <c r="E117" t="s">
        <v>1</v>
      </c>
      <c r="F117" s="21">
        <f>VLOOKUP($A117,ranks!$A$2:$B$12,2,FALSE)-VLOOKUP(B117,ranks!$A$2:$B$12,2,FALSE)</f>
        <v>0</v>
      </c>
      <c r="G117" s="21">
        <f>VLOOKUP($A117,ranks!$A$2:$B$12,2,FALSE)-VLOOKUP(C117,ranks!$A$2:$B$12,2,FALSE)</f>
        <v>-3</v>
      </c>
      <c r="H117" s="21">
        <f>VLOOKUP($A117,ranks!$A$2:$B$12,2,FALSE)-VLOOKUP(D117,ranks!$A$2:$B$12,2,FALSE)</f>
        <v>-3</v>
      </c>
      <c r="I117" s="21">
        <f>VLOOKUP($A117,ranks!$A$2:$B$12,2,FALSE)-VLOOKUP(E117,ranks!$A$2:$B$12,2,FALSE)</f>
        <v>-3</v>
      </c>
      <c r="J117">
        <f t="shared" si="10"/>
        <v>0</v>
      </c>
      <c r="K117">
        <f t="shared" si="11"/>
        <v>9</v>
      </c>
      <c r="L117">
        <f t="shared" si="12"/>
        <v>9</v>
      </c>
      <c r="M117">
        <f t="shared" si="13"/>
        <v>9</v>
      </c>
      <c r="N117">
        <f t="shared" si="14"/>
        <v>0</v>
      </c>
      <c r="O117">
        <f t="shared" si="15"/>
        <v>3</v>
      </c>
      <c r="P117">
        <f t="shared" si="16"/>
        <v>3</v>
      </c>
      <c r="Q117">
        <f t="shared" si="17"/>
        <v>3</v>
      </c>
    </row>
    <row r="118" spans="1:17" x14ac:dyDescent="0.25">
      <c r="A118" t="s">
        <v>5</v>
      </c>
      <c r="B118" t="s">
        <v>5</v>
      </c>
      <c r="C118" t="s">
        <v>1</v>
      </c>
      <c r="D118" t="s">
        <v>1</v>
      </c>
      <c r="E118" t="s">
        <v>1</v>
      </c>
      <c r="F118" s="21">
        <f>VLOOKUP($A118,ranks!$A$2:$B$12,2,FALSE)-VLOOKUP(B118,ranks!$A$2:$B$12,2,FALSE)</f>
        <v>0</v>
      </c>
      <c r="G118" s="21">
        <f>VLOOKUP($A118,ranks!$A$2:$B$12,2,FALSE)-VLOOKUP(C118,ranks!$A$2:$B$12,2,FALSE)</f>
        <v>-3</v>
      </c>
      <c r="H118" s="21">
        <f>VLOOKUP($A118,ranks!$A$2:$B$12,2,FALSE)-VLOOKUP(D118,ranks!$A$2:$B$12,2,FALSE)</f>
        <v>-3</v>
      </c>
      <c r="I118" s="21">
        <f>VLOOKUP($A118,ranks!$A$2:$B$12,2,FALSE)-VLOOKUP(E118,ranks!$A$2:$B$12,2,FALSE)</f>
        <v>-3</v>
      </c>
      <c r="J118">
        <f t="shared" si="10"/>
        <v>0</v>
      </c>
      <c r="K118">
        <f t="shared" si="11"/>
        <v>9</v>
      </c>
      <c r="L118">
        <f t="shared" si="12"/>
        <v>9</v>
      </c>
      <c r="M118">
        <f t="shared" si="13"/>
        <v>9</v>
      </c>
      <c r="N118">
        <f t="shared" si="14"/>
        <v>0</v>
      </c>
      <c r="O118">
        <f t="shared" si="15"/>
        <v>3</v>
      </c>
      <c r="P118">
        <f t="shared" si="16"/>
        <v>3</v>
      </c>
      <c r="Q118">
        <f t="shared" si="17"/>
        <v>3</v>
      </c>
    </row>
    <row r="119" spans="1:17" x14ac:dyDescent="0.25">
      <c r="A119" t="s">
        <v>3</v>
      </c>
      <c r="B119" t="s">
        <v>3</v>
      </c>
      <c r="C119" t="s">
        <v>1</v>
      </c>
      <c r="D119" t="s">
        <v>1</v>
      </c>
      <c r="E119" t="s">
        <v>1</v>
      </c>
      <c r="F119" s="21">
        <f>VLOOKUP($A119,ranks!$A$2:$B$12,2,FALSE)-VLOOKUP(B119,ranks!$A$2:$B$12,2,FALSE)</f>
        <v>0</v>
      </c>
      <c r="G119" s="21">
        <f>VLOOKUP($A119,ranks!$A$2:$B$12,2,FALSE)-VLOOKUP(C119,ranks!$A$2:$B$12,2,FALSE)</f>
        <v>-1</v>
      </c>
      <c r="H119" s="21">
        <f>VLOOKUP($A119,ranks!$A$2:$B$12,2,FALSE)-VLOOKUP(D119,ranks!$A$2:$B$12,2,FALSE)</f>
        <v>-1</v>
      </c>
      <c r="I119" s="21">
        <f>VLOOKUP($A119,ranks!$A$2:$B$12,2,FALSE)-VLOOKUP(E119,ranks!$A$2:$B$12,2,FALSE)</f>
        <v>-1</v>
      </c>
      <c r="J119">
        <f t="shared" si="10"/>
        <v>0</v>
      </c>
      <c r="K119">
        <f t="shared" si="11"/>
        <v>1</v>
      </c>
      <c r="L119">
        <f t="shared" si="12"/>
        <v>1</v>
      </c>
      <c r="M119">
        <f t="shared" si="13"/>
        <v>1</v>
      </c>
      <c r="N119">
        <f t="shared" si="14"/>
        <v>0</v>
      </c>
      <c r="O119">
        <f t="shared" si="15"/>
        <v>1</v>
      </c>
      <c r="P119">
        <f t="shared" si="16"/>
        <v>1</v>
      </c>
      <c r="Q119">
        <f t="shared" si="17"/>
        <v>1</v>
      </c>
    </row>
    <row r="120" spans="1:17" x14ac:dyDescent="0.25">
      <c r="A120" t="s">
        <v>11</v>
      </c>
      <c r="B120" t="s">
        <v>11</v>
      </c>
      <c r="C120" t="s">
        <v>11</v>
      </c>
      <c r="D120" t="s">
        <v>1</v>
      </c>
      <c r="E120" t="s">
        <v>1</v>
      </c>
      <c r="F120" s="21">
        <f>VLOOKUP($A120,ranks!$A$2:$B$12,2,FALSE)-VLOOKUP(B120,ranks!$A$2:$B$12,2,FALSE)</f>
        <v>0</v>
      </c>
      <c r="G120" s="21">
        <f>VLOOKUP($A120,ranks!$A$2:$B$12,2,FALSE)-VLOOKUP(C120,ranks!$A$2:$B$12,2,FALSE)</f>
        <v>0</v>
      </c>
      <c r="H120" s="21">
        <f>VLOOKUP($A120,ranks!$A$2:$B$12,2,FALSE)-VLOOKUP(D120,ranks!$A$2:$B$12,2,FALSE)</f>
        <v>-7</v>
      </c>
      <c r="I120" s="21">
        <f>VLOOKUP($A120,ranks!$A$2:$B$12,2,FALSE)-VLOOKUP(E120,ranks!$A$2:$B$12,2,FALSE)</f>
        <v>-7</v>
      </c>
      <c r="J120">
        <f t="shared" si="10"/>
        <v>0</v>
      </c>
      <c r="K120">
        <f t="shared" si="11"/>
        <v>0</v>
      </c>
      <c r="L120">
        <f t="shared" si="12"/>
        <v>49</v>
      </c>
      <c r="M120">
        <f t="shared" si="13"/>
        <v>49</v>
      </c>
      <c r="N120">
        <f t="shared" si="14"/>
        <v>0</v>
      </c>
      <c r="O120">
        <f t="shared" si="15"/>
        <v>0</v>
      </c>
      <c r="P120">
        <f t="shared" si="16"/>
        <v>7</v>
      </c>
      <c r="Q120">
        <f t="shared" si="17"/>
        <v>7</v>
      </c>
    </row>
    <row r="121" spans="1:17" x14ac:dyDescent="0.25">
      <c r="A121" t="s">
        <v>5</v>
      </c>
      <c r="B121" t="s">
        <v>5</v>
      </c>
      <c r="C121" t="s">
        <v>1</v>
      </c>
      <c r="D121" t="s">
        <v>1</v>
      </c>
      <c r="E121" t="s">
        <v>1</v>
      </c>
      <c r="F121" s="21">
        <f>VLOOKUP($A121,ranks!$A$2:$B$12,2,FALSE)-VLOOKUP(B121,ranks!$A$2:$B$12,2,FALSE)</f>
        <v>0</v>
      </c>
      <c r="G121" s="21">
        <f>VLOOKUP($A121,ranks!$A$2:$B$12,2,FALSE)-VLOOKUP(C121,ranks!$A$2:$B$12,2,FALSE)</f>
        <v>-3</v>
      </c>
      <c r="H121" s="21">
        <f>VLOOKUP($A121,ranks!$A$2:$B$12,2,FALSE)-VLOOKUP(D121,ranks!$A$2:$B$12,2,FALSE)</f>
        <v>-3</v>
      </c>
      <c r="I121" s="21">
        <f>VLOOKUP($A121,ranks!$A$2:$B$12,2,FALSE)-VLOOKUP(E121,ranks!$A$2:$B$12,2,FALSE)</f>
        <v>-3</v>
      </c>
      <c r="J121">
        <f t="shared" si="10"/>
        <v>0</v>
      </c>
      <c r="K121">
        <f t="shared" si="11"/>
        <v>9</v>
      </c>
      <c r="L121">
        <f t="shared" si="12"/>
        <v>9</v>
      </c>
      <c r="M121">
        <f t="shared" si="13"/>
        <v>9</v>
      </c>
      <c r="N121">
        <f t="shared" si="14"/>
        <v>0</v>
      </c>
      <c r="O121">
        <f t="shared" si="15"/>
        <v>3</v>
      </c>
      <c r="P121">
        <f t="shared" si="16"/>
        <v>3</v>
      </c>
      <c r="Q121">
        <f t="shared" si="17"/>
        <v>3</v>
      </c>
    </row>
    <row r="122" spans="1:17" x14ac:dyDescent="0.25">
      <c r="A122" t="s">
        <v>3</v>
      </c>
      <c r="B122" t="s">
        <v>3</v>
      </c>
      <c r="C122" t="s">
        <v>1</v>
      </c>
      <c r="D122" t="s">
        <v>1</v>
      </c>
      <c r="E122" t="s">
        <v>1</v>
      </c>
      <c r="F122" s="21">
        <f>VLOOKUP($A122,ranks!$A$2:$B$12,2,FALSE)-VLOOKUP(B122,ranks!$A$2:$B$12,2,FALSE)</f>
        <v>0</v>
      </c>
      <c r="G122" s="21">
        <f>VLOOKUP($A122,ranks!$A$2:$B$12,2,FALSE)-VLOOKUP(C122,ranks!$A$2:$B$12,2,FALSE)</f>
        <v>-1</v>
      </c>
      <c r="H122" s="21">
        <f>VLOOKUP($A122,ranks!$A$2:$B$12,2,FALSE)-VLOOKUP(D122,ranks!$A$2:$B$12,2,FALSE)</f>
        <v>-1</v>
      </c>
      <c r="I122" s="21">
        <f>VLOOKUP($A122,ranks!$A$2:$B$12,2,FALSE)-VLOOKUP(E122,ranks!$A$2:$B$12,2,FALSE)</f>
        <v>-1</v>
      </c>
      <c r="J122">
        <f t="shared" si="10"/>
        <v>0</v>
      </c>
      <c r="K122">
        <f t="shared" si="11"/>
        <v>1</v>
      </c>
      <c r="L122">
        <f t="shared" si="12"/>
        <v>1</v>
      </c>
      <c r="M122">
        <f t="shared" si="13"/>
        <v>1</v>
      </c>
      <c r="N122">
        <f t="shared" si="14"/>
        <v>0</v>
      </c>
      <c r="O122">
        <f t="shared" si="15"/>
        <v>1</v>
      </c>
      <c r="P122">
        <f t="shared" si="16"/>
        <v>1</v>
      </c>
      <c r="Q122">
        <f t="shared" si="17"/>
        <v>1</v>
      </c>
    </row>
    <row r="123" spans="1:17" x14ac:dyDescent="0.25">
      <c r="A123" t="s">
        <v>6</v>
      </c>
      <c r="B123" t="s">
        <v>6</v>
      </c>
      <c r="C123" t="s">
        <v>6</v>
      </c>
      <c r="D123" t="s">
        <v>1</v>
      </c>
      <c r="E123" t="s">
        <v>1</v>
      </c>
      <c r="F123" s="21">
        <f>VLOOKUP($A123,ranks!$A$2:$B$12,2,FALSE)-VLOOKUP(B123,ranks!$A$2:$B$12,2,FALSE)</f>
        <v>0</v>
      </c>
      <c r="G123" s="21">
        <f>VLOOKUP($A123,ranks!$A$2:$B$12,2,FALSE)-VLOOKUP(C123,ranks!$A$2:$B$12,2,FALSE)</f>
        <v>0</v>
      </c>
      <c r="H123" s="21">
        <f>VLOOKUP($A123,ranks!$A$2:$B$12,2,FALSE)-VLOOKUP(D123,ranks!$A$2:$B$12,2,FALSE)</f>
        <v>3</v>
      </c>
      <c r="I123" s="21">
        <f>VLOOKUP($A123,ranks!$A$2:$B$12,2,FALSE)-VLOOKUP(E123,ranks!$A$2:$B$12,2,FALSE)</f>
        <v>3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9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3</v>
      </c>
    </row>
    <row r="124" spans="1:17" x14ac:dyDescent="0.25">
      <c r="A124" t="s">
        <v>8</v>
      </c>
      <c r="B124" t="s">
        <v>11</v>
      </c>
      <c r="C124" t="s">
        <v>5</v>
      </c>
      <c r="D124" t="s">
        <v>1</v>
      </c>
      <c r="E124" t="s">
        <v>1</v>
      </c>
      <c r="F124" s="21">
        <f>VLOOKUP($A124,ranks!$A$2:$B$12,2,FALSE)-VLOOKUP(B124,ranks!$A$2:$B$12,2,FALSE)</f>
        <v>1</v>
      </c>
      <c r="G124" s="21">
        <f>VLOOKUP($A124,ranks!$A$2:$B$12,2,FALSE)-VLOOKUP(C124,ranks!$A$2:$B$12,2,FALSE)</f>
        <v>-3</v>
      </c>
      <c r="H124" s="21">
        <f>VLOOKUP($A124,ranks!$A$2:$B$12,2,FALSE)-VLOOKUP(D124,ranks!$A$2:$B$12,2,FALSE)</f>
        <v>-6</v>
      </c>
      <c r="I124" s="21">
        <f>VLOOKUP($A124,ranks!$A$2:$B$12,2,FALSE)-VLOOKUP(E124,ranks!$A$2:$B$12,2,FALSE)</f>
        <v>-6</v>
      </c>
      <c r="J124">
        <f t="shared" si="10"/>
        <v>1</v>
      </c>
      <c r="K124">
        <f t="shared" si="11"/>
        <v>9</v>
      </c>
      <c r="L124">
        <f t="shared" si="12"/>
        <v>36</v>
      </c>
      <c r="M124">
        <f t="shared" si="13"/>
        <v>36</v>
      </c>
      <c r="N124">
        <f t="shared" si="14"/>
        <v>1</v>
      </c>
      <c r="O124">
        <f t="shared" si="15"/>
        <v>3</v>
      </c>
      <c r="P124">
        <f t="shared" si="16"/>
        <v>6</v>
      </c>
      <c r="Q124">
        <f t="shared" si="17"/>
        <v>6</v>
      </c>
    </row>
    <row r="125" spans="1:17" x14ac:dyDescent="0.25">
      <c r="A125" t="s">
        <v>6</v>
      </c>
      <c r="B125" t="s">
        <v>6</v>
      </c>
      <c r="C125" t="s">
        <v>6</v>
      </c>
      <c r="D125" t="s">
        <v>1</v>
      </c>
      <c r="E125" t="s">
        <v>1</v>
      </c>
      <c r="F125" s="21">
        <f>VLOOKUP($A125,ranks!$A$2:$B$12,2,FALSE)-VLOOKUP(B125,ranks!$A$2:$B$12,2,FALSE)</f>
        <v>0</v>
      </c>
      <c r="G125" s="21">
        <f>VLOOKUP($A125,ranks!$A$2:$B$12,2,FALSE)-VLOOKUP(C125,ranks!$A$2:$B$12,2,FALSE)</f>
        <v>0</v>
      </c>
      <c r="H125" s="21">
        <f>VLOOKUP($A125,ranks!$A$2:$B$12,2,FALSE)-VLOOKUP(D125,ranks!$A$2:$B$12,2,FALSE)</f>
        <v>3</v>
      </c>
      <c r="I125" s="21">
        <f>VLOOKUP($A125,ranks!$A$2:$B$12,2,FALSE)-VLOOKUP(E125,ranks!$A$2:$B$12,2,FALSE)</f>
        <v>3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9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3</v>
      </c>
    </row>
    <row r="126" spans="1:17" x14ac:dyDescent="0.25">
      <c r="A126" t="s">
        <v>1</v>
      </c>
      <c r="B126" t="s">
        <v>1</v>
      </c>
      <c r="C126" t="s">
        <v>1</v>
      </c>
      <c r="D126" t="s">
        <v>1</v>
      </c>
      <c r="E126" t="s">
        <v>1</v>
      </c>
      <c r="F126" s="21">
        <f>VLOOKUP($A126,ranks!$A$2:$B$12,2,FALSE)-VLOOKUP(B126,ranks!$A$2:$B$12,2,FALSE)</f>
        <v>0</v>
      </c>
      <c r="G126" s="21">
        <f>VLOOKUP($A126,ranks!$A$2:$B$12,2,FALSE)-VLOOKUP(C126,ranks!$A$2:$B$12,2,FALSE)</f>
        <v>0</v>
      </c>
      <c r="H126" s="21">
        <f>VLOOKUP($A126,ranks!$A$2:$B$12,2,FALSE)-VLOOKUP(D126,ranks!$A$2:$B$12,2,FALSE)</f>
        <v>0</v>
      </c>
      <c r="I126" s="21">
        <f>VLOOKUP($A126,ranks!$A$2:$B$12,2,FALSE)-VLOOKUP(E126,ranks!$A$2:$B$12,2,FALSE)</f>
        <v>0</v>
      </c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</row>
    <row r="127" spans="1:17" x14ac:dyDescent="0.25">
      <c r="A127" t="s">
        <v>1</v>
      </c>
      <c r="B127" t="s">
        <v>1</v>
      </c>
      <c r="C127" t="s">
        <v>1</v>
      </c>
      <c r="D127" t="s">
        <v>1</v>
      </c>
      <c r="E127" t="s">
        <v>1</v>
      </c>
      <c r="F127" s="21">
        <f>VLOOKUP($A127,ranks!$A$2:$B$12,2,FALSE)-VLOOKUP(B127,ranks!$A$2:$B$12,2,FALSE)</f>
        <v>0</v>
      </c>
      <c r="G127" s="21">
        <f>VLOOKUP($A127,ranks!$A$2:$B$12,2,FALSE)-VLOOKUP(C127,ranks!$A$2:$B$12,2,FALSE)</f>
        <v>0</v>
      </c>
      <c r="H127" s="21">
        <f>VLOOKUP($A127,ranks!$A$2:$B$12,2,FALSE)-VLOOKUP(D127,ranks!$A$2:$B$12,2,FALSE)</f>
        <v>0</v>
      </c>
      <c r="I127" s="21">
        <f>VLOOKUP($A127,ranks!$A$2:$B$12,2,FALSE)-VLOOKUP(E127,ranks!$A$2:$B$12,2,FALSE)</f>
        <v>0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</row>
    <row r="128" spans="1:17" x14ac:dyDescent="0.25">
      <c r="A128" t="s">
        <v>3</v>
      </c>
      <c r="B128" t="s">
        <v>3</v>
      </c>
      <c r="C128" t="s">
        <v>1</v>
      </c>
      <c r="D128" t="s">
        <v>1</v>
      </c>
      <c r="E128" t="s">
        <v>1</v>
      </c>
      <c r="F128" s="21">
        <f>VLOOKUP($A128,ranks!$A$2:$B$12,2,FALSE)-VLOOKUP(B128,ranks!$A$2:$B$12,2,FALSE)</f>
        <v>0</v>
      </c>
      <c r="G128" s="21">
        <f>VLOOKUP($A128,ranks!$A$2:$B$12,2,FALSE)-VLOOKUP(C128,ranks!$A$2:$B$12,2,FALSE)</f>
        <v>-1</v>
      </c>
      <c r="H128" s="21">
        <f>VLOOKUP($A128,ranks!$A$2:$B$12,2,FALSE)-VLOOKUP(D128,ranks!$A$2:$B$12,2,FALSE)</f>
        <v>-1</v>
      </c>
      <c r="I128" s="21">
        <f>VLOOKUP($A128,ranks!$A$2:$B$12,2,FALSE)-VLOOKUP(E128,ranks!$A$2:$B$12,2,FALSE)</f>
        <v>-1</v>
      </c>
      <c r="J128">
        <f t="shared" si="10"/>
        <v>0</v>
      </c>
      <c r="K128">
        <f t="shared" si="11"/>
        <v>1</v>
      </c>
      <c r="L128">
        <f t="shared" si="12"/>
        <v>1</v>
      </c>
      <c r="M128">
        <f t="shared" si="13"/>
        <v>1</v>
      </c>
      <c r="N128">
        <f t="shared" si="14"/>
        <v>0</v>
      </c>
      <c r="O128">
        <f t="shared" si="15"/>
        <v>1</v>
      </c>
      <c r="P128">
        <f t="shared" si="16"/>
        <v>1</v>
      </c>
      <c r="Q128">
        <f t="shared" si="17"/>
        <v>1</v>
      </c>
    </row>
    <row r="129" spans="1:17" x14ac:dyDescent="0.25">
      <c r="A129" t="s">
        <v>1</v>
      </c>
      <c r="B129" t="s">
        <v>1</v>
      </c>
      <c r="C129" t="s">
        <v>1</v>
      </c>
      <c r="D129" t="s">
        <v>1</v>
      </c>
      <c r="E129" t="s">
        <v>1</v>
      </c>
      <c r="F129" s="21">
        <f>VLOOKUP($A129,ranks!$A$2:$B$12,2,FALSE)-VLOOKUP(B129,ranks!$A$2:$B$12,2,FALSE)</f>
        <v>0</v>
      </c>
      <c r="G129" s="21">
        <f>VLOOKUP($A129,ranks!$A$2:$B$12,2,FALSE)-VLOOKUP(C129,ranks!$A$2:$B$12,2,FALSE)</f>
        <v>0</v>
      </c>
      <c r="H129" s="21">
        <f>VLOOKUP($A129,ranks!$A$2:$B$12,2,FALSE)-VLOOKUP(D129,ranks!$A$2:$B$12,2,FALSE)</f>
        <v>0</v>
      </c>
      <c r="I129" s="21">
        <f>VLOOKUP($A129,ranks!$A$2:$B$12,2,FALSE)-VLOOKUP(E129,ranks!$A$2:$B$12,2,FALSE)</f>
        <v>0</v>
      </c>
      <c r="J129">
        <f t="shared" si="10"/>
        <v>0</v>
      </c>
      <c r="K129">
        <f t="shared" si="11"/>
        <v>0</v>
      </c>
      <c r="L129">
        <f t="shared" si="12"/>
        <v>0</v>
      </c>
      <c r="M129">
        <f t="shared" si="13"/>
        <v>0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</row>
    <row r="130" spans="1:17" x14ac:dyDescent="0.25">
      <c r="A130" t="s">
        <v>8</v>
      </c>
      <c r="B130" t="s">
        <v>11</v>
      </c>
      <c r="C130" t="s">
        <v>5</v>
      </c>
      <c r="D130" t="s">
        <v>1</v>
      </c>
      <c r="E130" t="s">
        <v>1</v>
      </c>
      <c r="F130" s="21">
        <f>VLOOKUP($A130,ranks!$A$2:$B$12,2,FALSE)-VLOOKUP(B130,ranks!$A$2:$B$12,2,FALSE)</f>
        <v>1</v>
      </c>
      <c r="G130" s="21">
        <f>VLOOKUP($A130,ranks!$A$2:$B$12,2,FALSE)-VLOOKUP(C130,ranks!$A$2:$B$12,2,FALSE)</f>
        <v>-3</v>
      </c>
      <c r="H130" s="21">
        <f>VLOOKUP($A130,ranks!$A$2:$B$12,2,FALSE)-VLOOKUP(D130,ranks!$A$2:$B$12,2,FALSE)</f>
        <v>-6</v>
      </c>
      <c r="I130" s="21">
        <f>VLOOKUP($A130,ranks!$A$2:$B$12,2,FALSE)-VLOOKUP(E130,ranks!$A$2:$B$12,2,FALSE)</f>
        <v>-6</v>
      </c>
      <c r="J130">
        <f t="shared" si="10"/>
        <v>1</v>
      </c>
      <c r="K130">
        <f t="shared" si="11"/>
        <v>9</v>
      </c>
      <c r="L130">
        <f t="shared" si="12"/>
        <v>36</v>
      </c>
      <c r="M130">
        <f t="shared" si="13"/>
        <v>36</v>
      </c>
      <c r="N130">
        <f t="shared" si="14"/>
        <v>1</v>
      </c>
      <c r="O130">
        <f t="shared" si="15"/>
        <v>3</v>
      </c>
      <c r="P130">
        <f t="shared" si="16"/>
        <v>6</v>
      </c>
      <c r="Q130">
        <f t="shared" si="17"/>
        <v>6</v>
      </c>
    </row>
    <row r="131" spans="1:17" x14ac:dyDescent="0.25">
      <c r="A131" t="s">
        <v>6</v>
      </c>
      <c r="B131" t="s">
        <v>6</v>
      </c>
      <c r="C131" t="s">
        <v>6</v>
      </c>
      <c r="D131" t="s">
        <v>1</v>
      </c>
      <c r="E131" t="s">
        <v>1</v>
      </c>
      <c r="F131" s="21">
        <f>VLOOKUP($A131,ranks!$A$2:$B$12,2,FALSE)-VLOOKUP(B131,ranks!$A$2:$B$12,2,FALSE)</f>
        <v>0</v>
      </c>
      <c r="G131" s="21">
        <f>VLOOKUP($A131,ranks!$A$2:$B$12,2,FALSE)-VLOOKUP(C131,ranks!$A$2:$B$12,2,FALSE)</f>
        <v>0</v>
      </c>
      <c r="H131" s="21">
        <f>VLOOKUP($A131,ranks!$A$2:$B$12,2,FALSE)-VLOOKUP(D131,ranks!$A$2:$B$12,2,FALSE)</f>
        <v>3</v>
      </c>
      <c r="I131" s="21">
        <f>VLOOKUP($A131,ranks!$A$2:$B$12,2,FALSE)-VLOOKUP(E131,ranks!$A$2:$B$12,2,FALSE)</f>
        <v>3</v>
      </c>
      <c r="J131">
        <f t="shared" ref="J131:J194" si="18">F131^2</f>
        <v>0</v>
      </c>
      <c r="K131">
        <f t="shared" ref="K131:K194" si="19">G131^2</f>
        <v>0</v>
      </c>
      <c r="L131">
        <f t="shared" ref="L131:L194" si="20">H131^2</f>
        <v>9</v>
      </c>
      <c r="M131">
        <f t="shared" ref="M131:M194" si="21">I131^2</f>
        <v>9</v>
      </c>
      <c r="N131">
        <f t="shared" ref="N131:N194" si="22">ABS(F131)</f>
        <v>0</v>
      </c>
      <c r="O131">
        <f t="shared" ref="O131:O194" si="23">ABS(G131)</f>
        <v>0</v>
      </c>
      <c r="P131">
        <f t="shared" ref="P131:P194" si="24">ABS(H131)</f>
        <v>3</v>
      </c>
      <c r="Q131">
        <f t="shared" ref="Q131:Q194" si="25">ABS(I131)</f>
        <v>3</v>
      </c>
    </row>
    <row r="132" spans="1:17" x14ac:dyDescent="0.25">
      <c r="A132" t="s">
        <v>1</v>
      </c>
      <c r="B132" t="s">
        <v>1</v>
      </c>
      <c r="C132" t="s">
        <v>5</v>
      </c>
      <c r="D132" t="s">
        <v>1</v>
      </c>
      <c r="E132" t="s">
        <v>1</v>
      </c>
      <c r="F132" s="21">
        <f>VLOOKUP($A132,ranks!$A$2:$B$12,2,FALSE)-VLOOKUP(B132,ranks!$A$2:$B$12,2,FALSE)</f>
        <v>0</v>
      </c>
      <c r="G132" s="21">
        <f>VLOOKUP($A132,ranks!$A$2:$B$12,2,FALSE)-VLOOKUP(C132,ranks!$A$2:$B$12,2,FALSE)</f>
        <v>3</v>
      </c>
      <c r="H132" s="21">
        <f>VLOOKUP($A132,ranks!$A$2:$B$12,2,FALSE)-VLOOKUP(D132,ranks!$A$2:$B$12,2,FALSE)</f>
        <v>0</v>
      </c>
      <c r="I132" s="21">
        <f>VLOOKUP($A132,ranks!$A$2:$B$12,2,FALSE)-VLOOKUP(E132,ranks!$A$2:$B$12,2,FALSE)</f>
        <v>0</v>
      </c>
      <c r="J132">
        <f t="shared" si="18"/>
        <v>0</v>
      </c>
      <c r="K132">
        <f t="shared" si="19"/>
        <v>9</v>
      </c>
      <c r="L132">
        <f t="shared" si="20"/>
        <v>0</v>
      </c>
      <c r="M132">
        <f t="shared" si="21"/>
        <v>0</v>
      </c>
      <c r="N132">
        <f t="shared" si="22"/>
        <v>0</v>
      </c>
      <c r="O132">
        <f t="shared" si="23"/>
        <v>3</v>
      </c>
      <c r="P132">
        <f t="shared" si="24"/>
        <v>0</v>
      </c>
      <c r="Q132">
        <f t="shared" si="25"/>
        <v>0</v>
      </c>
    </row>
    <row r="133" spans="1:17" x14ac:dyDescent="0.25">
      <c r="A133" t="s">
        <v>2</v>
      </c>
      <c r="B133" t="s">
        <v>2</v>
      </c>
      <c r="C133" t="s">
        <v>1</v>
      </c>
      <c r="D133" t="s">
        <v>1</v>
      </c>
      <c r="E133" t="s">
        <v>1</v>
      </c>
      <c r="F133" s="21">
        <f>VLOOKUP($A133,ranks!$A$2:$B$12,2,FALSE)-VLOOKUP(B133,ranks!$A$2:$B$12,2,FALSE)</f>
        <v>0</v>
      </c>
      <c r="G133" s="21">
        <f>VLOOKUP($A133,ranks!$A$2:$B$12,2,FALSE)-VLOOKUP(C133,ranks!$A$2:$B$12,2,FALSE)</f>
        <v>2</v>
      </c>
      <c r="H133" s="21">
        <f>VLOOKUP($A133,ranks!$A$2:$B$12,2,FALSE)-VLOOKUP(D133,ranks!$A$2:$B$12,2,FALSE)</f>
        <v>2</v>
      </c>
      <c r="I133" s="21">
        <f>VLOOKUP($A133,ranks!$A$2:$B$12,2,FALSE)-VLOOKUP(E133,ranks!$A$2:$B$12,2,FALSE)</f>
        <v>2</v>
      </c>
      <c r="J133">
        <f t="shared" si="18"/>
        <v>0</v>
      </c>
      <c r="K133">
        <f t="shared" si="19"/>
        <v>4</v>
      </c>
      <c r="L133">
        <f t="shared" si="20"/>
        <v>4</v>
      </c>
      <c r="M133">
        <f t="shared" si="21"/>
        <v>4</v>
      </c>
      <c r="N133">
        <f t="shared" si="22"/>
        <v>0</v>
      </c>
      <c r="O133">
        <f t="shared" si="23"/>
        <v>2</v>
      </c>
      <c r="P133">
        <f t="shared" si="24"/>
        <v>2</v>
      </c>
      <c r="Q133">
        <f t="shared" si="25"/>
        <v>2</v>
      </c>
    </row>
    <row r="134" spans="1:17" x14ac:dyDescent="0.25">
      <c r="A134" t="s">
        <v>5</v>
      </c>
      <c r="B134" t="s">
        <v>5</v>
      </c>
      <c r="C134" t="s">
        <v>1</v>
      </c>
      <c r="D134" t="s">
        <v>1</v>
      </c>
      <c r="E134" t="s">
        <v>1</v>
      </c>
      <c r="F134" s="21">
        <f>VLOOKUP($A134,ranks!$A$2:$B$12,2,FALSE)-VLOOKUP(B134,ranks!$A$2:$B$12,2,FALSE)</f>
        <v>0</v>
      </c>
      <c r="G134" s="21">
        <f>VLOOKUP($A134,ranks!$A$2:$B$12,2,FALSE)-VLOOKUP(C134,ranks!$A$2:$B$12,2,FALSE)</f>
        <v>-3</v>
      </c>
      <c r="H134" s="21">
        <f>VLOOKUP($A134,ranks!$A$2:$B$12,2,FALSE)-VLOOKUP(D134,ranks!$A$2:$B$12,2,FALSE)</f>
        <v>-3</v>
      </c>
      <c r="I134" s="21">
        <f>VLOOKUP($A134,ranks!$A$2:$B$12,2,FALSE)-VLOOKUP(E134,ranks!$A$2:$B$12,2,FALSE)</f>
        <v>-3</v>
      </c>
      <c r="J134">
        <f t="shared" si="18"/>
        <v>0</v>
      </c>
      <c r="K134">
        <f t="shared" si="19"/>
        <v>9</v>
      </c>
      <c r="L134">
        <f t="shared" si="20"/>
        <v>9</v>
      </c>
      <c r="M134">
        <f t="shared" si="21"/>
        <v>9</v>
      </c>
      <c r="N134">
        <f t="shared" si="22"/>
        <v>0</v>
      </c>
      <c r="O134">
        <f t="shared" si="23"/>
        <v>3</v>
      </c>
      <c r="P134">
        <f t="shared" si="24"/>
        <v>3</v>
      </c>
      <c r="Q134">
        <f t="shared" si="25"/>
        <v>3</v>
      </c>
    </row>
    <row r="135" spans="1:17" x14ac:dyDescent="0.25">
      <c r="A135" t="s">
        <v>11</v>
      </c>
      <c r="B135" t="s">
        <v>11</v>
      </c>
      <c r="C135" t="s">
        <v>11</v>
      </c>
      <c r="D135" t="s">
        <v>1</v>
      </c>
      <c r="E135" t="s">
        <v>1</v>
      </c>
      <c r="F135" s="21">
        <f>VLOOKUP($A135,ranks!$A$2:$B$12,2,FALSE)-VLOOKUP(B135,ranks!$A$2:$B$12,2,FALSE)</f>
        <v>0</v>
      </c>
      <c r="G135" s="21">
        <f>VLOOKUP($A135,ranks!$A$2:$B$12,2,FALSE)-VLOOKUP(C135,ranks!$A$2:$B$12,2,FALSE)</f>
        <v>0</v>
      </c>
      <c r="H135" s="21">
        <f>VLOOKUP($A135,ranks!$A$2:$B$12,2,FALSE)-VLOOKUP(D135,ranks!$A$2:$B$12,2,FALSE)</f>
        <v>-7</v>
      </c>
      <c r="I135" s="21">
        <f>VLOOKUP($A135,ranks!$A$2:$B$12,2,FALSE)-VLOOKUP(E135,ranks!$A$2:$B$12,2,FALSE)</f>
        <v>-7</v>
      </c>
      <c r="J135">
        <f t="shared" si="18"/>
        <v>0</v>
      </c>
      <c r="K135">
        <f t="shared" si="19"/>
        <v>0</v>
      </c>
      <c r="L135">
        <f t="shared" si="20"/>
        <v>49</v>
      </c>
      <c r="M135">
        <f t="shared" si="21"/>
        <v>49</v>
      </c>
      <c r="N135">
        <f t="shared" si="22"/>
        <v>0</v>
      </c>
      <c r="O135">
        <f t="shared" si="23"/>
        <v>0</v>
      </c>
      <c r="P135">
        <f t="shared" si="24"/>
        <v>7</v>
      </c>
      <c r="Q135">
        <f t="shared" si="25"/>
        <v>7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1</v>
      </c>
      <c r="F136" s="21">
        <f>VLOOKUP($A136,ranks!$A$2:$B$12,2,FALSE)-VLOOKUP(B136,ranks!$A$2:$B$12,2,FALSE)</f>
        <v>0</v>
      </c>
      <c r="G136" s="21">
        <f>VLOOKUP($A136,ranks!$A$2:$B$12,2,FALSE)-VLOOKUP(C136,ranks!$A$2:$B$12,2,FALSE)</f>
        <v>0</v>
      </c>
      <c r="H136" s="21">
        <f>VLOOKUP($A136,ranks!$A$2:$B$12,2,FALSE)-VLOOKUP(D136,ranks!$A$2:$B$12,2,FALSE)</f>
        <v>0</v>
      </c>
      <c r="I136" s="21">
        <f>VLOOKUP($A136,ranks!$A$2:$B$12,2,FALSE)-VLOOKUP(E136,ranks!$A$2:$B$12,2,FALSE)</f>
        <v>0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</row>
    <row r="137" spans="1:17" x14ac:dyDescent="0.25">
      <c r="A137" t="s">
        <v>5</v>
      </c>
      <c r="B137" t="s">
        <v>5</v>
      </c>
      <c r="C137" t="s">
        <v>5</v>
      </c>
      <c r="D137" t="s">
        <v>1</v>
      </c>
      <c r="E137" t="s">
        <v>1</v>
      </c>
      <c r="F137" s="21">
        <f>VLOOKUP($A137,ranks!$A$2:$B$12,2,FALSE)-VLOOKUP(B137,ranks!$A$2:$B$12,2,FALSE)</f>
        <v>0</v>
      </c>
      <c r="G137" s="21">
        <f>VLOOKUP($A137,ranks!$A$2:$B$12,2,FALSE)-VLOOKUP(C137,ranks!$A$2:$B$12,2,FALSE)</f>
        <v>0</v>
      </c>
      <c r="H137" s="21">
        <f>VLOOKUP($A137,ranks!$A$2:$B$12,2,FALSE)-VLOOKUP(D137,ranks!$A$2:$B$12,2,FALSE)</f>
        <v>-3</v>
      </c>
      <c r="I137" s="21">
        <f>VLOOKUP($A137,ranks!$A$2:$B$12,2,FALSE)-VLOOKUP(E137,ranks!$A$2:$B$12,2,FALSE)</f>
        <v>-3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9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3</v>
      </c>
    </row>
    <row r="138" spans="1:17" x14ac:dyDescent="0.25">
      <c r="A138" t="s">
        <v>1</v>
      </c>
      <c r="B138" t="s">
        <v>1</v>
      </c>
      <c r="C138" t="s">
        <v>1</v>
      </c>
      <c r="D138" t="s">
        <v>1</v>
      </c>
      <c r="E138" t="s">
        <v>1</v>
      </c>
      <c r="F138" s="21">
        <f>VLOOKUP($A138,ranks!$A$2:$B$12,2,FALSE)-VLOOKUP(B138,ranks!$A$2:$B$12,2,FALSE)</f>
        <v>0</v>
      </c>
      <c r="G138" s="21">
        <f>VLOOKUP($A138,ranks!$A$2:$B$12,2,FALSE)-VLOOKUP(C138,ranks!$A$2:$B$12,2,FALSE)</f>
        <v>0</v>
      </c>
      <c r="H138" s="21">
        <f>VLOOKUP($A138,ranks!$A$2:$B$12,2,FALSE)-VLOOKUP(D138,ranks!$A$2:$B$12,2,FALSE)</f>
        <v>0</v>
      </c>
      <c r="I138" s="21">
        <f>VLOOKUP($A138,ranks!$A$2:$B$12,2,FALSE)-VLOOKUP(E138,ranks!$A$2:$B$12,2,FALSE)</f>
        <v>0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</row>
    <row r="139" spans="1:17" x14ac:dyDescent="0.25">
      <c r="A139" t="s">
        <v>4</v>
      </c>
      <c r="B139" t="s">
        <v>4</v>
      </c>
      <c r="C139" t="s">
        <v>1</v>
      </c>
      <c r="D139" t="s">
        <v>1</v>
      </c>
      <c r="E139" t="s">
        <v>1</v>
      </c>
      <c r="F139" s="21">
        <f>VLOOKUP($A139,ranks!$A$2:$B$12,2,FALSE)-VLOOKUP(B139,ranks!$A$2:$B$12,2,FALSE)</f>
        <v>0</v>
      </c>
      <c r="G139" s="21">
        <f>VLOOKUP($A139,ranks!$A$2:$B$12,2,FALSE)-VLOOKUP(C139,ranks!$A$2:$B$12,2,FALSE)</f>
        <v>1</v>
      </c>
      <c r="H139" s="21">
        <f>VLOOKUP($A139,ranks!$A$2:$B$12,2,FALSE)-VLOOKUP(D139,ranks!$A$2:$B$12,2,FALSE)</f>
        <v>1</v>
      </c>
      <c r="I139" s="21">
        <f>VLOOKUP($A139,ranks!$A$2:$B$12,2,FALSE)-VLOOKUP(E139,ranks!$A$2:$B$12,2,FALSE)</f>
        <v>1</v>
      </c>
      <c r="J139">
        <f t="shared" si="18"/>
        <v>0</v>
      </c>
      <c r="K139">
        <f t="shared" si="19"/>
        <v>1</v>
      </c>
      <c r="L139">
        <f t="shared" si="20"/>
        <v>1</v>
      </c>
      <c r="M139">
        <f t="shared" si="21"/>
        <v>1</v>
      </c>
      <c r="N139">
        <f t="shared" si="22"/>
        <v>0</v>
      </c>
      <c r="O139">
        <f t="shared" si="23"/>
        <v>1</v>
      </c>
      <c r="P139">
        <f t="shared" si="24"/>
        <v>1</v>
      </c>
      <c r="Q139">
        <f t="shared" si="25"/>
        <v>1</v>
      </c>
    </row>
    <row r="140" spans="1:17" x14ac:dyDescent="0.25">
      <c r="A140" t="s">
        <v>6</v>
      </c>
      <c r="B140" t="s">
        <v>6</v>
      </c>
      <c r="C140" t="s">
        <v>6</v>
      </c>
      <c r="D140" t="s">
        <v>1</v>
      </c>
      <c r="E140" t="s">
        <v>1</v>
      </c>
      <c r="F140" s="21">
        <f>VLOOKUP($A140,ranks!$A$2:$B$12,2,FALSE)-VLOOKUP(B140,ranks!$A$2:$B$12,2,FALSE)</f>
        <v>0</v>
      </c>
      <c r="G140" s="21">
        <f>VLOOKUP($A140,ranks!$A$2:$B$12,2,FALSE)-VLOOKUP(C140,ranks!$A$2:$B$12,2,FALSE)</f>
        <v>0</v>
      </c>
      <c r="H140" s="21">
        <f>VLOOKUP($A140,ranks!$A$2:$B$12,2,FALSE)-VLOOKUP(D140,ranks!$A$2:$B$12,2,FALSE)</f>
        <v>3</v>
      </c>
      <c r="I140" s="21">
        <f>VLOOKUP($A140,ranks!$A$2:$B$12,2,FALSE)-VLOOKUP(E140,ranks!$A$2:$B$12,2,FALSE)</f>
        <v>3</v>
      </c>
      <c r="J140">
        <f t="shared" si="18"/>
        <v>0</v>
      </c>
      <c r="K140">
        <f t="shared" si="19"/>
        <v>0</v>
      </c>
      <c r="L140">
        <f t="shared" si="20"/>
        <v>9</v>
      </c>
      <c r="M140">
        <f t="shared" si="21"/>
        <v>9</v>
      </c>
      <c r="N140">
        <f t="shared" si="22"/>
        <v>0</v>
      </c>
      <c r="O140">
        <f t="shared" si="23"/>
        <v>0</v>
      </c>
      <c r="P140">
        <f t="shared" si="24"/>
        <v>3</v>
      </c>
      <c r="Q140">
        <f t="shared" si="25"/>
        <v>3</v>
      </c>
    </row>
    <row r="141" spans="1:17" x14ac:dyDescent="0.25">
      <c r="A141" t="s">
        <v>5</v>
      </c>
      <c r="B141" t="s">
        <v>5</v>
      </c>
      <c r="C141" t="s">
        <v>5</v>
      </c>
      <c r="D141" t="s">
        <v>1</v>
      </c>
      <c r="E141" t="s">
        <v>1</v>
      </c>
      <c r="F141" s="21">
        <f>VLOOKUP($A141,ranks!$A$2:$B$12,2,FALSE)-VLOOKUP(B141,ranks!$A$2:$B$12,2,FALSE)</f>
        <v>0</v>
      </c>
      <c r="G141" s="21">
        <f>VLOOKUP($A141,ranks!$A$2:$B$12,2,FALSE)-VLOOKUP(C141,ranks!$A$2:$B$12,2,FALSE)</f>
        <v>0</v>
      </c>
      <c r="H141" s="21">
        <f>VLOOKUP($A141,ranks!$A$2:$B$12,2,FALSE)-VLOOKUP(D141,ranks!$A$2:$B$12,2,FALSE)</f>
        <v>-3</v>
      </c>
      <c r="I141" s="21">
        <f>VLOOKUP($A141,ranks!$A$2:$B$12,2,FALSE)-VLOOKUP(E141,ranks!$A$2:$B$12,2,FALSE)</f>
        <v>-3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9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3</v>
      </c>
    </row>
    <row r="142" spans="1:17" x14ac:dyDescent="0.25">
      <c r="A142" t="s">
        <v>1</v>
      </c>
      <c r="B142" t="s">
        <v>1</v>
      </c>
      <c r="C142" t="s">
        <v>1</v>
      </c>
      <c r="D142" t="s">
        <v>1</v>
      </c>
      <c r="E142" t="s">
        <v>1</v>
      </c>
      <c r="F142" s="21">
        <f>VLOOKUP($A142,ranks!$A$2:$B$12,2,FALSE)-VLOOKUP(B142,ranks!$A$2:$B$12,2,FALSE)</f>
        <v>0</v>
      </c>
      <c r="G142" s="21">
        <f>VLOOKUP($A142,ranks!$A$2:$B$12,2,FALSE)-VLOOKUP(C142,ranks!$A$2:$B$12,2,FALSE)</f>
        <v>0</v>
      </c>
      <c r="H142" s="21">
        <f>VLOOKUP($A142,ranks!$A$2:$B$12,2,FALSE)-VLOOKUP(D142,ranks!$A$2:$B$12,2,FALSE)</f>
        <v>0</v>
      </c>
      <c r="I142" s="21">
        <f>VLOOKUP($A142,ranks!$A$2:$B$12,2,FALSE)-VLOOKUP(E142,ranks!$A$2:$B$12,2,FALSE)</f>
        <v>0</v>
      </c>
      <c r="J142">
        <f t="shared" si="18"/>
        <v>0</v>
      </c>
      <c r="K142">
        <f t="shared" si="19"/>
        <v>0</v>
      </c>
      <c r="L142">
        <f t="shared" si="20"/>
        <v>0</v>
      </c>
      <c r="M142">
        <f t="shared" si="21"/>
        <v>0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0</v>
      </c>
    </row>
    <row r="143" spans="1:17" x14ac:dyDescent="0.25">
      <c r="A143" t="s">
        <v>4</v>
      </c>
      <c r="B143" t="s">
        <v>4</v>
      </c>
      <c r="C143" t="s">
        <v>1</v>
      </c>
      <c r="D143" t="s">
        <v>1</v>
      </c>
      <c r="E143" t="s">
        <v>1</v>
      </c>
      <c r="F143" s="21">
        <f>VLOOKUP($A143,ranks!$A$2:$B$12,2,FALSE)-VLOOKUP(B143,ranks!$A$2:$B$12,2,FALSE)</f>
        <v>0</v>
      </c>
      <c r="G143" s="21">
        <f>VLOOKUP($A143,ranks!$A$2:$B$12,2,FALSE)-VLOOKUP(C143,ranks!$A$2:$B$12,2,FALSE)</f>
        <v>1</v>
      </c>
      <c r="H143" s="21">
        <f>VLOOKUP($A143,ranks!$A$2:$B$12,2,FALSE)-VLOOKUP(D143,ranks!$A$2:$B$12,2,FALSE)</f>
        <v>1</v>
      </c>
      <c r="I143" s="21">
        <f>VLOOKUP($A143,ranks!$A$2:$B$12,2,FALSE)-VLOOKUP(E143,ranks!$A$2:$B$12,2,FALSE)</f>
        <v>1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1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1</v>
      </c>
    </row>
    <row r="144" spans="1:17" x14ac:dyDescent="0.25">
      <c r="A144" t="s">
        <v>6</v>
      </c>
      <c r="B144" t="s">
        <v>6</v>
      </c>
      <c r="C144" t="s">
        <v>6</v>
      </c>
      <c r="D144" t="s">
        <v>1</v>
      </c>
      <c r="E144" t="s">
        <v>1</v>
      </c>
      <c r="F144" s="21">
        <f>VLOOKUP($A144,ranks!$A$2:$B$12,2,FALSE)-VLOOKUP(B144,ranks!$A$2:$B$12,2,FALSE)</f>
        <v>0</v>
      </c>
      <c r="G144" s="21">
        <f>VLOOKUP($A144,ranks!$A$2:$B$12,2,FALSE)-VLOOKUP(C144,ranks!$A$2:$B$12,2,FALSE)</f>
        <v>0</v>
      </c>
      <c r="H144" s="21">
        <f>VLOOKUP($A144,ranks!$A$2:$B$12,2,FALSE)-VLOOKUP(D144,ranks!$A$2:$B$12,2,FALSE)</f>
        <v>3</v>
      </c>
      <c r="I144" s="21">
        <f>VLOOKUP($A144,ranks!$A$2:$B$12,2,FALSE)-VLOOKUP(E144,ranks!$A$2:$B$12,2,FALSE)</f>
        <v>3</v>
      </c>
      <c r="J144">
        <f t="shared" si="18"/>
        <v>0</v>
      </c>
      <c r="K144">
        <f t="shared" si="19"/>
        <v>0</v>
      </c>
      <c r="L144">
        <f t="shared" si="20"/>
        <v>9</v>
      </c>
      <c r="M144">
        <f t="shared" si="21"/>
        <v>9</v>
      </c>
      <c r="N144">
        <f t="shared" si="22"/>
        <v>0</v>
      </c>
      <c r="O144">
        <f t="shared" si="23"/>
        <v>0</v>
      </c>
      <c r="P144">
        <f t="shared" si="24"/>
        <v>3</v>
      </c>
      <c r="Q144">
        <f t="shared" si="25"/>
        <v>3</v>
      </c>
    </row>
    <row r="145" spans="1:17" x14ac:dyDescent="0.25">
      <c r="A145" t="s">
        <v>2</v>
      </c>
      <c r="B145" t="s">
        <v>2</v>
      </c>
      <c r="C145" t="s">
        <v>1</v>
      </c>
      <c r="D145" t="s">
        <v>1</v>
      </c>
      <c r="E145" t="s">
        <v>1</v>
      </c>
      <c r="F145" s="21">
        <f>VLOOKUP($A145,ranks!$A$2:$B$12,2,FALSE)-VLOOKUP(B145,ranks!$A$2:$B$12,2,FALSE)</f>
        <v>0</v>
      </c>
      <c r="G145" s="21">
        <f>VLOOKUP($A145,ranks!$A$2:$B$12,2,FALSE)-VLOOKUP(C145,ranks!$A$2:$B$12,2,FALSE)</f>
        <v>2</v>
      </c>
      <c r="H145" s="21">
        <f>VLOOKUP($A145,ranks!$A$2:$B$12,2,FALSE)-VLOOKUP(D145,ranks!$A$2:$B$12,2,FALSE)</f>
        <v>2</v>
      </c>
      <c r="I145" s="21">
        <f>VLOOKUP($A145,ranks!$A$2:$B$12,2,FALSE)-VLOOKUP(E145,ranks!$A$2:$B$12,2,FALSE)</f>
        <v>2</v>
      </c>
      <c r="J145">
        <f t="shared" si="18"/>
        <v>0</v>
      </c>
      <c r="K145">
        <f t="shared" si="19"/>
        <v>4</v>
      </c>
      <c r="L145">
        <f t="shared" si="20"/>
        <v>4</v>
      </c>
      <c r="M145">
        <f t="shared" si="21"/>
        <v>4</v>
      </c>
      <c r="N145">
        <f t="shared" si="22"/>
        <v>0</v>
      </c>
      <c r="O145">
        <f t="shared" si="23"/>
        <v>2</v>
      </c>
      <c r="P145">
        <f t="shared" si="24"/>
        <v>2</v>
      </c>
      <c r="Q145">
        <f t="shared" si="25"/>
        <v>2</v>
      </c>
    </row>
    <row r="146" spans="1:17" x14ac:dyDescent="0.25">
      <c r="A146" t="s">
        <v>11</v>
      </c>
      <c r="B146" t="s">
        <v>11</v>
      </c>
      <c r="C146" t="s">
        <v>11</v>
      </c>
      <c r="D146" t="s">
        <v>1</v>
      </c>
      <c r="E146" t="s">
        <v>1</v>
      </c>
      <c r="F146" s="21">
        <f>VLOOKUP($A146,ranks!$A$2:$B$12,2,FALSE)-VLOOKUP(B146,ranks!$A$2:$B$12,2,FALSE)</f>
        <v>0</v>
      </c>
      <c r="G146" s="21">
        <f>VLOOKUP($A146,ranks!$A$2:$B$12,2,FALSE)-VLOOKUP(C146,ranks!$A$2:$B$12,2,FALSE)</f>
        <v>0</v>
      </c>
      <c r="H146" s="21">
        <f>VLOOKUP($A146,ranks!$A$2:$B$12,2,FALSE)-VLOOKUP(D146,ranks!$A$2:$B$12,2,FALSE)</f>
        <v>-7</v>
      </c>
      <c r="I146" s="21">
        <f>VLOOKUP($A146,ranks!$A$2:$B$12,2,FALSE)-VLOOKUP(E146,ranks!$A$2:$B$12,2,FALSE)</f>
        <v>-7</v>
      </c>
      <c r="J146">
        <f t="shared" si="18"/>
        <v>0</v>
      </c>
      <c r="K146">
        <f t="shared" si="19"/>
        <v>0</v>
      </c>
      <c r="L146">
        <f t="shared" si="20"/>
        <v>49</v>
      </c>
      <c r="M146">
        <f t="shared" si="21"/>
        <v>49</v>
      </c>
      <c r="N146">
        <f t="shared" si="22"/>
        <v>0</v>
      </c>
      <c r="O146">
        <f t="shared" si="23"/>
        <v>0</v>
      </c>
      <c r="P146">
        <f t="shared" si="24"/>
        <v>7</v>
      </c>
      <c r="Q146">
        <f t="shared" si="25"/>
        <v>7</v>
      </c>
    </row>
    <row r="147" spans="1:17" x14ac:dyDescent="0.25">
      <c r="A147" t="s">
        <v>9</v>
      </c>
      <c r="B147" t="s">
        <v>5</v>
      </c>
      <c r="C147" t="s">
        <v>5</v>
      </c>
      <c r="D147" t="s">
        <v>1</v>
      </c>
      <c r="E147" t="s">
        <v>1</v>
      </c>
      <c r="F147" s="21">
        <f>VLOOKUP($A147,ranks!$A$2:$B$12,2,FALSE)-VLOOKUP(B147,ranks!$A$2:$B$12,2,FALSE)</f>
        <v>-2</v>
      </c>
      <c r="G147" s="21">
        <f>VLOOKUP($A147,ranks!$A$2:$B$12,2,FALSE)-VLOOKUP(C147,ranks!$A$2:$B$12,2,FALSE)</f>
        <v>-2</v>
      </c>
      <c r="H147" s="21">
        <f>VLOOKUP($A147,ranks!$A$2:$B$12,2,FALSE)-VLOOKUP(D147,ranks!$A$2:$B$12,2,FALSE)</f>
        <v>-5</v>
      </c>
      <c r="I147" s="21">
        <f>VLOOKUP($A147,ranks!$A$2:$B$12,2,FALSE)-VLOOKUP(E147,ranks!$A$2:$B$12,2,FALSE)</f>
        <v>-5</v>
      </c>
      <c r="J147">
        <f t="shared" si="18"/>
        <v>4</v>
      </c>
      <c r="K147">
        <f t="shared" si="19"/>
        <v>4</v>
      </c>
      <c r="L147">
        <f t="shared" si="20"/>
        <v>25</v>
      </c>
      <c r="M147">
        <f t="shared" si="21"/>
        <v>25</v>
      </c>
      <c r="N147">
        <f t="shared" si="22"/>
        <v>2</v>
      </c>
      <c r="O147">
        <f t="shared" si="23"/>
        <v>2</v>
      </c>
      <c r="P147">
        <f t="shared" si="24"/>
        <v>5</v>
      </c>
      <c r="Q147">
        <f t="shared" si="25"/>
        <v>5</v>
      </c>
    </row>
    <row r="148" spans="1:17" x14ac:dyDescent="0.25">
      <c r="A148" t="s">
        <v>1</v>
      </c>
      <c r="B148" t="s">
        <v>1</v>
      </c>
      <c r="C148" t="s">
        <v>1</v>
      </c>
      <c r="D148" t="s">
        <v>1</v>
      </c>
      <c r="E148" t="s">
        <v>1</v>
      </c>
      <c r="F148" s="21">
        <f>VLOOKUP($A148,ranks!$A$2:$B$12,2,FALSE)-VLOOKUP(B148,ranks!$A$2:$B$12,2,FALSE)</f>
        <v>0</v>
      </c>
      <c r="G148" s="21">
        <f>VLOOKUP($A148,ranks!$A$2:$B$12,2,FALSE)-VLOOKUP(C148,ranks!$A$2:$B$12,2,FALSE)</f>
        <v>0</v>
      </c>
      <c r="H148" s="21">
        <f>VLOOKUP($A148,ranks!$A$2:$B$12,2,FALSE)-VLOOKUP(D148,ranks!$A$2:$B$12,2,FALSE)</f>
        <v>0</v>
      </c>
      <c r="I148" s="21">
        <f>VLOOKUP($A148,ranks!$A$2:$B$12,2,FALSE)-VLOOKUP(E148,ranks!$A$2:$B$12,2,FALSE)</f>
        <v>0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</row>
    <row r="149" spans="1:17" x14ac:dyDescent="0.25">
      <c r="A149" t="s">
        <v>8</v>
      </c>
      <c r="B149" t="s">
        <v>11</v>
      </c>
      <c r="C149" t="s">
        <v>5</v>
      </c>
      <c r="D149" t="s">
        <v>1</v>
      </c>
      <c r="E149" t="s">
        <v>1</v>
      </c>
      <c r="F149" s="21">
        <f>VLOOKUP($A149,ranks!$A$2:$B$12,2,FALSE)-VLOOKUP(B149,ranks!$A$2:$B$12,2,FALSE)</f>
        <v>1</v>
      </c>
      <c r="G149" s="21">
        <f>VLOOKUP($A149,ranks!$A$2:$B$12,2,FALSE)-VLOOKUP(C149,ranks!$A$2:$B$12,2,FALSE)</f>
        <v>-3</v>
      </c>
      <c r="H149" s="21">
        <f>VLOOKUP($A149,ranks!$A$2:$B$12,2,FALSE)-VLOOKUP(D149,ranks!$A$2:$B$12,2,FALSE)</f>
        <v>-6</v>
      </c>
      <c r="I149" s="21">
        <f>VLOOKUP($A149,ranks!$A$2:$B$12,2,FALSE)-VLOOKUP(E149,ranks!$A$2:$B$12,2,FALSE)</f>
        <v>-6</v>
      </c>
      <c r="J149">
        <f t="shared" si="18"/>
        <v>1</v>
      </c>
      <c r="K149">
        <f t="shared" si="19"/>
        <v>9</v>
      </c>
      <c r="L149">
        <f t="shared" si="20"/>
        <v>36</v>
      </c>
      <c r="M149">
        <f t="shared" si="21"/>
        <v>36</v>
      </c>
      <c r="N149">
        <f t="shared" si="22"/>
        <v>1</v>
      </c>
      <c r="O149">
        <f t="shared" si="23"/>
        <v>3</v>
      </c>
      <c r="P149">
        <f t="shared" si="24"/>
        <v>6</v>
      </c>
      <c r="Q149">
        <f t="shared" si="25"/>
        <v>6</v>
      </c>
    </row>
    <row r="150" spans="1:17" x14ac:dyDescent="0.25">
      <c r="A150" t="s">
        <v>1</v>
      </c>
      <c r="B150" t="s">
        <v>1</v>
      </c>
      <c r="C150" t="s">
        <v>1</v>
      </c>
      <c r="D150" t="s">
        <v>1</v>
      </c>
      <c r="E150" t="s">
        <v>1</v>
      </c>
      <c r="F150" s="21">
        <f>VLOOKUP($A150,ranks!$A$2:$B$12,2,FALSE)-VLOOKUP(B150,ranks!$A$2:$B$12,2,FALSE)</f>
        <v>0</v>
      </c>
      <c r="G150" s="21">
        <f>VLOOKUP($A150,ranks!$A$2:$B$12,2,FALSE)-VLOOKUP(C150,ranks!$A$2:$B$12,2,FALSE)</f>
        <v>0</v>
      </c>
      <c r="H150" s="21">
        <f>VLOOKUP($A150,ranks!$A$2:$B$12,2,FALSE)-VLOOKUP(D150,ranks!$A$2:$B$12,2,FALSE)</f>
        <v>0</v>
      </c>
      <c r="I150" s="21">
        <f>VLOOKUP($A150,ranks!$A$2:$B$12,2,FALSE)-VLOOKUP(E150,ranks!$A$2:$B$12,2,FALSE)</f>
        <v>0</v>
      </c>
      <c r="J150">
        <f t="shared" si="18"/>
        <v>0</v>
      </c>
      <c r="K150">
        <f t="shared" si="19"/>
        <v>0</v>
      </c>
      <c r="L150">
        <f t="shared" si="20"/>
        <v>0</v>
      </c>
      <c r="M150">
        <f t="shared" si="21"/>
        <v>0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0</v>
      </c>
    </row>
    <row r="151" spans="1:17" x14ac:dyDescent="0.25">
      <c r="A151" t="s">
        <v>10</v>
      </c>
      <c r="B151" t="s">
        <v>10</v>
      </c>
      <c r="C151" t="s">
        <v>5</v>
      </c>
      <c r="D151" t="s">
        <v>1</v>
      </c>
      <c r="E151" t="s">
        <v>1</v>
      </c>
      <c r="F151" s="21">
        <f>VLOOKUP($A151,ranks!$A$2:$B$12,2,FALSE)-VLOOKUP(B151,ranks!$A$2:$B$12,2,FALSE)</f>
        <v>0</v>
      </c>
      <c r="G151" s="21">
        <f>VLOOKUP($A151,ranks!$A$2:$B$12,2,FALSE)-VLOOKUP(C151,ranks!$A$2:$B$12,2,FALSE)</f>
        <v>-1</v>
      </c>
      <c r="H151" s="21">
        <f>VLOOKUP($A151,ranks!$A$2:$B$12,2,FALSE)-VLOOKUP(D151,ranks!$A$2:$B$12,2,FALSE)</f>
        <v>-4</v>
      </c>
      <c r="I151" s="21">
        <f>VLOOKUP($A151,ranks!$A$2:$B$12,2,FALSE)-VLOOKUP(E151,ranks!$A$2:$B$12,2,FALSE)</f>
        <v>-4</v>
      </c>
      <c r="J151">
        <f t="shared" si="18"/>
        <v>0</v>
      </c>
      <c r="K151">
        <f t="shared" si="19"/>
        <v>1</v>
      </c>
      <c r="L151">
        <f t="shared" si="20"/>
        <v>16</v>
      </c>
      <c r="M151">
        <f t="shared" si="21"/>
        <v>16</v>
      </c>
      <c r="N151">
        <f t="shared" si="22"/>
        <v>0</v>
      </c>
      <c r="O151">
        <f t="shared" si="23"/>
        <v>1</v>
      </c>
      <c r="P151">
        <f t="shared" si="24"/>
        <v>4</v>
      </c>
      <c r="Q151">
        <f t="shared" si="25"/>
        <v>4</v>
      </c>
    </row>
    <row r="152" spans="1:17" x14ac:dyDescent="0.25">
      <c r="A152" t="s">
        <v>6</v>
      </c>
      <c r="B152" t="s">
        <v>6</v>
      </c>
      <c r="C152" t="s">
        <v>6</v>
      </c>
      <c r="D152" t="s">
        <v>1</v>
      </c>
      <c r="E152" t="s">
        <v>1</v>
      </c>
      <c r="F152" s="21">
        <f>VLOOKUP($A152,ranks!$A$2:$B$12,2,FALSE)-VLOOKUP(B152,ranks!$A$2:$B$12,2,FALSE)</f>
        <v>0</v>
      </c>
      <c r="G152" s="21">
        <f>VLOOKUP($A152,ranks!$A$2:$B$12,2,FALSE)-VLOOKUP(C152,ranks!$A$2:$B$12,2,FALSE)</f>
        <v>0</v>
      </c>
      <c r="H152" s="21">
        <f>VLOOKUP($A152,ranks!$A$2:$B$12,2,FALSE)-VLOOKUP(D152,ranks!$A$2:$B$12,2,FALSE)</f>
        <v>3</v>
      </c>
      <c r="I152" s="21">
        <f>VLOOKUP($A152,ranks!$A$2:$B$12,2,FALSE)-VLOOKUP(E152,ranks!$A$2:$B$12,2,FALSE)</f>
        <v>3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9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3</v>
      </c>
    </row>
    <row r="153" spans="1:17" x14ac:dyDescent="0.25">
      <c r="A153" t="s">
        <v>2</v>
      </c>
      <c r="B153" t="s">
        <v>2</v>
      </c>
      <c r="C153" t="s">
        <v>1</v>
      </c>
      <c r="D153" t="s">
        <v>1</v>
      </c>
      <c r="E153" t="s">
        <v>1</v>
      </c>
      <c r="F153" s="21">
        <f>VLOOKUP($A153,ranks!$A$2:$B$12,2,FALSE)-VLOOKUP(B153,ranks!$A$2:$B$12,2,FALSE)</f>
        <v>0</v>
      </c>
      <c r="G153" s="21">
        <f>VLOOKUP($A153,ranks!$A$2:$B$12,2,FALSE)-VLOOKUP(C153,ranks!$A$2:$B$12,2,FALSE)</f>
        <v>2</v>
      </c>
      <c r="H153" s="21">
        <f>VLOOKUP($A153,ranks!$A$2:$B$12,2,FALSE)-VLOOKUP(D153,ranks!$A$2:$B$12,2,FALSE)</f>
        <v>2</v>
      </c>
      <c r="I153" s="21">
        <f>VLOOKUP($A153,ranks!$A$2:$B$12,2,FALSE)-VLOOKUP(E153,ranks!$A$2:$B$12,2,FALSE)</f>
        <v>2</v>
      </c>
      <c r="J153">
        <f t="shared" si="18"/>
        <v>0</v>
      </c>
      <c r="K153">
        <f t="shared" si="19"/>
        <v>4</v>
      </c>
      <c r="L153">
        <f t="shared" si="20"/>
        <v>4</v>
      </c>
      <c r="M153">
        <f t="shared" si="21"/>
        <v>4</v>
      </c>
      <c r="N153">
        <f t="shared" si="22"/>
        <v>0</v>
      </c>
      <c r="O153">
        <f t="shared" si="23"/>
        <v>2</v>
      </c>
      <c r="P153">
        <f t="shared" si="24"/>
        <v>2</v>
      </c>
      <c r="Q153">
        <f t="shared" si="25"/>
        <v>2</v>
      </c>
    </row>
    <row r="154" spans="1:17" x14ac:dyDescent="0.25">
      <c r="A154" t="s">
        <v>5</v>
      </c>
      <c r="B154" t="s">
        <v>5</v>
      </c>
      <c r="C154" t="s">
        <v>5</v>
      </c>
      <c r="D154" t="s">
        <v>1</v>
      </c>
      <c r="E154" t="s">
        <v>1</v>
      </c>
      <c r="F154" s="21">
        <f>VLOOKUP($A154,ranks!$A$2:$B$12,2,FALSE)-VLOOKUP(B154,ranks!$A$2:$B$12,2,FALSE)</f>
        <v>0</v>
      </c>
      <c r="G154" s="21">
        <f>VLOOKUP($A154,ranks!$A$2:$B$12,2,FALSE)-VLOOKUP(C154,ranks!$A$2:$B$12,2,FALSE)</f>
        <v>0</v>
      </c>
      <c r="H154" s="21">
        <f>VLOOKUP($A154,ranks!$A$2:$B$12,2,FALSE)-VLOOKUP(D154,ranks!$A$2:$B$12,2,FALSE)</f>
        <v>-3</v>
      </c>
      <c r="I154" s="21">
        <f>VLOOKUP($A154,ranks!$A$2:$B$12,2,FALSE)-VLOOKUP(E154,ranks!$A$2:$B$12,2,FALSE)</f>
        <v>-3</v>
      </c>
      <c r="J154">
        <f t="shared" si="18"/>
        <v>0</v>
      </c>
      <c r="K154">
        <f t="shared" si="19"/>
        <v>0</v>
      </c>
      <c r="L154">
        <f t="shared" si="20"/>
        <v>9</v>
      </c>
      <c r="M154">
        <f t="shared" si="21"/>
        <v>9</v>
      </c>
      <c r="N154">
        <f t="shared" si="22"/>
        <v>0</v>
      </c>
      <c r="O154">
        <f t="shared" si="23"/>
        <v>0</v>
      </c>
      <c r="P154">
        <f t="shared" si="24"/>
        <v>3</v>
      </c>
      <c r="Q154">
        <f t="shared" si="25"/>
        <v>3</v>
      </c>
    </row>
    <row r="155" spans="1:17" x14ac:dyDescent="0.25">
      <c r="A155" t="s">
        <v>1</v>
      </c>
      <c r="B155" t="s">
        <v>1</v>
      </c>
      <c r="C155" t="s">
        <v>1</v>
      </c>
      <c r="D155" t="s">
        <v>1</v>
      </c>
      <c r="E155" t="s">
        <v>1</v>
      </c>
      <c r="F155" s="21">
        <f>VLOOKUP($A155,ranks!$A$2:$B$12,2,FALSE)-VLOOKUP(B155,ranks!$A$2:$B$12,2,FALSE)</f>
        <v>0</v>
      </c>
      <c r="G155" s="21">
        <f>VLOOKUP($A155,ranks!$A$2:$B$12,2,FALSE)-VLOOKUP(C155,ranks!$A$2:$B$12,2,FALSE)</f>
        <v>0</v>
      </c>
      <c r="H155" s="21">
        <f>VLOOKUP($A155,ranks!$A$2:$B$12,2,FALSE)-VLOOKUP(D155,ranks!$A$2:$B$12,2,FALSE)</f>
        <v>0</v>
      </c>
      <c r="I155" s="21">
        <f>VLOOKUP($A155,ranks!$A$2:$B$12,2,FALSE)-VLOOKUP(E155,ranks!$A$2:$B$12,2,FALSE)</f>
        <v>0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0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0</v>
      </c>
    </row>
    <row r="156" spans="1:17" x14ac:dyDescent="0.25">
      <c r="A156" t="s">
        <v>1</v>
      </c>
      <c r="B156" t="s">
        <v>1</v>
      </c>
      <c r="C156" t="s">
        <v>1</v>
      </c>
      <c r="D156" t="s">
        <v>1</v>
      </c>
      <c r="E156" t="s">
        <v>1</v>
      </c>
      <c r="F156" s="21">
        <f>VLOOKUP($A156,ranks!$A$2:$B$12,2,FALSE)-VLOOKUP(B156,ranks!$A$2:$B$12,2,FALSE)</f>
        <v>0</v>
      </c>
      <c r="G156" s="21">
        <f>VLOOKUP($A156,ranks!$A$2:$B$12,2,FALSE)-VLOOKUP(C156,ranks!$A$2:$B$12,2,FALSE)</f>
        <v>0</v>
      </c>
      <c r="H156" s="21">
        <f>VLOOKUP($A156,ranks!$A$2:$B$12,2,FALSE)-VLOOKUP(D156,ranks!$A$2:$B$12,2,FALSE)</f>
        <v>0</v>
      </c>
      <c r="I156" s="21">
        <f>VLOOKUP($A156,ranks!$A$2:$B$12,2,FALSE)-VLOOKUP(E156,ranks!$A$2:$B$12,2,FALSE)</f>
        <v>0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0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0</v>
      </c>
    </row>
    <row r="157" spans="1:17" x14ac:dyDescent="0.25">
      <c r="A157" t="s">
        <v>1</v>
      </c>
      <c r="B157" t="s">
        <v>1</v>
      </c>
      <c r="C157" t="s">
        <v>1</v>
      </c>
      <c r="D157" t="s">
        <v>1</v>
      </c>
      <c r="E157" t="s">
        <v>1</v>
      </c>
      <c r="F157" s="21">
        <f>VLOOKUP($A157,ranks!$A$2:$B$12,2,FALSE)-VLOOKUP(B157,ranks!$A$2:$B$12,2,FALSE)</f>
        <v>0</v>
      </c>
      <c r="G157" s="21">
        <f>VLOOKUP($A157,ranks!$A$2:$B$12,2,FALSE)-VLOOKUP(C157,ranks!$A$2:$B$12,2,FALSE)</f>
        <v>0</v>
      </c>
      <c r="H157" s="21">
        <f>VLOOKUP($A157,ranks!$A$2:$B$12,2,FALSE)-VLOOKUP(D157,ranks!$A$2:$B$12,2,FALSE)</f>
        <v>0</v>
      </c>
      <c r="I157" s="21">
        <f>VLOOKUP($A157,ranks!$A$2:$B$12,2,FALSE)-VLOOKUP(E157,ranks!$A$2:$B$12,2,FALSE)</f>
        <v>0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0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0</v>
      </c>
    </row>
    <row r="158" spans="1:17" x14ac:dyDescent="0.25">
      <c r="A158" t="s">
        <v>3</v>
      </c>
      <c r="B158" t="s">
        <v>3</v>
      </c>
      <c r="C158" t="s">
        <v>1</v>
      </c>
      <c r="D158" t="s">
        <v>1</v>
      </c>
      <c r="E158" t="s">
        <v>1</v>
      </c>
      <c r="F158" s="21">
        <f>VLOOKUP($A158,ranks!$A$2:$B$12,2,FALSE)-VLOOKUP(B158,ranks!$A$2:$B$12,2,FALSE)</f>
        <v>0</v>
      </c>
      <c r="G158" s="21">
        <f>VLOOKUP($A158,ranks!$A$2:$B$12,2,FALSE)-VLOOKUP(C158,ranks!$A$2:$B$12,2,FALSE)</f>
        <v>-1</v>
      </c>
      <c r="H158" s="21">
        <f>VLOOKUP($A158,ranks!$A$2:$B$12,2,FALSE)-VLOOKUP(D158,ranks!$A$2:$B$12,2,FALSE)</f>
        <v>-1</v>
      </c>
      <c r="I158" s="21">
        <f>VLOOKUP($A158,ranks!$A$2:$B$12,2,FALSE)-VLOOKUP(E158,ranks!$A$2:$B$12,2,FALSE)</f>
        <v>-1</v>
      </c>
      <c r="J158">
        <f t="shared" si="18"/>
        <v>0</v>
      </c>
      <c r="K158">
        <f t="shared" si="19"/>
        <v>1</v>
      </c>
      <c r="L158">
        <f t="shared" si="20"/>
        <v>1</v>
      </c>
      <c r="M158">
        <f t="shared" si="21"/>
        <v>1</v>
      </c>
      <c r="N158">
        <f t="shared" si="22"/>
        <v>0</v>
      </c>
      <c r="O158">
        <f t="shared" si="23"/>
        <v>1</v>
      </c>
      <c r="P158">
        <f t="shared" si="24"/>
        <v>1</v>
      </c>
      <c r="Q158">
        <f t="shared" si="25"/>
        <v>1</v>
      </c>
    </row>
    <row r="159" spans="1:17" x14ac:dyDescent="0.25">
      <c r="A159" t="s">
        <v>7</v>
      </c>
      <c r="B159" t="s">
        <v>7</v>
      </c>
      <c r="C159" t="s">
        <v>1</v>
      </c>
      <c r="D159" t="s">
        <v>1</v>
      </c>
      <c r="E159" t="s">
        <v>1</v>
      </c>
      <c r="F159" s="21">
        <f>VLOOKUP($A159,ranks!$A$2:$B$12,2,FALSE)-VLOOKUP(B159,ranks!$A$2:$B$12,2,FALSE)</f>
        <v>0</v>
      </c>
      <c r="G159" s="21">
        <f>VLOOKUP($A159,ranks!$A$2:$B$12,2,FALSE)-VLOOKUP(C159,ranks!$A$2:$B$12,2,FALSE)</f>
        <v>-2</v>
      </c>
      <c r="H159" s="21">
        <f>VLOOKUP($A159,ranks!$A$2:$B$12,2,FALSE)-VLOOKUP(D159,ranks!$A$2:$B$12,2,FALSE)</f>
        <v>-2</v>
      </c>
      <c r="I159" s="21">
        <f>VLOOKUP($A159,ranks!$A$2:$B$12,2,FALSE)-VLOOKUP(E159,ranks!$A$2:$B$12,2,FALSE)</f>
        <v>-2</v>
      </c>
      <c r="J159">
        <f t="shared" si="18"/>
        <v>0</v>
      </c>
      <c r="K159">
        <f t="shared" si="19"/>
        <v>4</v>
      </c>
      <c r="L159">
        <f t="shared" si="20"/>
        <v>4</v>
      </c>
      <c r="M159">
        <f t="shared" si="21"/>
        <v>4</v>
      </c>
      <c r="N159">
        <f t="shared" si="22"/>
        <v>0</v>
      </c>
      <c r="O159">
        <f t="shared" si="23"/>
        <v>2</v>
      </c>
      <c r="P159">
        <f t="shared" si="24"/>
        <v>2</v>
      </c>
      <c r="Q159">
        <f t="shared" si="25"/>
        <v>2</v>
      </c>
    </row>
    <row r="160" spans="1:17" x14ac:dyDescent="0.25">
      <c r="A160" t="s">
        <v>1</v>
      </c>
      <c r="B160" t="s">
        <v>1</v>
      </c>
      <c r="C160" t="s">
        <v>1</v>
      </c>
      <c r="D160" t="s">
        <v>1</v>
      </c>
      <c r="E160" t="s">
        <v>1</v>
      </c>
      <c r="F160" s="21">
        <f>VLOOKUP($A160,ranks!$A$2:$B$12,2,FALSE)-VLOOKUP(B160,ranks!$A$2:$B$12,2,FALSE)</f>
        <v>0</v>
      </c>
      <c r="G160" s="21">
        <f>VLOOKUP($A160,ranks!$A$2:$B$12,2,FALSE)-VLOOKUP(C160,ranks!$A$2:$B$12,2,FALSE)</f>
        <v>0</v>
      </c>
      <c r="H160" s="21">
        <f>VLOOKUP($A160,ranks!$A$2:$B$12,2,FALSE)-VLOOKUP(D160,ranks!$A$2:$B$12,2,FALSE)</f>
        <v>0</v>
      </c>
      <c r="I160" s="21">
        <f>VLOOKUP($A160,ranks!$A$2:$B$12,2,FALSE)-VLOOKUP(E160,ranks!$A$2:$B$12,2,FALSE)</f>
        <v>0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0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0</v>
      </c>
    </row>
    <row r="161" spans="1:17" x14ac:dyDescent="0.25">
      <c r="A161" t="s">
        <v>3</v>
      </c>
      <c r="B161" t="s">
        <v>3</v>
      </c>
      <c r="C161" t="s">
        <v>1</v>
      </c>
      <c r="D161" t="s">
        <v>1</v>
      </c>
      <c r="E161" t="s">
        <v>1</v>
      </c>
      <c r="F161" s="21">
        <f>VLOOKUP($A161,ranks!$A$2:$B$12,2,FALSE)-VLOOKUP(B161,ranks!$A$2:$B$12,2,FALSE)</f>
        <v>0</v>
      </c>
      <c r="G161" s="21">
        <f>VLOOKUP($A161,ranks!$A$2:$B$12,2,FALSE)-VLOOKUP(C161,ranks!$A$2:$B$12,2,FALSE)</f>
        <v>-1</v>
      </c>
      <c r="H161" s="21">
        <f>VLOOKUP($A161,ranks!$A$2:$B$12,2,FALSE)-VLOOKUP(D161,ranks!$A$2:$B$12,2,FALSE)</f>
        <v>-1</v>
      </c>
      <c r="I161" s="21">
        <f>VLOOKUP($A161,ranks!$A$2:$B$12,2,FALSE)-VLOOKUP(E161,ranks!$A$2:$B$12,2,FALSE)</f>
        <v>-1</v>
      </c>
      <c r="J161">
        <f t="shared" si="18"/>
        <v>0</v>
      </c>
      <c r="K161">
        <f t="shared" si="19"/>
        <v>1</v>
      </c>
      <c r="L161">
        <f t="shared" si="20"/>
        <v>1</v>
      </c>
      <c r="M161">
        <f t="shared" si="21"/>
        <v>1</v>
      </c>
      <c r="N161">
        <f t="shared" si="22"/>
        <v>0</v>
      </c>
      <c r="O161">
        <f t="shared" si="23"/>
        <v>1</v>
      </c>
      <c r="P161">
        <f t="shared" si="24"/>
        <v>1</v>
      </c>
      <c r="Q161">
        <f t="shared" si="25"/>
        <v>1</v>
      </c>
    </row>
    <row r="162" spans="1:17" x14ac:dyDescent="0.25">
      <c r="A162" t="s">
        <v>6</v>
      </c>
      <c r="B162" t="s">
        <v>6</v>
      </c>
      <c r="C162" t="s">
        <v>6</v>
      </c>
      <c r="D162" t="s">
        <v>1</v>
      </c>
      <c r="E162" t="s">
        <v>1</v>
      </c>
      <c r="F162" s="21">
        <f>VLOOKUP($A162,ranks!$A$2:$B$12,2,FALSE)-VLOOKUP(B162,ranks!$A$2:$B$12,2,FALSE)</f>
        <v>0</v>
      </c>
      <c r="G162" s="21">
        <f>VLOOKUP($A162,ranks!$A$2:$B$12,2,FALSE)-VLOOKUP(C162,ranks!$A$2:$B$12,2,FALSE)</f>
        <v>0</v>
      </c>
      <c r="H162" s="21">
        <f>VLOOKUP($A162,ranks!$A$2:$B$12,2,FALSE)-VLOOKUP(D162,ranks!$A$2:$B$12,2,FALSE)</f>
        <v>3</v>
      </c>
      <c r="I162" s="21">
        <f>VLOOKUP($A162,ranks!$A$2:$B$12,2,FALSE)-VLOOKUP(E162,ranks!$A$2:$B$12,2,FALSE)</f>
        <v>3</v>
      </c>
      <c r="J162">
        <f t="shared" si="18"/>
        <v>0</v>
      </c>
      <c r="K162">
        <f t="shared" si="19"/>
        <v>0</v>
      </c>
      <c r="L162">
        <f t="shared" si="20"/>
        <v>9</v>
      </c>
      <c r="M162">
        <f t="shared" si="21"/>
        <v>9</v>
      </c>
      <c r="N162">
        <f t="shared" si="22"/>
        <v>0</v>
      </c>
      <c r="O162">
        <f t="shared" si="23"/>
        <v>0</v>
      </c>
      <c r="P162">
        <f t="shared" si="24"/>
        <v>3</v>
      </c>
      <c r="Q162">
        <f t="shared" si="25"/>
        <v>3</v>
      </c>
    </row>
    <row r="163" spans="1:17" x14ac:dyDescent="0.25">
      <c r="A163" t="s">
        <v>4</v>
      </c>
      <c r="B163" t="s">
        <v>4</v>
      </c>
      <c r="C163" t="s">
        <v>1</v>
      </c>
      <c r="D163" t="s">
        <v>1</v>
      </c>
      <c r="E163" t="s">
        <v>1</v>
      </c>
      <c r="F163" s="21">
        <f>VLOOKUP($A163,ranks!$A$2:$B$12,2,FALSE)-VLOOKUP(B163,ranks!$A$2:$B$12,2,FALSE)</f>
        <v>0</v>
      </c>
      <c r="G163" s="21">
        <f>VLOOKUP($A163,ranks!$A$2:$B$12,2,FALSE)-VLOOKUP(C163,ranks!$A$2:$B$12,2,FALSE)</f>
        <v>1</v>
      </c>
      <c r="H163" s="21">
        <f>VLOOKUP($A163,ranks!$A$2:$B$12,2,FALSE)-VLOOKUP(D163,ranks!$A$2:$B$12,2,FALSE)</f>
        <v>1</v>
      </c>
      <c r="I163" s="21">
        <f>VLOOKUP($A163,ranks!$A$2:$B$12,2,FALSE)-VLOOKUP(E163,ranks!$A$2:$B$12,2,FALSE)</f>
        <v>1</v>
      </c>
      <c r="J163">
        <f t="shared" si="18"/>
        <v>0</v>
      </c>
      <c r="K163">
        <f t="shared" si="19"/>
        <v>1</v>
      </c>
      <c r="L163">
        <f t="shared" si="20"/>
        <v>1</v>
      </c>
      <c r="M163">
        <f t="shared" si="21"/>
        <v>1</v>
      </c>
      <c r="N163">
        <f t="shared" si="22"/>
        <v>0</v>
      </c>
      <c r="O163">
        <f t="shared" si="23"/>
        <v>1</v>
      </c>
      <c r="P163">
        <f t="shared" si="24"/>
        <v>1</v>
      </c>
      <c r="Q163">
        <f t="shared" si="25"/>
        <v>1</v>
      </c>
    </row>
    <row r="164" spans="1:17" x14ac:dyDescent="0.25">
      <c r="A164" t="s">
        <v>2</v>
      </c>
      <c r="B164" t="s">
        <v>2</v>
      </c>
      <c r="C164" t="s">
        <v>1</v>
      </c>
      <c r="D164" t="s">
        <v>1</v>
      </c>
      <c r="E164" t="s">
        <v>1</v>
      </c>
      <c r="F164" s="21">
        <f>VLOOKUP($A164,ranks!$A$2:$B$12,2,FALSE)-VLOOKUP(B164,ranks!$A$2:$B$12,2,FALSE)</f>
        <v>0</v>
      </c>
      <c r="G164" s="21">
        <f>VLOOKUP($A164,ranks!$A$2:$B$12,2,FALSE)-VLOOKUP(C164,ranks!$A$2:$B$12,2,FALSE)</f>
        <v>2</v>
      </c>
      <c r="H164" s="21">
        <f>VLOOKUP($A164,ranks!$A$2:$B$12,2,FALSE)-VLOOKUP(D164,ranks!$A$2:$B$12,2,FALSE)</f>
        <v>2</v>
      </c>
      <c r="I164" s="21">
        <f>VLOOKUP($A164,ranks!$A$2:$B$12,2,FALSE)-VLOOKUP(E164,ranks!$A$2:$B$12,2,FALSE)</f>
        <v>2</v>
      </c>
      <c r="J164">
        <f t="shared" si="18"/>
        <v>0</v>
      </c>
      <c r="K164">
        <f t="shared" si="19"/>
        <v>4</v>
      </c>
      <c r="L164">
        <f t="shared" si="20"/>
        <v>4</v>
      </c>
      <c r="M164">
        <f t="shared" si="21"/>
        <v>4</v>
      </c>
      <c r="N164">
        <f t="shared" si="22"/>
        <v>0</v>
      </c>
      <c r="O164">
        <f t="shared" si="23"/>
        <v>2</v>
      </c>
      <c r="P164">
        <f t="shared" si="24"/>
        <v>2</v>
      </c>
      <c r="Q164">
        <f t="shared" si="25"/>
        <v>2</v>
      </c>
    </row>
    <row r="165" spans="1:17" x14ac:dyDescent="0.25">
      <c r="A165" t="s">
        <v>1</v>
      </c>
      <c r="B165" t="s">
        <v>1</v>
      </c>
      <c r="C165" t="s">
        <v>1</v>
      </c>
      <c r="D165" t="s">
        <v>1</v>
      </c>
      <c r="E165" t="s">
        <v>1</v>
      </c>
      <c r="F165" s="21">
        <f>VLOOKUP($A165,ranks!$A$2:$B$12,2,FALSE)-VLOOKUP(B165,ranks!$A$2:$B$12,2,FALSE)</f>
        <v>0</v>
      </c>
      <c r="G165" s="21">
        <f>VLOOKUP($A165,ranks!$A$2:$B$12,2,FALSE)-VLOOKUP(C165,ranks!$A$2:$B$12,2,FALSE)</f>
        <v>0</v>
      </c>
      <c r="H165" s="21">
        <f>VLOOKUP($A165,ranks!$A$2:$B$12,2,FALSE)-VLOOKUP(D165,ranks!$A$2:$B$12,2,FALSE)</f>
        <v>0</v>
      </c>
      <c r="I165" s="21">
        <f>VLOOKUP($A165,ranks!$A$2:$B$12,2,FALSE)-VLOOKUP(E165,ranks!$A$2:$B$12,2,FALSE)</f>
        <v>0</v>
      </c>
      <c r="J165">
        <f t="shared" si="18"/>
        <v>0</v>
      </c>
      <c r="K165">
        <f t="shared" si="19"/>
        <v>0</v>
      </c>
      <c r="L165">
        <f t="shared" si="20"/>
        <v>0</v>
      </c>
      <c r="M165">
        <f t="shared" si="21"/>
        <v>0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0</v>
      </c>
    </row>
    <row r="166" spans="1:17" x14ac:dyDescent="0.25">
      <c r="A166" t="s">
        <v>10</v>
      </c>
      <c r="B166" t="s">
        <v>10</v>
      </c>
      <c r="C166" t="s">
        <v>5</v>
      </c>
      <c r="D166" t="s">
        <v>1</v>
      </c>
      <c r="E166" t="s">
        <v>1</v>
      </c>
      <c r="F166" s="21">
        <f>VLOOKUP($A166,ranks!$A$2:$B$12,2,FALSE)-VLOOKUP(B166,ranks!$A$2:$B$12,2,FALSE)</f>
        <v>0</v>
      </c>
      <c r="G166" s="21">
        <f>VLOOKUP($A166,ranks!$A$2:$B$12,2,FALSE)-VLOOKUP(C166,ranks!$A$2:$B$12,2,FALSE)</f>
        <v>-1</v>
      </c>
      <c r="H166" s="21">
        <f>VLOOKUP($A166,ranks!$A$2:$B$12,2,FALSE)-VLOOKUP(D166,ranks!$A$2:$B$12,2,FALSE)</f>
        <v>-4</v>
      </c>
      <c r="I166" s="21">
        <f>VLOOKUP($A166,ranks!$A$2:$B$12,2,FALSE)-VLOOKUP(E166,ranks!$A$2:$B$12,2,FALSE)</f>
        <v>-4</v>
      </c>
      <c r="J166">
        <f t="shared" si="18"/>
        <v>0</v>
      </c>
      <c r="K166">
        <f t="shared" si="19"/>
        <v>1</v>
      </c>
      <c r="L166">
        <f t="shared" si="20"/>
        <v>16</v>
      </c>
      <c r="M166">
        <f t="shared" si="21"/>
        <v>16</v>
      </c>
      <c r="N166">
        <f t="shared" si="22"/>
        <v>0</v>
      </c>
      <c r="O166">
        <f t="shared" si="23"/>
        <v>1</v>
      </c>
      <c r="P166">
        <f t="shared" si="24"/>
        <v>4</v>
      </c>
      <c r="Q166">
        <f t="shared" si="25"/>
        <v>4</v>
      </c>
    </row>
    <row r="167" spans="1:17" x14ac:dyDescent="0.25">
      <c r="A167" t="s">
        <v>1</v>
      </c>
      <c r="B167" t="s">
        <v>1</v>
      </c>
      <c r="C167" t="s">
        <v>1</v>
      </c>
      <c r="D167" t="s">
        <v>1</v>
      </c>
      <c r="E167" t="s">
        <v>1</v>
      </c>
      <c r="F167" s="21">
        <f>VLOOKUP($A167,ranks!$A$2:$B$12,2,FALSE)-VLOOKUP(B167,ranks!$A$2:$B$12,2,FALSE)</f>
        <v>0</v>
      </c>
      <c r="G167" s="21">
        <f>VLOOKUP($A167,ranks!$A$2:$B$12,2,FALSE)-VLOOKUP(C167,ranks!$A$2:$B$12,2,FALSE)</f>
        <v>0</v>
      </c>
      <c r="H167" s="21">
        <f>VLOOKUP($A167,ranks!$A$2:$B$12,2,FALSE)-VLOOKUP(D167,ranks!$A$2:$B$12,2,FALSE)</f>
        <v>0</v>
      </c>
      <c r="I167" s="21">
        <f>VLOOKUP($A167,ranks!$A$2:$B$12,2,FALSE)-VLOOKUP(E167,ranks!$A$2:$B$12,2,FALSE)</f>
        <v>0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0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0</v>
      </c>
    </row>
    <row r="168" spans="1:17" x14ac:dyDescent="0.25">
      <c r="A168" t="s">
        <v>1</v>
      </c>
      <c r="B168" t="s">
        <v>1</v>
      </c>
      <c r="C168" t="s">
        <v>1</v>
      </c>
      <c r="D168" t="s">
        <v>1</v>
      </c>
      <c r="E168" t="s">
        <v>1</v>
      </c>
      <c r="F168" s="21">
        <f>VLOOKUP($A168,ranks!$A$2:$B$12,2,FALSE)-VLOOKUP(B168,ranks!$A$2:$B$12,2,FALSE)</f>
        <v>0</v>
      </c>
      <c r="G168" s="21">
        <f>VLOOKUP($A168,ranks!$A$2:$B$12,2,FALSE)-VLOOKUP(C168,ranks!$A$2:$B$12,2,FALSE)</f>
        <v>0</v>
      </c>
      <c r="H168" s="21">
        <f>VLOOKUP($A168,ranks!$A$2:$B$12,2,FALSE)-VLOOKUP(D168,ranks!$A$2:$B$12,2,FALSE)</f>
        <v>0</v>
      </c>
      <c r="I168" s="21">
        <f>VLOOKUP($A168,ranks!$A$2:$B$12,2,FALSE)-VLOOKUP(E168,ranks!$A$2:$B$12,2,FALSE)</f>
        <v>0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f t="shared" si="21"/>
        <v>0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0</v>
      </c>
    </row>
    <row r="169" spans="1:17" x14ac:dyDescent="0.25">
      <c r="A169" t="s">
        <v>5</v>
      </c>
      <c r="B169" t="s">
        <v>5</v>
      </c>
      <c r="C169" t="s">
        <v>1</v>
      </c>
      <c r="D169" t="s">
        <v>1</v>
      </c>
      <c r="E169" t="s">
        <v>1</v>
      </c>
      <c r="F169" s="21">
        <f>VLOOKUP($A169,ranks!$A$2:$B$12,2,FALSE)-VLOOKUP(B169,ranks!$A$2:$B$12,2,FALSE)</f>
        <v>0</v>
      </c>
      <c r="G169" s="21">
        <f>VLOOKUP($A169,ranks!$A$2:$B$12,2,FALSE)-VLOOKUP(C169,ranks!$A$2:$B$12,2,FALSE)</f>
        <v>-3</v>
      </c>
      <c r="H169" s="21">
        <f>VLOOKUP($A169,ranks!$A$2:$B$12,2,FALSE)-VLOOKUP(D169,ranks!$A$2:$B$12,2,FALSE)</f>
        <v>-3</v>
      </c>
      <c r="I169" s="21">
        <f>VLOOKUP($A169,ranks!$A$2:$B$12,2,FALSE)-VLOOKUP(E169,ranks!$A$2:$B$12,2,FALSE)</f>
        <v>-3</v>
      </c>
      <c r="J169">
        <f t="shared" si="18"/>
        <v>0</v>
      </c>
      <c r="K169">
        <f t="shared" si="19"/>
        <v>9</v>
      </c>
      <c r="L169">
        <f t="shared" si="20"/>
        <v>9</v>
      </c>
      <c r="M169">
        <f t="shared" si="21"/>
        <v>9</v>
      </c>
      <c r="N169">
        <f t="shared" si="22"/>
        <v>0</v>
      </c>
      <c r="O169">
        <f t="shared" si="23"/>
        <v>3</v>
      </c>
      <c r="P169">
        <f t="shared" si="24"/>
        <v>3</v>
      </c>
      <c r="Q169">
        <f t="shared" si="25"/>
        <v>3</v>
      </c>
    </row>
    <row r="170" spans="1:17" x14ac:dyDescent="0.25">
      <c r="A170" t="s">
        <v>6</v>
      </c>
      <c r="B170" t="s">
        <v>6</v>
      </c>
      <c r="C170" t="s">
        <v>6</v>
      </c>
      <c r="D170" t="s">
        <v>1</v>
      </c>
      <c r="E170" t="s">
        <v>1</v>
      </c>
      <c r="F170" s="21">
        <f>VLOOKUP($A170,ranks!$A$2:$B$12,2,FALSE)-VLOOKUP(B170,ranks!$A$2:$B$12,2,FALSE)</f>
        <v>0</v>
      </c>
      <c r="G170" s="21">
        <f>VLOOKUP($A170,ranks!$A$2:$B$12,2,FALSE)-VLOOKUP(C170,ranks!$A$2:$B$12,2,FALSE)</f>
        <v>0</v>
      </c>
      <c r="H170" s="21">
        <f>VLOOKUP($A170,ranks!$A$2:$B$12,2,FALSE)-VLOOKUP(D170,ranks!$A$2:$B$12,2,FALSE)</f>
        <v>3</v>
      </c>
      <c r="I170" s="21">
        <f>VLOOKUP($A170,ranks!$A$2:$B$12,2,FALSE)-VLOOKUP(E170,ranks!$A$2:$B$12,2,FALSE)</f>
        <v>3</v>
      </c>
      <c r="J170">
        <f t="shared" si="18"/>
        <v>0</v>
      </c>
      <c r="K170">
        <f t="shared" si="19"/>
        <v>0</v>
      </c>
      <c r="L170">
        <f t="shared" si="20"/>
        <v>9</v>
      </c>
      <c r="M170">
        <f t="shared" si="21"/>
        <v>9</v>
      </c>
      <c r="N170">
        <f t="shared" si="22"/>
        <v>0</v>
      </c>
      <c r="O170">
        <f t="shared" si="23"/>
        <v>0</v>
      </c>
      <c r="P170">
        <f t="shared" si="24"/>
        <v>3</v>
      </c>
      <c r="Q170">
        <f t="shared" si="25"/>
        <v>3</v>
      </c>
    </row>
    <row r="171" spans="1:17" x14ac:dyDescent="0.25">
      <c r="A171" t="s">
        <v>1</v>
      </c>
      <c r="B171" t="s">
        <v>1</v>
      </c>
      <c r="C171" t="s">
        <v>1</v>
      </c>
      <c r="D171" t="s">
        <v>1</v>
      </c>
      <c r="E171" t="s">
        <v>1</v>
      </c>
      <c r="F171" s="21">
        <f>VLOOKUP($A171,ranks!$A$2:$B$12,2,FALSE)-VLOOKUP(B171,ranks!$A$2:$B$12,2,FALSE)</f>
        <v>0</v>
      </c>
      <c r="G171" s="21">
        <f>VLOOKUP($A171,ranks!$A$2:$B$12,2,FALSE)-VLOOKUP(C171,ranks!$A$2:$B$12,2,FALSE)</f>
        <v>0</v>
      </c>
      <c r="H171" s="21">
        <f>VLOOKUP($A171,ranks!$A$2:$B$12,2,FALSE)-VLOOKUP(D171,ranks!$A$2:$B$12,2,FALSE)</f>
        <v>0</v>
      </c>
      <c r="I171" s="21">
        <f>VLOOKUP($A171,ranks!$A$2:$B$12,2,FALSE)-VLOOKUP(E171,ranks!$A$2:$B$12,2,FALSE)</f>
        <v>0</v>
      </c>
      <c r="J171">
        <f t="shared" si="18"/>
        <v>0</v>
      </c>
      <c r="K171">
        <f t="shared" si="19"/>
        <v>0</v>
      </c>
      <c r="L171">
        <f t="shared" si="20"/>
        <v>0</v>
      </c>
      <c r="M171">
        <f t="shared" si="21"/>
        <v>0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0</v>
      </c>
    </row>
    <row r="172" spans="1:17" x14ac:dyDescent="0.25">
      <c r="A172" t="s">
        <v>2</v>
      </c>
      <c r="B172" t="s">
        <v>2</v>
      </c>
      <c r="C172" t="s">
        <v>1</v>
      </c>
      <c r="D172" t="s">
        <v>1</v>
      </c>
      <c r="E172" t="s">
        <v>1</v>
      </c>
      <c r="F172" s="21">
        <f>VLOOKUP($A172,ranks!$A$2:$B$12,2,FALSE)-VLOOKUP(B172,ranks!$A$2:$B$12,2,FALSE)</f>
        <v>0</v>
      </c>
      <c r="G172" s="21">
        <f>VLOOKUP($A172,ranks!$A$2:$B$12,2,FALSE)-VLOOKUP(C172,ranks!$A$2:$B$12,2,FALSE)</f>
        <v>2</v>
      </c>
      <c r="H172" s="21">
        <f>VLOOKUP($A172,ranks!$A$2:$B$12,2,FALSE)-VLOOKUP(D172,ranks!$A$2:$B$12,2,FALSE)</f>
        <v>2</v>
      </c>
      <c r="I172" s="21">
        <f>VLOOKUP($A172,ranks!$A$2:$B$12,2,FALSE)-VLOOKUP(E172,ranks!$A$2:$B$12,2,FALSE)</f>
        <v>2</v>
      </c>
      <c r="J172">
        <f t="shared" si="18"/>
        <v>0</v>
      </c>
      <c r="K172">
        <f t="shared" si="19"/>
        <v>4</v>
      </c>
      <c r="L172">
        <f t="shared" si="20"/>
        <v>4</v>
      </c>
      <c r="M172">
        <f t="shared" si="21"/>
        <v>4</v>
      </c>
      <c r="N172">
        <f t="shared" si="22"/>
        <v>0</v>
      </c>
      <c r="O172">
        <f t="shared" si="23"/>
        <v>2</v>
      </c>
      <c r="P172">
        <f t="shared" si="24"/>
        <v>2</v>
      </c>
      <c r="Q172">
        <f t="shared" si="25"/>
        <v>2</v>
      </c>
    </row>
    <row r="173" spans="1:17" x14ac:dyDescent="0.25">
      <c r="A173" t="s">
        <v>1</v>
      </c>
      <c r="B173" t="s">
        <v>1</v>
      </c>
      <c r="C173" t="s">
        <v>1</v>
      </c>
      <c r="D173" t="s">
        <v>1</v>
      </c>
      <c r="E173" t="s">
        <v>1</v>
      </c>
      <c r="F173" s="21">
        <f>VLOOKUP($A173,ranks!$A$2:$B$12,2,FALSE)-VLOOKUP(B173,ranks!$A$2:$B$12,2,FALSE)</f>
        <v>0</v>
      </c>
      <c r="G173" s="21">
        <f>VLOOKUP($A173,ranks!$A$2:$B$12,2,FALSE)-VLOOKUP(C173,ranks!$A$2:$B$12,2,FALSE)</f>
        <v>0</v>
      </c>
      <c r="H173" s="21">
        <f>VLOOKUP($A173,ranks!$A$2:$B$12,2,FALSE)-VLOOKUP(D173,ranks!$A$2:$B$12,2,FALSE)</f>
        <v>0</v>
      </c>
      <c r="I173" s="21">
        <f>VLOOKUP($A173,ranks!$A$2:$B$12,2,FALSE)-VLOOKUP(E173,ranks!$A$2:$B$12,2,FALSE)</f>
        <v>0</v>
      </c>
      <c r="J173">
        <f t="shared" si="18"/>
        <v>0</v>
      </c>
      <c r="K173">
        <f t="shared" si="19"/>
        <v>0</v>
      </c>
      <c r="L173">
        <f t="shared" si="20"/>
        <v>0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0</v>
      </c>
    </row>
    <row r="174" spans="1:17" x14ac:dyDescent="0.25">
      <c r="A174" t="s">
        <v>1</v>
      </c>
      <c r="B174" t="s">
        <v>1</v>
      </c>
      <c r="C174" t="s">
        <v>1</v>
      </c>
      <c r="D174" t="s">
        <v>1</v>
      </c>
      <c r="E174" t="s">
        <v>1</v>
      </c>
      <c r="F174" s="21">
        <f>VLOOKUP($A174,ranks!$A$2:$B$12,2,FALSE)-VLOOKUP(B174,ranks!$A$2:$B$12,2,FALSE)</f>
        <v>0</v>
      </c>
      <c r="G174" s="21">
        <f>VLOOKUP($A174,ranks!$A$2:$B$12,2,FALSE)-VLOOKUP(C174,ranks!$A$2:$B$12,2,FALSE)</f>
        <v>0</v>
      </c>
      <c r="H174" s="21">
        <f>VLOOKUP($A174,ranks!$A$2:$B$12,2,FALSE)-VLOOKUP(D174,ranks!$A$2:$B$12,2,FALSE)</f>
        <v>0</v>
      </c>
      <c r="I174" s="21">
        <f>VLOOKUP($A174,ranks!$A$2:$B$12,2,FALSE)-VLOOKUP(E174,ranks!$A$2:$B$12,2,FALSE)</f>
        <v>0</v>
      </c>
      <c r="J174">
        <f t="shared" si="18"/>
        <v>0</v>
      </c>
      <c r="K174">
        <f t="shared" si="19"/>
        <v>0</v>
      </c>
      <c r="L174">
        <f t="shared" si="20"/>
        <v>0</v>
      </c>
      <c r="M174">
        <f t="shared" si="21"/>
        <v>0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0</v>
      </c>
    </row>
    <row r="175" spans="1:17" x14ac:dyDescent="0.25">
      <c r="A175" t="s">
        <v>4</v>
      </c>
      <c r="B175" t="s">
        <v>4</v>
      </c>
      <c r="C175" t="s">
        <v>1</v>
      </c>
      <c r="D175" t="s">
        <v>1</v>
      </c>
      <c r="E175" t="s">
        <v>1</v>
      </c>
      <c r="F175" s="21">
        <f>VLOOKUP($A175,ranks!$A$2:$B$12,2,FALSE)-VLOOKUP(B175,ranks!$A$2:$B$12,2,FALSE)</f>
        <v>0</v>
      </c>
      <c r="G175" s="21">
        <f>VLOOKUP($A175,ranks!$A$2:$B$12,2,FALSE)-VLOOKUP(C175,ranks!$A$2:$B$12,2,FALSE)</f>
        <v>1</v>
      </c>
      <c r="H175" s="21">
        <f>VLOOKUP($A175,ranks!$A$2:$B$12,2,FALSE)-VLOOKUP(D175,ranks!$A$2:$B$12,2,FALSE)</f>
        <v>1</v>
      </c>
      <c r="I175" s="21">
        <f>VLOOKUP($A175,ranks!$A$2:$B$12,2,FALSE)-VLOOKUP(E175,ranks!$A$2:$B$12,2,FALSE)</f>
        <v>1</v>
      </c>
      <c r="J175">
        <f t="shared" si="18"/>
        <v>0</v>
      </c>
      <c r="K175">
        <f t="shared" si="19"/>
        <v>1</v>
      </c>
      <c r="L175">
        <f t="shared" si="20"/>
        <v>1</v>
      </c>
      <c r="M175">
        <f t="shared" si="21"/>
        <v>1</v>
      </c>
      <c r="N175">
        <f t="shared" si="22"/>
        <v>0</v>
      </c>
      <c r="O175">
        <f t="shared" si="23"/>
        <v>1</v>
      </c>
      <c r="P175">
        <f t="shared" si="24"/>
        <v>1</v>
      </c>
      <c r="Q175">
        <f t="shared" si="25"/>
        <v>1</v>
      </c>
    </row>
    <row r="176" spans="1:17" x14ac:dyDescent="0.25">
      <c r="A176" t="s">
        <v>7</v>
      </c>
      <c r="B176" t="s">
        <v>7</v>
      </c>
      <c r="C176" t="s">
        <v>1</v>
      </c>
      <c r="D176" t="s">
        <v>1</v>
      </c>
      <c r="E176" t="s">
        <v>1</v>
      </c>
      <c r="F176" s="21">
        <f>VLOOKUP($A176,ranks!$A$2:$B$12,2,FALSE)-VLOOKUP(B176,ranks!$A$2:$B$12,2,FALSE)</f>
        <v>0</v>
      </c>
      <c r="G176" s="21">
        <f>VLOOKUP($A176,ranks!$A$2:$B$12,2,FALSE)-VLOOKUP(C176,ranks!$A$2:$B$12,2,FALSE)</f>
        <v>-2</v>
      </c>
      <c r="H176" s="21">
        <f>VLOOKUP($A176,ranks!$A$2:$B$12,2,FALSE)-VLOOKUP(D176,ranks!$A$2:$B$12,2,FALSE)</f>
        <v>-2</v>
      </c>
      <c r="I176" s="21">
        <f>VLOOKUP($A176,ranks!$A$2:$B$12,2,FALSE)-VLOOKUP(E176,ranks!$A$2:$B$12,2,FALSE)</f>
        <v>-2</v>
      </c>
      <c r="J176">
        <f t="shared" si="18"/>
        <v>0</v>
      </c>
      <c r="K176">
        <f t="shared" si="19"/>
        <v>4</v>
      </c>
      <c r="L176">
        <f t="shared" si="20"/>
        <v>4</v>
      </c>
      <c r="M176">
        <f t="shared" si="21"/>
        <v>4</v>
      </c>
      <c r="N176">
        <f t="shared" si="22"/>
        <v>0</v>
      </c>
      <c r="O176">
        <f t="shared" si="23"/>
        <v>2</v>
      </c>
      <c r="P176">
        <f t="shared" si="24"/>
        <v>2</v>
      </c>
      <c r="Q176">
        <f t="shared" si="25"/>
        <v>2</v>
      </c>
    </row>
    <row r="177" spans="1:17" x14ac:dyDescent="0.25">
      <c r="A177" t="s">
        <v>11</v>
      </c>
      <c r="B177" t="s">
        <v>11</v>
      </c>
      <c r="C177" t="s">
        <v>11</v>
      </c>
      <c r="D177" t="s">
        <v>1</v>
      </c>
      <c r="E177" t="s">
        <v>1</v>
      </c>
      <c r="F177" s="21">
        <f>VLOOKUP($A177,ranks!$A$2:$B$12,2,FALSE)-VLOOKUP(B177,ranks!$A$2:$B$12,2,FALSE)</f>
        <v>0</v>
      </c>
      <c r="G177" s="21">
        <f>VLOOKUP($A177,ranks!$A$2:$B$12,2,FALSE)-VLOOKUP(C177,ranks!$A$2:$B$12,2,FALSE)</f>
        <v>0</v>
      </c>
      <c r="H177" s="21">
        <f>VLOOKUP($A177,ranks!$A$2:$B$12,2,FALSE)-VLOOKUP(D177,ranks!$A$2:$B$12,2,FALSE)</f>
        <v>-7</v>
      </c>
      <c r="I177" s="21">
        <f>VLOOKUP($A177,ranks!$A$2:$B$12,2,FALSE)-VLOOKUP(E177,ranks!$A$2:$B$12,2,FALSE)</f>
        <v>-7</v>
      </c>
      <c r="J177">
        <f t="shared" si="18"/>
        <v>0</v>
      </c>
      <c r="K177">
        <f t="shared" si="19"/>
        <v>0</v>
      </c>
      <c r="L177">
        <f t="shared" si="20"/>
        <v>49</v>
      </c>
      <c r="M177">
        <f t="shared" si="21"/>
        <v>49</v>
      </c>
      <c r="N177">
        <f t="shared" si="22"/>
        <v>0</v>
      </c>
      <c r="O177">
        <f t="shared" si="23"/>
        <v>0</v>
      </c>
      <c r="P177">
        <f t="shared" si="24"/>
        <v>7</v>
      </c>
      <c r="Q177">
        <f t="shared" si="25"/>
        <v>7</v>
      </c>
    </row>
    <row r="178" spans="1:17" x14ac:dyDescent="0.25">
      <c r="A178" t="s">
        <v>1</v>
      </c>
      <c r="B178" t="s">
        <v>1</v>
      </c>
      <c r="C178" t="s">
        <v>1</v>
      </c>
      <c r="D178" t="s">
        <v>1</v>
      </c>
      <c r="E178" t="s">
        <v>1</v>
      </c>
      <c r="F178" s="21">
        <f>VLOOKUP($A178,ranks!$A$2:$B$12,2,FALSE)-VLOOKUP(B178,ranks!$A$2:$B$12,2,FALSE)</f>
        <v>0</v>
      </c>
      <c r="G178" s="21">
        <f>VLOOKUP($A178,ranks!$A$2:$B$12,2,FALSE)-VLOOKUP(C178,ranks!$A$2:$B$12,2,FALSE)</f>
        <v>0</v>
      </c>
      <c r="H178" s="21">
        <f>VLOOKUP($A178,ranks!$A$2:$B$12,2,FALSE)-VLOOKUP(D178,ranks!$A$2:$B$12,2,FALSE)</f>
        <v>0</v>
      </c>
      <c r="I178" s="21">
        <f>VLOOKUP($A178,ranks!$A$2:$B$12,2,FALSE)-VLOOKUP(E178,ranks!$A$2:$B$12,2,FALSE)</f>
        <v>0</v>
      </c>
      <c r="J178">
        <f t="shared" si="18"/>
        <v>0</v>
      </c>
      <c r="K178">
        <f t="shared" si="19"/>
        <v>0</v>
      </c>
      <c r="L178">
        <f t="shared" si="20"/>
        <v>0</v>
      </c>
      <c r="M178">
        <f t="shared" si="21"/>
        <v>0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0</v>
      </c>
    </row>
    <row r="179" spans="1:17" x14ac:dyDescent="0.25">
      <c r="A179" t="s">
        <v>11</v>
      </c>
      <c r="B179" t="s">
        <v>11</v>
      </c>
      <c r="C179" t="s">
        <v>11</v>
      </c>
      <c r="D179" t="s">
        <v>1</v>
      </c>
      <c r="E179" t="s">
        <v>1</v>
      </c>
      <c r="F179" s="21">
        <f>VLOOKUP($A179,ranks!$A$2:$B$12,2,FALSE)-VLOOKUP(B179,ranks!$A$2:$B$12,2,FALSE)</f>
        <v>0</v>
      </c>
      <c r="G179" s="21">
        <f>VLOOKUP($A179,ranks!$A$2:$B$12,2,FALSE)-VLOOKUP(C179,ranks!$A$2:$B$12,2,FALSE)</f>
        <v>0</v>
      </c>
      <c r="H179" s="21">
        <f>VLOOKUP($A179,ranks!$A$2:$B$12,2,FALSE)-VLOOKUP(D179,ranks!$A$2:$B$12,2,FALSE)</f>
        <v>-7</v>
      </c>
      <c r="I179" s="21">
        <f>VLOOKUP($A179,ranks!$A$2:$B$12,2,FALSE)-VLOOKUP(E179,ranks!$A$2:$B$12,2,FALSE)</f>
        <v>-7</v>
      </c>
      <c r="J179">
        <f t="shared" si="18"/>
        <v>0</v>
      </c>
      <c r="K179">
        <f t="shared" si="19"/>
        <v>0</v>
      </c>
      <c r="L179">
        <f t="shared" si="20"/>
        <v>49</v>
      </c>
      <c r="M179">
        <f t="shared" si="21"/>
        <v>49</v>
      </c>
      <c r="N179">
        <f t="shared" si="22"/>
        <v>0</v>
      </c>
      <c r="O179">
        <f t="shared" si="23"/>
        <v>0</v>
      </c>
      <c r="P179">
        <f t="shared" si="24"/>
        <v>7</v>
      </c>
      <c r="Q179">
        <f t="shared" si="25"/>
        <v>7</v>
      </c>
    </row>
    <row r="180" spans="1:17" x14ac:dyDescent="0.25">
      <c r="A180" t="s">
        <v>8</v>
      </c>
      <c r="B180" t="s">
        <v>11</v>
      </c>
      <c r="C180" t="s">
        <v>5</v>
      </c>
      <c r="D180" t="s">
        <v>1</v>
      </c>
      <c r="E180" t="s">
        <v>1</v>
      </c>
      <c r="F180" s="21">
        <f>VLOOKUP($A180,ranks!$A$2:$B$12,2,FALSE)-VLOOKUP(B180,ranks!$A$2:$B$12,2,FALSE)</f>
        <v>1</v>
      </c>
      <c r="G180" s="21">
        <f>VLOOKUP($A180,ranks!$A$2:$B$12,2,FALSE)-VLOOKUP(C180,ranks!$A$2:$B$12,2,FALSE)</f>
        <v>-3</v>
      </c>
      <c r="H180" s="21">
        <f>VLOOKUP($A180,ranks!$A$2:$B$12,2,FALSE)-VLOOKUP(D180,ranks!$A$2:$B$12,2,FALSE)</f>
        <v>-6</v>
      </c>
      <c r="I180" s="21">
        <f>VLOOKUP($A180,ranks!$A$2:$B$12,2,FALSE)-VLOOKUP(E180,ranks!$A$2:$B$12,2,FALSE)</f>
        <v>-6</v>
      </c>
      <c r="J180">
        <f t="shared" si="18"/>
        <v>1</v>
      </c>
      <c r="K180">
        <f t="shared" si="19"/>
        <v>9</v>
      </c>
      <c r="L180">
        <f t="shared" si="20"/>
        <v>36</v>
      </c>
      <c r="M180">
        <f t="shared" si="21"/>
        <v>36</v>
      </c>
      <c r="N180">
        <f t="shared" si="22"/>
        <v>1</v>
      </c>
      <c r="O180">
        <f t="shared" si="23"/>
        <v>3</v>
      </c>
      <c r="P180">
        <f t="shared" si="24"/>
        <v>6</v>
      </c>
      <c r="Q180">
        <f t="shared" si="25"/>
        <v>6</v>
      </c>
    </row>
    <row r="181" spans="1:17" x14ac:dyDescent="0.25">
      <c r="A181" t="s">
        <v>6</v>
      </c>
      <c r="B181" t="s">
        <v>6</v>
      </c>
      <c r="C181" t="s">
        <v>6</v>
      </c>
      <c r="D181" t="s">
        <v>1</v>
      </c>
      <c r="E181" t="s">
        <v>1</v>
      </c>
      <c r="F181" s="21">
        <f>VLOOKUP($A181,ranks!$A$2:$B$12,2,FALSE)-VLOOKUP(B181,ranks!$A$2:$B$12,2,FALSE)</f>
        <v>0</v>
      </c>
      <c r="G181" s="21">
        <f>VLOOKUP($A181,ranks!$A$2:$B$12,2,FALSE)-VLOOKUP(C181,ranks!$A$2:$B$12,2,FALSE)</f>
        <v>0</v>
      </c>
      <c r="H181" s="21">
        <f>VLOOKUP($A181,ranks!$A$2:$B$12,2,FALSE)-VLOOKUP(D181,ranks!$A$2:$B$12,2,FALSE)</f>
        <v>3</v>
      </c>
      <c r="I181" s="21">
        <f>VLOOKUP($A181,ranks!$A$2:$B$12,2,FALSE)-VLOOKUP(E181,ranks!$A$2:$B$12,2,FALSE)</f>
        <v>3</v>
      </c>
      <c r="J181">
        <f t="shared" si="18"/>
        <v>0</v>
      </c>
      <c r="K181">
        <f t="shared" si="19"/>
        <v>0</v>
      </c>
      <c r="L181">
        <f t="shared" si="20"/>
        <v>9</v>
      </c>
      <c r="M181">
        <f t="shared" si="21"/>
        <v>9</v>
      </c>
      <c r="N181">
        <f t="shared" si="22"/>
        <v>0</v>
      </c>
      <c r="O181">
        <f t="shared" si="23"/>
        <v>0</v>
      </c>
      <c r="P181">
        <f t="shared" si="24"/>
        <v>3</v>
      </c>
      <c r="Q181">
        <f t="shared" si="25"/>
        <v>3</v>
      </c>
    </row>
    <row r="182" spans="1:17" x14ac:dyDescent="0.25">
      <c r="A182" t="s">
        <v>2</v>
      </c>
      <c r="B182" t="s">
        <v>2</v>
      </c>
      <c r="C182" t="s">
        <v>1</v>
      </c>
      <c r="D182" t="s">
        <v>1</v>
      </c>
      <c r="E182" t="s">
        <v>1</v>
      </c>
      <c r="F182" s="21">
        <f>VLOOKUP($A182,ranks!$A$2:$B$12,2,FALSE)-VLOOKUP(B182,ranks!$A$2:$B$12,2,FALSE)</f>
        <v>0</v>
      </c>
      <c r="G182" s="21">
        <f>VLOOKUP($A182,ranks!$A$2:$B$12,2,FALSE)-VLOOKUP(C182,ranks!$A$2:$B$12,2,FALSE)</f>
        <v>2</v>
      </c>
      <c r="H182" s="21">
        <f>VLOOKUP($A182,ranks!$A$2:$B$12,2,FALSE)-VLOOKUP(D182,ranks!$A$2:$B$12,2,FALSE)</f>
        <v>2</v>
      </c>
      <c r="I182" s="21">
        <f>VLOOKUP($A182,ranks!$A$2:$B$12,2,FALSE)-VLOOKUP(E182,ranks!$A$2:$B$12,2,FALSE)</f>
        <v>2</v>
      </c>
      <c r="J182">
        <f t="shared" si="18"/>
        <v>0</v>
      </c>
      <c r="K182">
        <f t="shared" si="19"/>
        <v>4</v>
      </c>
      <c r="L182">
        <f t="shared" si="20"/>
        <v>4</v>
      </c>
      <c r="M182">
        <f t="shared" si="21"/>
        <v>4</v>
      </c>
      <c r="N182">
        <f t="shared" si="22"/>
        <v>0</v>
      </c>
      <c r="O182">
        <f t="shared" si="23"/>
        <v>2</v>
      </c>
      <c r="P182">
        <f t="shared" si="24"/>
        <v>2</v>
      </c>
      <c r="Q182">
        <f t="shared" si="25"/>
        <v>2</v>
      </c>
    </row>
    <row r="183" spans="1:17" x14ac:dyDescent="0.25">
      <c r="A183" t="s">
        <v>5</v>
      </c>
      <c r="B183" t="s">
        <v>5</v>
      </c>
      <c r="C183" t="s">
        <v>1</v>
      </c>
      <c r="D183" t="s">
        <v>1</v>
      </c>
      <c r="E183" t="s">
        <v>1</v>
      </c>
      <c r="F183" s="21">
        <f>VLOOKUP($A183,ranks!$A$2:$B$12,2,FALSE)-VLOOKUP(B183,ranks!$A$2:$B$12,2,FALSE)</f>
        <v>0</v>
      </c>
      <c r="G183" s="21">
        <f>VLOOKUP($A183,ranks!$A$2:$B$12,2,FALSE)-VLOOKUP(C183,ranks!$A$2:$B$12,2,FALSE)</f>
        <v>-3</v>
      </c>
      <c r="H183" s="21">
        <f>VLOOKUP($A183,ranks!$A$2:$B$12,2,FALSE)-VLOOKUP(D183,ranks!$A$2:$B$12,2,FALSE)</f>
        <v>-3</v>
      </c>
      <c r="I183" s="21">
        <f>VLOOKUP($A183,ranks!$A$2:$B$12,2,FALSE)-VLOOKUP(E183,ranks!$A$2:$B$12,2,FALSE)</f>
        <v>-3</v>
      </c>
      <c r="J183">
        <f t="shared" si="18"/>
        <v>0</v>
      </c>
      <c r="K183">
        <f t="shared" si="19"/>
        <v>9</v>
      </c>
      <c r="L183">
        <f t="shared" si="20"/>
        <v>9</v>
      </c>
      <c r="M183">
        <f t="shared" si="21"/>
        <v>9</v>
      </c>
      <c r="N183">
        <f t="shared" si="22"/>
        <v>0</v>
      </c>
      <c r="O183">
        <f t="shared" si="23"/>
        <v>3</v>
      </c>
      <c r="P183">
        <f t="shared" si="24"/>
        <v>3</v>
      </c>
      <c r="Q183">
        <f t="shared" si="25"/>
        <v>3</v>
      </c>
    </row>
    <row r="184" spans="1:17" x14ac:dyDescent="0.25">
      <c r="A184" t="s">
        <v>3</v>
      </c>
      <c r="B184" t="s">
        <v>3</v>
      </c>
      <c r="C184" t="s">
        <v>1</v>
      </c>
      <c r="D184" t="s">
        <v>1</v>
      </c>
      <c r="E184" t="s">
        <v>1</v>
      </c>
      <c r="F184" s="21">
        <f>VLOOKUP($A184,ranks!$A$2:$B$12,2,FALSE)-VLOOKUP(B184,ranks!$A$2:$B$12,2,FALSE)</f>
        <v>0</v>
      </c>
      <c r="G184" s="21">
        <f>VLOOKUP($A184,ranks!$A$2:$B$12,2,FALSE)-VLOOKUP(C184,ranks!$A$2:$B$12,2,FALSE)</f>
        <v>-1</v>
      </c>
      <c r="H184" s="21">
        <f>VLOOKUP($A184,ranks!$A$2:$B$12,2,FALSE)-VLOOKUP(D184,ranks!$A$2:$B$12,2,FALSE)</f>
        <v>-1</v>
      </c>
      <c r="I184" s="21">
        <f>VLOOKUP($A184,ranks!$A$2:$B$12,2,FALSE)-VLOOKUP(E184,ranks!$A$2:$B$12,2,FALSE)</f>
        <v>-1</v>
      </c>
      <c r="J184">
        <f t="shared" si="18"/>
        <v>0</v>
      </c>
      <c r="K184">
        <f t="shared" si="19"/>
        <v>1</v>
      </c>
      <c r="L184">
        <f t="shared" si="20"/>
        <v>1</v>
      </c>
      <c r="M184">
        <f t="shared" si="21"/>
        <v>1</v>
      </c>
      <c r="N184">
        <f t="shared" si="22"/>
        <v>0</v>
      </c>
      <c r="O184">
        <f t="shared" si="23"/>
        <v>1</v>
      </c>
      <c r="P184">
        <f t="shared" si="24"/>
        <v>1</v>
      </c>
      <c r="Q184">
        <f t="shared" si="25"/>
        <v>1</v>
      </c>
    </row>
    <row r="185" spans="1:17" x14ac:dyDescent="0.25">
      <c r="A185" t="s">
        <v>8</v>
      </c>
      <c r="B185" t="s">
        <v>11</v>
      </c>
      <c r="C185" t="s">
        <v>5</v>
      </c>
      <c r="D185" t="s">
        <v>1</v>
      </c>
      <c r="E185" t="s">
        <v>1</v>
      </c>
      <c r="F185" s="21">
        <f>VLOOKUP($A185,ranks!$A$2:$B$12,2,FALSE)-VLOOKUP(B185,ranks!$A$2:$B$12,2,FALSE)</f>
        <v>1</v>
      </c>
      <c r="G185" s="21">
        <f>VLOOKUP($A185,ranks!$A$2:$B$12,2,FALSE)-VLOOKUP(C185,ranks!$A$2:$B$12,2,FALSE)</f>
        <v>-3</v>
      </c>
      <c r="H185" s="21">
        <f>VLOOKUP($A185,ranks!$A$2:$B$12,2,FALSE)-VLOOKUP(D185,ranks!$A$2:$B$12,2,FALSE)</f>
        <v>-6</v>
      </c>
      <c r="I185" s="21">
        <f>VLOOKUP($A185,ranks!$A$2:$B$12,2,FALSE)-VLOOKUP(E185,ranks!$A$2:$B$12,2,FALSE)</f>
        <v>-6</v>
      </c>
      <c r="J185">
        <f t="shared" si="18"/>
        <v>1</v>
      </c>
      <c r="K185">
        <f t="shared" si="19"/>
        <v>9</v>
      </c>
      <c r="L185">
        <f t="shared" si="20"/>
        <v>36</v>
      </c>
      <c r="M185">
        <f t="shared" si="21"/>
        <v>36</v>
      </c>
      <c r="N185">
        <f t="shared" si="22"/>
        <v>1</v>
      </c>
      <c r="O185">
        <f t="shared" si="23"/>
        <v>3</v>
      </c>
      <c r="P185">
        <f t="shared" si="24"/>
        <v>6</v>
      </c>
      <c r="Q185">
        <f t="shared" si="25"/>
        <v>6</v>
      </c>
    </row>
    <row r="186" spans="1:17" x14ac:dyDescent="0.25">
      <c r="A186" t="s">
        <v>1</v>
      </c>
      <c r="B186" t="s">
        <v>1</v>
      </c>
      <c r="C186" t="s">
        <v>1</v>
      </c>
      <c r="D186" t="s">
        <v>1</v>
      </c>
      <c r="E186" t="s">
        <v>1</v>
      </c>
      <c r="F186" s="21">
        <f>VLOOKUP($A186,ranks!$A$2:$B$12,2,FALSE)-VLOOKUP(B186,ranks!$A$2:$B$12,2,FALSE)</f>
        <v>0</v>
      </c>
      <c r="G186" s="21">
        <f>VLOOKUP($A186,ranks!$A$2:$B$12,2,FALSE)-VLOOKUP(C186,ranks!$A$2:$B$12,2,FALSE)</f>
        <v>0</v>
      </c>
      <c r="H186" s="21">
        <f>VLOOKUP($A186,ranks!$A$2:$B$12,2,FALSE)-VLOOKUP(D186,ranks!$A$2:$B$12,2,FALSE)</f>
        <v>0</v>
      </c>
      <c r="I186" s="21">
        <f>VLOOKUP($A186,ranks!$A$2:$B$12,2,FALSE)-VLOOKUP(E186,ranks!$A$2:$B$12,2,FALSE)</f>
        <v>0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0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0</v>
      </c>
    </row>
    <row r="187" spans="1:17" x14ac:dyDescent="0.25">
      <c r="A187" t="s">
        <v>6</v>
      </c>
      <c r="B187" t="s">
        <v>6</v>
      </c>
      <c r="C187" t="s">
        <v>6</v>
      </c>
      <c r="D187" t="s">
        <v>1</v>
      </c>
      <c r="E187" t="s">
        <v>1</v>
      </c>
      <c r="F187" s="21">
        <f>VLOOKUP($A187,ranks!$A$2:$B$12,2,FALSE)-VLOOKUP(B187,ranks!$A$2:$B$12,2,FALSE)</f>
        <v>0</v>
      </c>
      <c r="G187" s="21">
        <f>VLOOKUP($A187,ranks!$A$2:$B$12,2,FALSE)-VLOOKUP(C187,ranks!$A$2:$B$12,2,FALSE)</f>
        <v>0</v>
      </c>
      <c r="H187" s="21">
        <f>VLOOKUP($A187,ranks!$A$2:$B$12,2,FALSE)-VLOOKUP(D187,ranks!$A$2:$B$12,2,FALSE)</f>
        <v>3</v>
      </c>
      <c r="I187" s="21">
        <f>VLOOKUP($A187,ranks!$A$2:$B$12,2,FALSE)-VLOOKUP(E187,ranks!$A$2:$B$12,2,FALSE)</f>
        <v>3</v>
      </c>
      <c r="J187">
        <f t="shared" si="18"/>
        <v>0</v>
      </c>
      <c r="K187">
        <f t="shared" si="19"/>
        <v>0</v>
      </c>
      <c r="L187">
        <f t="shared" si="20"/>
        <v>9</v>
      </c>
      <c r="M187">
        <f t="shared" si="21"/>
        <v>9</v>
      </c>
      <c r="N187">
        <f t="shared" si="22"/>
        <v>0</v>
      </c>
      <c r="O187">
        <f t="shared" si="23"/>
        <v>0</v>
      </c>
      <c r="P187">
        <f t="shared" si="24"/>
        <v>3</v>
      </c>
      <c r="Q187">
        <f t="shared" si="25"/>
        <v>3</v>
      </c>
    </row>
    <row r="188" spans="1:17" x14ac:dyDescent="0.25">
      <c r="A188" t="s">
        <v>5</v>
      </c>
      <c r="B188" t="s">
        <v>5</v>
      </c>
      <c r="C188" t="s">
        <v>1</v>
      </c>
      <c r="D188" t="s">
        <v>1</v>
      </c>
      <c r="E188" t="s">
        <v>1</v>
      </c>
      <c r="F188" s="21">
        <f>VLOOKUP($A188,ranks!$A$2:$B$12,2,FALSE)-VLOOKUP(B188,ranks!$A$2:$B$12,2,FALSE)</f>
        <v>0</v>
      </c>
      <c r="G188" s="21">
        <f>VLOOKUP($A188,ranks!$A$2:$B$12,2,FALSE)-VLOOKUP(C188,ranks!$A$2:$B$12,2,FALSE)</f>
        <v>-3</v>
      </c>
      <c r="H188" s="21">
        <f>VLOOKUP($A188,ranks!$A$2:$B$12,2,FALSE)-VLOOKUP(D188,ranks!$A$2:$B$12,2,FALSE)</f>
        <v>-3</v>
      </c>
      <c r="I188" s="21">
        <f>VLOOKUP($A188,ranks!$A$2:$B$12,2,FALSE)-VLOOKUP(E188,ranks!$A$2:$B$12,2,FALSE)</f>
        <v>-3</v>
      </c>
      <c r="J188">
        <f t="shared" si="18"/>
        <v>0</v>
      </c>
      <c r="K188">
        <f t="shared" si="19"/>
        <v>9</v>
      </c>
      <c r="L188">
        <f t="shared" si="20"/>
        <v>9</v>
      </c>
      <c r="M188">
        <f t="shared" si="21"/>
        <v>9</v>
      </c>
      <c r="N188">
        <f t="shared" si="22"/>
        <v>0</v>
      </c>
      <c r="O188">
        <f t="shared" si="23"/>
        <v>3</v>
      </c>
      <c r="P188">
        <f t="shared" si="24"/>
        <v>3</v>
      </c>
      <c r="Q188">
        <f t="shared" si="25"/>
        <v>3</v>
      </c>
    </row>
    <row r="189" spans="1:17" x14ac:dyDescent="0.25">
      <c r="A189" t="s">
        <v>1</v>
      </c>
      <c r="B189" t="s">
        <v>1</v>
      </c>
      <c r="C189" t="s">
        <v>1</v>
      </c>
      <c r="D189" t="s">
        <v>1</v>
      </c>
      <c r="E189" t="s">
        <v>1</v>
      </c>
      <c r="F189" s="21">
        <f>VLOOKUP($A189,ranks!$A$2:$B$12,2,FALSE)-VLOOKUP(B189,ranks!$A$2:$B$12,2,FALSE)</f>
        <v>0</v>
      </c>
      <c r="G189" s="21">
        <f>VLOOKUP($A189,ranks!$A$2:$B$12,2,FALSE)-VLOOKUP(C189,ranks!$A$2:$B$12,2,FALSE)</f>
        <v>0</v>
      </c>
      <c r="H189" s="21">
        <f>VLOOKUP($A189,ranks!$A$2:$B$12,2,FALSE)-VLOOKUP(D189,ranks!$A$2:$B$12,2,FALSE)</f>
        <v>0</v>
      </c>
      <c r="I189" s="21">
        <f>VLOOKUP($A189,ranks!$A$2:$B$12,2,FALSE)-VLOOKUP(E189,ranks!$A$2:$B$12,2,FALSE)</f>
        <v>0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0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0</v>
      </c>
    </row>
    <row r="190" spans="1:17" x14ac:dyDescent="0.25">
      <c r="A190" t="s">
        <v>4</v>
      </c>
      <c r="B190" t="s">
        <v>4</v>
      </c>
      <c r="C190" t="s">
        <v>1</v>
      </c>
      <c r="D190" t="s">
        <v>1</v>
      </c>
      <c r="E190" t="s">
        <v>1</v>
      </c>
      <c r="F190" s="21">
        <f>VLOOKUP($A190,ranks!$A$2:$B$12,2,FALSE)-VLOOKUP(B190,ranks!$A$2:$B$12,2,FALSE)</f>
        <v>0</v>
      </c>
      <c r="G190" s="21">
        <f>VLOOKUP($A190,ranks!$A$2:$B$12,2,FALSE)-VLOOKUP(C190,ranks!$A$2:$B$12,2,FALSE)</f>
        <v>1</v>
      </c>
      <c r="H190" s="21">
        <f>VLOOKUP($A190,ranks!$A$2:$B$12,2,FALSE)-VLOOKUP(D190,ranks!$A$2:$B$12,2,FALSE)</f>
        <v>1</v>
      </c>
      <c r="I190" s="21">
        <f>VLOOKUP($A190,ranks!$A$2:$B$12,2,FALSE)-VLOOKUP(E190,ranks!$A$2:$B$12,2,FALSE)</f>
        <v>1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1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1</v>
      </c>
    </row>
    <row r="191" spans="1:17" x14ac:dyDescent="0.25">
      <c r="A191" t="s">
        <v>4</v>
      </c>
      <c r="B191" t="s">
        <v>4</v>
      </c>
      <c r="C191" t="s">
        <v>1</v>
      </c>
      <c r="D191" t="s">
        <v>1</v>
      </c>
      <c r="E191" t="s">
        <v>1</v>
      </c>
      <c r="F191" s="21">
        <f>VLOOKUP($A191,ranks!$A$2:$B$12,2,FALSE)-VLOOKUP(B191,ranks!$A$2:$B$12,2,FALSE)</f>
        <v>0</v>
      </c>
      <c r="G191" s="21">
        <f>VLOOKUP($A191,ranks!$A$2:$B$12,2,FALSE)-VLOOKUP(C191,ranks!$A$2:$B$12,2,FALSE)</f>
        <v>1</v>
      </c>
      <c r="H191" s="21">
        <f>VLOOKUP($A191,ranks!$A$2:$B$12,2,FALSE)-VLOOKUP(D191,ranks!$A$2:$B$12,2,FALSE)</f>
        <v>1</v>
      </c>
      <c r="I191" s="21">
        <f>VLOOKUP($A191,ranks!$A$2:$B$12,2,FALSE)-VLOOKUP(E191,ranks!$A$2:$B$12,2,FALSE)</f>
        <v>1</v>
      </c>
      <c r="J191">
        <f t="shared" si="18"/>
        <v>0</v>
      </c>
      <c r="K191">
        <f t="shared" si="19"/>
        <v>1</v>
      </c>
      <c r="L191">
        <f t="shared" si="20"/>
        <v>1</v>
      </c>
      <c r="M191">
        <f t="shared" si="21"/>
        <v>1</v>
      </c>
      <c r="N191">
        <f t="shared" si="22"/>
        <v>0</v>
      </c>
      <c r="O191">
        <f t="shared" si="23"/>
        <v>1</v>
      </c>
      <c r="P191">
        <f t="shared" si="24"/>
        <v>1</v>
      </c>
      <c r="Q191">
        <f t="shared" si="25"/>
        <v>1</v>
      </c>
    </row>
    <row r="192" spans="1:17" x14ac:dyDescent="0.25">
      <c r="A192" t="s">
        <v>6</v>
      </c>
      <c r="B192" t="s">
        <v>6</v>
      </c>
      <c r="C192" t="s">
        <v>6</v>
      </c>
      <c r="D192" t="s">
        <v>1</v>
      </c>
      <c r="E192" t="s">
        <v>1</v>
      </c>
      <c r="F192" s="21">
        <f>VLOOKUP($A192,ranks!$A$2:$B$12,2,FALSE)-VLOOKUP(B192,ranks!$A$2:$B$12,2,FALSE)</f>
        <v>0</v>
      </c>
      <c r="G192" s="21">
        <f>VLOOKUP($A192,ranks!$A$2:$B$12,2,FALSE)-VLOOKUP(C192,ranks!$A$2:$B$12,2,FALSE)</f>
        <v>0</v>
      </c>
      <c r="H192" s="21">
        <f>VLOOKUP($A192,ranks!$A$2:$B$12,2,FALSE)-VLOOKUP(D192,ranks!$A$2:$B$12,2,FALSE)</f>
        <v>3</v>
      </c>
      <c r="I192" s="21">
        <f>VLOOKUP($A192,ranks!$A$2:$B$12,2,FALSE)-VLOOKUP(E192,ranks!$A$2:$B$12,2,FALSE)</f>
        <v>3</v>
      </c>
      <c r="J192">
        <f t="shared" si="18"/>
        <v>0</v>
      </c>
      <c r="K192">
        <f t="shared" si="19"/>
        <v>0</v>
      </c>
      <c r="L192">
        <f t="shared" si="20"/>
        <v>9</v>
      </c>
      <c r="M192">
        <f t="shared" si="21"/>
        <v>9</v>
      </c>
      <c r="N192">
        <f t="shared" si="22"/>
        <v>0</v>
      </c>
      <c r="O192">
        <f t="shared" si="23"/>
        <v>0</v>
      </c>
      <c r="P192">
        <f t="shared" si="24"/>
        <v>3</v>
      </c>
      <c r="Q192">
        <f t="shared" si="25"/>
        <v>3</v>
      </c>
    </row>
    <row r="193" spans="1:17" x14ac:dyDescent="0.25">
      <c r="A193" t="s">
        <v>5</v>
      </c>
      <c r="B193" t="s">
        <v>5</v>
      </c>
      <c r="C193" t="s">
        <v>1</v>
      </c>
      <c r="D193" t="s">
        <v>1</v>
      </c>
      <c r="E193" t="s">
        <v>1</v>
      </c>
      <c r="F193" s="21">
        <f>VLOOKUP($A193,ranks!$A$2:$B$12,2,FALSE)-VLOOKUP(B193,ranks!$A$2:$B$12,2,FALSE)</f>
        <v>0</v>
      </c>
      <c r="G193" s="21">
        <f>VLOOKUP($A193,ranks!$A$2:$B$12,2,FALSE)-VLOOKUP(C193,ranks!$A$2:$B$12,2,FALSE)</f>
        <v>-3</v>
      </c>
      <c r="H193" s="21">
        <f>VLOOKUP($A193,ranks!$A$2:$B$12,2,FALSE)-VLOOKUP(D193,ranks!$A$2:$B$12,2,FALSE)</f>
        <v>-3</v>
      </c>
      <c r="I193" s="21">
        <f>VLOOKUP($A193,ranks!$A$2:$B$12,2,FALSE)-VLOOKUP(E193,ranks!$A$2:$B$12,2,FALSE)</f>
        <v>-3</v>
      </c>
      <c r="J193">
        <f t="shared" si="18"/>
        <v>0</v>
      </c>
      <c r="K193">
        <f t="shared" si="19"/>
        <v>9</v>
      </c>
      <c r="L193">
        <f t="shared" si="20"/>
        <v>9</v>
      </c>
      <c r="M193">
        <f t="shared" si="21"/>
        <v>9</v>
      </c>
      <c r="N193">
        <f t="shared" si="22"/>
        <v>0</v>
      </c>
      <c r="O193">
        <f t="shared" si="23"/>
        <v>3</v>
      </c>
      <c r="P193">
        <f t="shared" si="24"/>
        <v>3</v>
      </c>
      <c r="Q193">
        <f t="shared" si="25"/>
        <v>3</v>
      </c>
    </row>
    <row r="194" spans="1:17" x14ac:dyDescent="0.25">
      <c r="A194" t="s">
        <v>5</v>
      </c>
      <c r="B194" t="s">
        <v>5</v>
      </c>
      <c r="C194" t="s">
        <v>1</v>
      </c>
      <c r="D194" t="s">
        <v>1</v>
      </c>
      <c r="E194" t="s">
        <v>1</v>
      </c>
      <c r="F194" s="21">
        <f>VLOOKUP($A194,ranks!$A$2:$B$12,2,FALSE)-VLOOKUP(B194,ranks!$A$2:$B$12,2,FALSE)</f>
        <v>0</v>
      </c>
      <c r="G194" s="21">
        <f>VLOOKUP($A194,ranks!$A$2:$B$12,2,FALSE)-VLOOKUP(C194,ranks!$A$2:$B$12,2,FALSE)</f>
        <v>-3</v>
      </c>
      <c r="H194" s="21">
        <f>VLOOKUP($A194,ranks!$A$2:$B$12,2,FALSE)-VLOOKUP(D194,ranks!$A$2:$B$12,2,FALSE)</f>
        <v>-3</v>
      </c>
      <c r="I194" s="21">
        <f>VLOOKUP($A194,ranks!$A$2:$B$12,2,FALSE)-VLOOKUP(E194,ranks!$A$2:$B$12,2,FALSE)</f>
        <v>-3</v>
      </c>
      <c r="J194">
        <f t="shared" si="18"/>
        <v>0</v>
      </c>
      <c r="K194">
        <f t="shared" si="19"/>
        <v>9</v>
      </c>
      <c r="L194">
        <f t="shared" si="20"/>
        <v>9</v>
      </c>
      <c r="M194">
        <f t="shared" si="21"/>
        <v>9</v>
      </c>
      <c r="N194">
        <f t="shared" si="22"/>
        <v>0</v>
      </c>
      <c r="O194">
        <f t="shared" si="23"/>
        <v>3</v>
      </c>
      <c r="P194">
        <f t="shared" si="24"/>
        <v>3</v>
      </c>
      <c r="Q194">
        <f t="shared" si="25"/>
        <v>3</v>
      </c>
    </row>
    <row r="195" spans="1:17" x14ac:dyDescent="0.25">
      <c r="A195" t="s">
        <v>6</v>
      </c>
      <c r="B195" t="s">
        <v>6</v>
      </c>
      <c r="C195" t="s">
        <v>6</v>
      </c>
      <c r="D195" t="s">
        <v>1</v>
      </c>
      <c r="E195" t="s">
        <v>1</v>
      </c>
      <c r="F195" s="21">
        <f>VLOOKUP($A195,ranks!$A$2:$B$12,2,FALSE)-VLOOKUP(B195,ranks!$A$2:$B$12,2,FALSE)</f>
        <v>0</v>
      </c>
      <c r="G195" s="21">
        <f>VLOOKUP($A195,ranks!$A$2:$B$12,2,FALSE)-VLOOKUP(C195,ranks!$A$2:$B$12,2,FALSE)</f>
        <v>0</v>
      </c>
      <c r="H195" s="21">
        <f>VLOOKUP($A195,ranks!$A$2:$B$12,2,FALSE)-VLOOKUP(D195,ranks!$A$2:$B$12,2,FALSE)</f>
        <v>3</v>
      </c>
      <c r="I195" s="21">
        <f>VLOOKUP($A195,ranks!$A$2:$B$12,2,FALSE)-VLOOKUP(E195,ranks!$A$2:$B$12,2,FALSE)</f>
        <v>3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9</v>
      </c>
      <c r="M195">
        <f t="shared" ref="M195:M258" si="29">I195^2</f>
        <v>9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3</v>
      </c>
      <c r="Q195">
        <f t="shared" ref="Q195:Q258" si="33">ABS(I195)</f>
        <v>3</v>
      </c>
    </row>
    <row r="196" spans="1:17" x14ac:dyDescent="0.25">
      <c r="A196" t="s">
        <v>9</v>
      </c>
      <c r="B196" t="s">
        <v>5</v>
      </c>
      <c r="C196" t="s">
        <v>1</v>
      </c>
      <c r="D196" t="s">
        <v>1</v>
      </c>
      <c r="E196" t="s">
        <v>1</v>
      </c>
      <c r="F196" s="21">
        <f>VLOOKUP($A196,ranks!$A$2:$B$12,2,FALSE)-VLOOKUP(B196,ranks!$A$2:$B$12,2,FALSE)</f>
        <v>-2</v>
      </c>
      <c r="G196" s="21">
        <f>VLOOKUP($A196,ranks!$A$2:$B$12,2,FALSE)-VLOOKUP(C196,ranks!$A$2:$B$12,2,FALSE)</f>
        <v>-5</v>
      </c>
      <c r="H196" s="21">
        <f>VLOOKUP($A196,ranks!$A$2:$B$12,2,FALSE)-VLOOKUP(D196,ranks!$A$2:$B$12,2,FALSE)</f>
        <v>-5</v>
      </c>
      <c r="I196" s="21">
        <f>VLOOKUP($A196,ranks!$A$2:$B$12,2,FALSE)-VLOOKUP(E196,ranks!$A$2:$B$12,2,FALSE)</f>
        <v>-5</v>
      </c>
      <c r="J196">
        <f t="shared" si="26"/>
        <v>4</v>
      </c>
      <c r="K196">
        <f t="shared" si="27"/>
        <v>25</v>
      </c>
      <c r="L196">
        <f t="shared" si="28"/>
        <v>25</v>
      </c>
      <c r="M196">
        <f t="shared" si="29"/>
        <v>25</v>
      </c>
      <c r="N196">
        <f t="shared" si="30"/>
        <v>2</v>
      </c>
      <c r="O196">
        <f t="shared" si="31"/>
        <v>5</v>
      </c>
      <c r="P196">
        <f t="shared" si="32"/>
        <v>5</v>
      </c>
      <c r="Q196">
        <f t="shared" si="33"/>
        <v>5</v>
      </c>
    </row>
    <row r="197" spans="1:17" x14ac:dyDescent="0.25">
      <c r="A197" t="s">
        <v>1</v>
      </c>
      <c r="B197" t="s">
        <v>1</v>
      </c>
      <c r="C197" t="s">
        <v>1</v>
      </c>
      <c r="D197" t="s">
        <v>1</v>
      </c>
      <c r="E197" t="s">
        <v>1</v>
      </c>
      <c r="F197" s="21">
        <f>VLOOKUP($A197,ranks!$A$2:$B$12,2,FALSE)-VLOOKUP(B197,ranks!$A$2:$B$12,2,FALSE)</f>
        <v>0</v>
      </c>
      <c r="G197" s="21">
        <f>VLOOKUP($A197,ranks!$A$2:$B$12,2,FALSE)-VLOOKUP(C197,ranks!$A$2:$B$12,2,FALSE)</f>
        <v>0</v>
      </c>
      <c r="H197" s="21">
        <f>VLOOKUP($A197,ranks!$A$2:$B$12,2,FALSE)-VLOOKUP(D197,ranks!$A$2:$B$12,2,FALSE)</f>
        <v>0</v>
      </c>
      <c r="I197" s="21">
        <f>VLOOKUP($A197,ranks!$A$2:$B$12,2,FALSE)-VLOOKUP(E197,ranks!$A$2:$B$12,2,FALSE)</f>
        <v>0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0</v>
      </c>
      <c r="N197">
        <f t="shared" si="30"/>
        <v>0</v>
      </c>
      <c r="O197">
        <f t="shared" si="31"/>
        <v>0</v>
      </c>
      <c r="P197">
        <f t="shared" si="32"/>
        <v>0</v>
      </c>
      <c r="Q197">
        <f t="shared" si="33"/>
        <v>0</v>
      </c>
    </row>
    <row r="198" spans="1:17" x14ac:dyDescent="0.25">
      <c r="A198" t="s">
        <v>1</v>
      </c>
      <c r="B198" t="s">
        <v>1</v>
      </c>
      <c r="C198" t="s">
        <v>1</v>
      </c>
      <c r="D198" t="s">
        <v>1</v>
      </c>
      <c r="E198" t="s">
        <v>1</v>
      </c>
      <c r="F198" s="21">
        <f>VLOOKUP($A198,ranks!$A$2:$B$12,2,FALSE)-VLOOKUP(B198,ranks!$A$2:$B$12,2,FALSE)</f>
        <v>0</v>
      </c>
      <c r="G198" s="21">
        <f>VLOOKUP($A198,ranks!$A$2:$B$12,2,FALSE)-VLOOKUP(C198,ranks!$A$2:$B$12,2,FALSE)</f>
        <v>0</v>
      </c>
      <c r="H198" s="21">
        <f>VLOOKUP($A198,ranks!$A$2:$B$12,2,FALSE)-VLOOKUP(D198,ranks!$A$2:$B$12,2,FALSE)</f>
        <v>0</v>
      </c>
      <c r="I198" s="21">
        <f>VLOOKUP($A198,ranks!$A$2:$B$12,2,FALSE)-VLOOKUP(E198,ranks!$A$2:$B$12,2,FALSE)</f>
        <v>0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0</v>
      </c>
      <c r="N198">
        <f t="shared" si="30"/>
        <v>0</v>
      </c>
      <c r="O198">
        <f t="shared" si="31"/>
        <v>0</v>
      </c>
      <c r="P198">
        <f t="shared" si="32"/>
        <v>0</v>
      </c>
      <c r="Q198">
        <f t="shared" si="33"/>
        <v>0</v>
      </c>
    </row>
    <row r="199" spans="1:17" x14ac:dyDescent="0.25">
      <c r="A199" t="s">
        <v>11</v>
      </c>
      <c r="B199" t="s">
        <v>11</v>
      </c>
      <c r="C199" t="s">
        <v>11</v>
      </c>
      <c r="D199" t="s">
        <v>1</v>
      </c>
      <c r="E199" t="s">
        <v>1</v>
      </c>
      <c r="F199" s="21">
        <f>VLOOKUP($A199,ranks!$A$2:$B$12,2,FALSE)-VLOOKUP(B199,ranks!$A$2:$B$12,2,FALSE)</f>
        <v>0</v>
      </c>
      <c r="G199" s="21">
        <f>VLOOKUP($A199,ranks!$A$2:$B$12,2,FALSE)-VLOOKUP(C199,ranks!$A$2:$B$12,2,FALSE)</f>
        <v>0</v>
      </c>
      <c r="H199" s="21">
        <f>VLOOKUP($A199,ranks!$A$2:$B$12,2,FALSE)-VLOOKUP(D199,ranks!$A$2:$B$12,2,FALSE)</f>
        <v>-7</v>
      </c>
      <c r="I199" s="21">
        <f>VLOOKUP($A199,ranks!$A$2:$B$12,2,FALSE)-VLOOKUP(E199,ranks!$A$2:$B$12,2,FALSE)</f>
        <v>-7</v>
      </c>
      <c r="J199">
        <f t="shared" si="26"/>
        <v>0</v>
      </c>
      <c r="K199">
        <f t="shared" si="27"/>
        <v>0</v>
      </c>
      <c r="L199">
        <f t="shared" si="28"/>
        <v>49</v>
      </c>
      <c r="M199">
        <f t="shared" si="29"/>
        <v>49</v>
      </c>
      <c r="N199">
        <f t="shared" si="30"/>
        <v>0</v>
      </c>
      <c r="O199">
        <f t="shared" si="31"/>
        <v>0</v>
      </c>
      <c r="P199">
        <f t="shared" si="32"/>
        <v>7</v>
      </c>
      <c r="Q199">
        <f t="shared" si="33"/>
        <v>7</v>
      </c>
    </row>
    <row r="200" spans="1:17" x14ac:dyDescent="0.25">
      <c r="A200" t="s">
        <v>2</v>
      </c>
      <c r="B200" t="s">
        <v>2</v>
      </c>
      <c r="C200" t="s">
        <v>2</v>
      </c>
      <c r="D200" t="s">
        <v>1</v>
      </c>
      <c r="E200" t="s">
        <v>1</v>
      </c>
      <c r="F200" s="21">
        <f>VLOOKUP($A200,ranks!$A$2:$B$12,2,FALSE)-VLOOKUP(B200,ranks!$A$2:$B$12,2,FALSE)</f>
        <v>0</v>
      </c>
      <c r="G200" s="21">
        <f>VLOOKUP($A200,ranks!$A$2:$B$12,2,FALSE)-VLOOKUP(C200,ranks!$A$2:$B$12,2,FALSE)</f>
        <v>0</v>
      </c>
      <c r="H200" s="21">
        <f>VLOOKUP($A200,ranks!$A$2:$B$12,2,FALSE)-VLOOKUP(D200,ranks!$A$2:$B$12,2,FALSE)</f>
        <v>2</v>
      </c>
      <c r="I200" s="21">
        <f>VLOOKUP($A200,ranks!$A$2:$B$12,2,FALSE)-VLOOKUP(E200,ranks!$A$2:$B$12,2,FALSE)</f>
        <v>2</v>
      </c>
      <c r="J200">
        <f t="shared" si="26"/>
        <v>0</v>
      </c>
      <c r="K200">
        <f t="shared" si="27"/>
        <v>0</v>
      </c>
      <c r="L200">
        <f t="shared" si="28"/>
        <v>4</v>
      </c>
      <c r="M200">
        <f t="shared" si="29"/>
        <v>4</v>
      </c>
      <c r="N200">
        <f t="shared" si="30"/>
        <v>0</v>
      </c>
      <c r="O200">
        <f t="shared" si="31"/>
        <v>0</v>
      </c>
      <c r="P200">
        <f t="shared" si="32"/>
        <v>2</v>
      </c>
      <c r="Q200">
        <f t="shared" si="33"/>
        <v>2</v>
      </c>
    </row>
    <row r="201" spans="1:17" x14ac:dyDescent="0.25">
      <c r="A201" t="s">
        <v>1</v>
      </c>
      <c r="B201" t="s">
        <v>1</v>
      </c>
      <c r="C201" t="s">
        <v>1</v>
      </c>
      <c r="D201" t="s">
        <v>1</v>
      </c>
      <c r="E201" t="s">
        <v>1</v>
      </c>
      <c r="F201" s="21">
        <f>VLOOKUP($A201,ranks!$A$2:$B$12,2,FALSE)-VLOOKUP(B201,ranks!$A$2:$B$12,2,FALSE)</f>
        <v>0</v>
      </c>
      <c r="G201" s="21">
        <f>VLOOKUP($A201,ranks!$A$2:$B$12,2,FALSE)-VLOOKUP(C201,ranks!$A$2:$B$12,2,FALSE)</f>
        <v>0</v>
      </c>
      <c r="H201" s="21">
        <f>VLOOKUP($A201,ranks!$A$2:$B$12,2,FALSE)-VLOOKUP(D201,ranks!$A$2:$B$12,2,FALSE)</f>
        <v>0</v>
      </c>
      <c r="I201" s="21">
        <f>VLOOKUP($A201,ranks!$A$2:$B$12,2,FALSE)-VLOOKUP(E201,ranks!$A$2:$B$12,2,FALSE)</f>
        <v>0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0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0</v>
      </c>
    </row>
    <row r="202" spans="1:17" x14ac:dyDescent="0.25">
      <c r="A202" t="s">
        <v>6</v>
      </c>
      <c r="B202" t="s">
        <v>6</v>
      </c>
      <c r="C202" t="s">
        <v>6</v>
      </c>
      <c r="D202" t="s">
        <v>1</v>
      </c>
      <c r="E202" t="s">
        <v>1</v>
      </c>
      <c r="F202" s="21">
        <f>VLOOKUP($A202,ranks!$A$2:$B$12,2,FALSE)-VLOOKUP(B202,ranks!$A$2:$B$12,2,FALSE)</f>
        <v>0</v>
      </c>
      <c r="G202" s="21">
        <f>VLOOKUP($A202,ranks!$A$2:$B$12,2,FALSE)-VLOOKUP(C202,ranks!$A$2:$B$12,2,FALSE)</f>
        <v>0</v>
      </c>
      <c r="H202" s="21">
        <f>VLOOKUP($A202,ranks!$A$2:$B$12,2,FALSE)-VLOOKUP(D202,ranks!$A$2:$B$12,2,FALSE)</f>
        <v>3</v>
      </c>
      <c r="I202" s="21">
        <f>VLOOKUP($A202,ranks!$A$2:$B$12,2,FALSE)-VLOOKUP(E202,ranks!$A$2:$B$12,2,FALSE)</f>
        <v>3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9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3</v>
      </c>
    </row>
    <row r="203" spans="1:17" x14ac:dyDescent="0.25">
      <c r="A203" t="s">
        <v>6</v>
      </c>
      <c r="B203" t="s">
        <v>6</v>
      </c>
      <c r="C203" t="s">
        <v>6</v>
      </c>
      <c r="D203" t="s">
        <v>1</v>
      </c>
      <c r="E203" t="s">
        <v>1</v>
      </c>
      <c r="F203" s="21">
        <f>VLOOKUP($A203,ranks!$A$2:$B$12,2,FALSE)-VLOOKUP(B203,ranks!$A$2:$B$12,2,FALSE)</f>
        <v>0</v>
      </c>
      <c r="G203" s="21">
        <f>VLOOKUP($A203,ranks!$A$2:$B$12,2,FALSE)-VLOOKUP(C203,ranks!$A$2:$B$12,2,FALSE)</f>
        <v>0</v>
      </c>
      <c r="H203" s="21">
        <f>VLOOKUP($A203,ranks!$A$2:$B$12,2,FALSE)-VLOOKUP(D203,ranks!$A$2:$B$12,2,FALSE)</f>
        <v>3</v>
      </c>
      <c r="I203" s="21">
        <f>VLOOKUP($A203,ranks!$A$2:$B$12,2,FALSE)-VLOOKUP(E203,ranks!$A$2:$B$12,2,FALSE)</f>
        <v>3</v>
      </c>
      <c r="J203">
        <f t="shared" si="26"/>
        <v>0</v>
      </c>
      <c r="K203">
        <f t="shared" si="27"/>
        <v>0</v>
      </c>
      <c r="L203">
        <f t="shared" si="28"/>
        <v>9</v>
      </c>
      <c r="M203">
        <f t="shared" si="29"/>
        <v>9</v>
      </c>
      <c r="N203">
        <f t="shared" si="30"/>
        <v>0</v>
      </c>
      <c r="O203">
        <f t="shared" si="31"/>
        <v>0</v>
      </c>
      <c r="P203">
        <f t="shared" si="32"/>
        <v>3</v>
      </c>
      <c r="Q203">
        <f t="shared" si="33"/>
        <v>3</v>
      </c>
    </row>
    <row r="204" spans="1:17" x14ac:dyDescent="0.25">
      <c r="A204" t="s">
        <v>4</v>
      </c>
      <c r="B204" t="s">
        <v>4</v>
      </c>
      <c r="C204" t="s">
        <v>1</v>
      </c>
      <c r="D204" t="s">
        <v>1</v>
      </c>
      <c r="E204" t="s">
        <v>1</v>
      </c>
      <c r="F204" s="21">
        <f>VLOOKUP($A204,ranks!$A$2:$B$12,2,FALSE)-VLOOKUP(B204,ranks!$A$2:$B$12,2,FALSE)</f>
        <v>0</v>
      </c>
      <c r="G204" s="21">
        <f>VLOOKUP($A204,ranks!$A$2:$B$12,2,FALSE)-VLOOKUP(C204,ranks!$A$2:$B$12,2,FALSE)</f>
        <v>1</v>
      </c>
      <c r="H204" s="21">
        <f>VLOOKUP($A204,ranks!$A$2:$B$12,2,FALSE)-VLOOKUP(D204,ranks!$A$2:$B$12,2,FALSE)</f>
        <v>1</v>
      </c>
      <c r="I204" s="21">
        <f>VLOOKUP($A204,ranks!$A$2:$B$12,2,FALSE)-VLOOKUP(E204,ranks!$A$2:$B$12,2,FALSE)</f>
        <v>1</v>
      </c>
      <c r="J204">
        <f t="shared" si="26"/>
        <v>0</v>
      </c>
      <c r="K204">
        <f t="shared" si="27"/>
        <v>1</v>
      </c>
      <c r="L204">
        <f t="shared" si="28"/>
        <v>1</v>
      </c>
      <c r="M204">
        <f t="shared" si="29"/>
        <v>1</v>
      </c>
      <c r="N204">
        <f t="shared" si="30"/>
        <v>0</v>
      </c>
      <c r="O204">
        <f t="shared" si="31"/>
        <v>1</v>
      </c>
      <c r="P204">
        <f t="shared" si="32"/>
        <v>1</v>
      </c>
      <c r="Q204">
        <f t="shared" si="33"/>
        <v>1</v>
      </c>
    </row>
    <row r="205" spans="1:17" x14ac:dyDescent="0.25">
      <c r="A205" t="s">
        <v>6</v>
      </c>
      <c r="B205" t="s">
        <v>6</v>
      </c>
      <c r="C205" t="s">
        <v>6</v>
      </c>
      <c r="D205" t="s">
        <v>1</v>
      </c>
      <c r="E205" t="s">
        <v>1</v>
      </c>
      <c r="F205" s="21">
        <f>VLOOKUP($A205,ranks!$A$2:$B$12,2,FALSE)-VLOOKUP(B205,ranks!$A$2:$B$12,2,FALSE)</f>
        <v>0</v>
      </c>
      <c r="G205" s="21">
        <f>VLOOKUP($A205,ranks!$A$2:$B$12,2,FALSE)-VLOOKUP(C205,ranks!$A$2:$B$12,2,FALSE)</f>
        <v>0</v>
      </c>
      <c r="H205" s="21">
        <f>VLOOKUP($A205,ranks!$A$2:$B$12,2,FALSE)-VLOOKUP(D205,ranks!$A$2:$B$12,2,FALSE)</f>
        <v>3</v>
      </c>
      <c r="I205" s="21">
        <f>VLOOKUP($A205,ranks!$A$2:$B$12,2,FALSE)-VLOOKUP(E205,ranks!$A$2:$B$12,2,FALSE)</f>
        <v>3</v>
      </c>
      <c r="J205">
        <f t="shared" si="26"/>
        <v>0</v>
      </c>
      <c r="K205">
        <f t="shared" si="27"/>
        <v>0</v>
      </c>
      <c r="L205">
        <f t="shared" si="28"/>
        <v>9</v>
      </c>
      <c r="M205">
        <f t="shared" si="29"/>
        <v>9</v>
      </c>
      <c r="N205">
        <f t="shared" si="30"/>
        <v>0</v>
      </c>
      <c r="O205">
        <f t="shared" si="31"/>
        <v>0</v>
      </c>
      <c r="P205">
        <f t="shared" si="32"/>
        <v>3</v>
      </c>
      <c r="Q205">
        <f t="shared" si="33"/>
        <v>3</v>
      </c>
    </row>
    <row r="206" spans="1:17" x14ac:dyDescent="0.25">
      <c r="A206" t="s">
        <v>5</v>
      </c>
      <c r="B206" t="s">
        <v>5</v>
      </c>
      <c r="C206" t="s">
        <v>1</v>
      </c>
      <c r="D206" t="s">
        <v>1</v>
      </c>
      <c r="E206" t="s">
        <v>1</v>
      </c>
      <c r="F206" s="21">
        <f>VLOOKUP($A206,ranks!$A$2:$B$12,2,FALSE)-VLOOKUP(B206,ranks!$A$2:$B$12,2,FALSE)</f>
        <v>0</v>
      </c>
      <c r="G206" s="21">
        <f>VLOOKUP($A206,ranks!$A$2:$B$12,2,FALSE)-VLOOKUP(C206,ranks!$A$2:$B$12,2,FALSE)</f>
        <v>-3</v>
      </c>
      <c r="H206" s="21">
        <f>VLOOKUP($A206,ranks!$A$2:$B$12,2,FALSE)-VLOOKUP(D206,ranks!$A$2:$B$12,2,FALSE)</f>
        <v>-3</v>
      </c>
      <c r="I206" s="21">
        <f>VLOOKUP($A206,ranks!$A$2:$B$12,2,FALSE)-VLOOKUP(E206,ranks!$A$2:$B$12,2,FALSE)</f>
        <v>-3</v>
      </c>
      <c r="J206">
        <f t="shared" si="26"/>
        <v>0</v>
      </c>
      <c r="K206">
        <f t="shared" si="27"/>
        <v>9</v>
      </c>
      <c r="L206">
        <f t="shared" si="28"/>
        <v>9</v>
      </c>
      <c r="M206">
        <f t="shared" si="29"/>
        <v>9</v>
      </c>
      <c r="N206">
        <f t="shared" si="30"/>
        <v>0</v>
      </c>
      <c r="O206">
        <f t="shared" si="31"/>
        <v>3</v>
      </c>
      <c r="P206">
        <f t="shared" si="32"/>
        <v>3</v>
      </c>
      <c r="Q206">
        <f t="shared" si="33"/>
        <v>3</v>
      </c>
    </row>
    <row r="207" spans="1:17" x14ac:dyDescent="0.25">
      <c r="A207" t="s">
        <v>6</v>
      </c>
      <c r="B207" t="s">
        <v>6</v>
      </c>
      <c r="C207" t="s">
        <v>6</v>
      </c>
      <c r="D207" t="s">
        <v>1</v>
      </c>
      <c r="E207" t="s">
        <v>1</v>
      </c>
      <c r="F207" s="21">
        <f>VLOOKUP($A207,ranks!$A$2:$B$12,2,FALSE)-VLOOKUP(B207,ranks!$A$2:$B$12,2,FALSE)</f>
        <v>0</v>
      </c>
      <c r="G207" s="21">
        <f>VLOOKUP($A207,ranks!$A$2:$B$12,2,FALSE)-VLOOKUP(C207,ranks!$A$2:$B$12,2,FALSE)</f>
        <v>0</v>
      </c>
      <c r="H207" s="21">
        <f>VLOOKUP($A207,ranks!$A$2:$B$12,2,FALSE)-VLOOKUP(D207,ranks!$A$2:$B$12,2,FALSE)</f>
        <v>3</v>
      </c>
      <c r="I207" s="21">
        <f>VLOOKUP($A207,ranks!$A$2:$B$12,2,FALSE)-VLOOKUP(E207,ranks!$A$2:$B$12,2,FALSE)</f>
        <v>3</v>
      </c>
      <c r="J207">
        <f t="shared" si="26"/>
        <v>0</v>
      </c>
      <c r="K207">
        <f t="shared" si="27"/>
        <v>0</v>
      </c>
      <c r="L207">
        <f t="shared" si="28"/>
        <v>9</v>
      </c>
      <c r="M207">
        <f t="shared" si="29"/>
        <v>9</v>
      </c>
      <c r="N207">
        <f t="shared" si="30"/>
        <v>0</v>
      </c>
      <c r="O207">
        <f t="shared" si="31"/>
        <v>0</v>
      </c>
      <c r="P207">
        <f t="shared" si="32"/>
        <v>3</v>
      </c>
      <c r="Q207">
        <f t="shared" si="33"/>
        <v>3</v>
      </c>
    </row>
    <row r="208" spans="1:17" x14ac:dyDescent="0.25">
      <c r="A208" t="s">
        <v>6</v>
      </c>
      <c r="B208" t="s">
        <v>6</v>
      </c>
      <c r="C208" t="s">
        <v>6</v>
      </c>
      <c r="D208" t="s">
        <v>1</v>
      </c>
      <c r="E208" t="s">
        <v>1</v>
      </c>
      <c r="F208" s="21">
        <f>VLOOKUP($A208,ranks!$A$2:$B$12,2,FALSE)-VLOOKUP(B208,ranks!$A$2:$B$12,2,FALSE)</f>
        <v>0</v>
      </c>
      <c r="G208" s="21">
        <f>VLOOKUP($A208,ranks!$A$2:$B$12,2,FALSE)-VLOOKUP(C208,ranks!$A$2:$B$12,2,FALSE)</f>
        <v>0</v>
      </c>
      <c r="H208" s="21">
        <f>VLOOKUP($A208,ranks!$A$2:$B$12,2,FALSE)-VLOOKUP(D208,ranks!$A$2:$B$12,2,FALSE)</f>
        <v>3</v>
      </c>
      <c r="I208" s="21">
        <f>VLOOKUP($A208,ranks!$A$2:$B$12,2,FALSE)-VLOOKUP(E208,ranks!$A$2:$B$12,2,FALSE)</f>
        <v>3</v>
      </c>
      <c r="J208">
        <f t="shared" si="26"/>
        <v>0</v>
      </c>
      <c r="K208">
        <f t="shared" si="27"/>
        <v>0</v>
      </c>
      <c r="L208">
        <f t="shared" si="28"/>
        <v>9</v>
      </c>
      <c r="M208">
        <f t="shared" si="29"/>
        <v>9</v>
      </c>
      <c r="N208">
        <f t="shared" si="30"/>
        <v>0</v>
      </c>
      <c r="O208">
        <f t="shared" si="31"/>
        <v>0</v>
      </c>
      <c r="P208">
        <f t="shared" si="32"/>
        <v>3</v>
      </c>
      <c r="Q208">
        <f t="shared" si="33"/>
        <v>3</v>
      </c>
    </row>
    <row r="209" spans="1:17" x14ac:dyDescent="0.25">
      <c r="A209" t="s">
        <v>2</v>
      </c>
      <c r="B209" t="s">
        <v>2</v>
      </c>
      <c r="C209" t="s">
        <v>1</v>
      </c>
      <c r="D209" t="s">
        <v>1</v>
      </c>
      <c r="E209" t="s">
        <v>1</v>
      </c>
      <c r="F209" s="21">
        <f>VLOOKUP($A209,ranks!$A$2:$B$12,2,FALSE)-VLOOKUP(B209,ranks!$A$2:$B$12,2,FALSE)</f>
        <v>0</v>
      </c>
      <c r="G209" s="21">
        <f>VLOOKUP($A209,ranks!$A$2:$B$12,2,FALSE)-VLOOKUP(C209,ranks!$A$2:$B$12,2,FALSE)</f>
        <v>2</v>
      </c>
      <c r="H209" s="21">
        <f>VLOOKUP($A209,ranks!$A$2:$B$12,2,FALSE)-VLOOKUP(D209,ranks!$A$2:$B$12,2,FALSE)</f>
        <v>2</v>
      </c>
      <c r="I209" s="21">
        <f>VLOOKUP($A209,ranks!$A$2:$B$12,2,FALSE)-VLOOKUP(E209,ranks!$A$2:$B$12,2,FALSE)</f>
        <v>2</v>
      </c>
      <c r="J209">
        <f t="shared" si="26"/>
        <v>0</v>
      </c>
      <c r="K209">
        <f t="shared" si="27"/>
        <v>4</v>
      </c>
      <c r="L209">
        <f t="shared" si="28"/>
        <v>4</v>
      </c>
      <c r="M209">
        <f t="shared" si="29"/>
        <v>4</v>
      </c>
      <c r="N209">
        <f t="shared" si="30"/>
        <v>0</v>
      </c>
      <c r="O209">
        <f t="shared" si="31"/>
        <v>2</v>
      </c>
      <c r="P209">
        <f t="shared" si="32"/>
        <v>2</v>
      </c>
      <c r="Q209">
        <f t="shared" si="33"/>
        <v>2</v>
      </c>
    </row>
    <row r="210" spans="1:17" x14ac:dyDescent="0.25">
      <c r="A210" t="s">
        <v>2</v>
      </c>
      <c r="B210" t="s">
        <v>2</v>
      </c>
      <c r="C210" t="s">
        <v>1</v>
      </c>
      <c r="D210" t="s">
        <v>1</v>
      </c>
      <c r="E210" t="s">
        <v>1</v>
      </c>
      <c r="F210" s="21">
        <f>VLOOKUP($A210,ranks!$A$2:$B$12,2,FALSE)-VLOOKUP(B210,ranks!$A$2:$B$12,2,FALSE)</f>
        <v>0</v>
      </c>
      <c r="G210" s="21">
        <f>VLOOKUP($A210,ranks!$A$2:$B$12,2,FALSE)-VLOOKUP(C210,ranks!$A$2:$B$12,2,FALSE)</f>
        <v>2</v>
      </c>
      <c r="H210" s="21">
        <f>VLOOKUP($A210,ranks!$A$2:$B$12,2,FALSE)-VLOOKUP(D210,ranks!$A$2:$B$12,2,FALSE)</f>
        <v>2</v>
      </c>
      <c r="I210" s="21">
        <f>VLOOKUP($A210,ranks!$A$2:$B$12,2,FALSE)-VLOOKUP(E210,ranks!$A$2:$B$12,2,FALSE)</f>
        <v>2</v>
      </c>
      <c r="J210">
        <f t="shared" si="26"/>
        <v>0</v>
      </c>
      <c r="K210">
        <f t="shared" si="27"/>
        <v>4</v>
      </c>
      <c r="L210">
        <f t="shared" si="28"/>
        <v>4</v>
      </c>
      <c r="M210">
        <f t="shared" si="29"/>
        <v>4</v>
      </c>
      <c r="N210">
        <f t="shared" si="30"/>
        <v>0</v>
      </c>
      <c r="O210">
        <f t="shared" si="31"/>
        <v>2</v>
      </c>
      <c r="P210">
        <f t="shared" si="32"/>
        <v>2</v>
      </c>
      <c r="Q210">
        <f t="shared" si="33"/>
        <v>2</v>
      </c>
    </row>
    <row r="211" spans="1:17" x14ac:dyDescent="0.25">
      <c r="A211" t="s">
        <v>1</v>
      </c>
      <c r="B211" t="s">
        <v>1</v>
      </c>
      <c r="C211" t="s">
        <v>1</v>
      </c>
      <c r="D211" t="s">
        <v>1</v>
      </c>
      <c r="E211" t="s">
        <v>1</v>
      </c>
      <c r="F211" s="21">
        <f>VLOOKUP($A211,ranks!$A$2:$B$12,2,FALSE)-VLOOKUP(B211,ranks!$A$2:$B$12,2,FALSE)</f>
        <v>0</v>
      </c>
      <c r="G211" s="21">
        <f>VLOOKUP($A211,ranks!$A$2:$B$12,2,FALSE)-VLOOKUP(C211,ranks!$A$2:$B$12,2,FALSE)</f>
        <v>0</v>
      </c>
      <c r="H211" s="21">
        <f>VLOOKUP($A211,ranks!$A$2:$B$12,2,FALSE)-VLOOKUP(D211,ranks!$A$2:$B$12,2,FALSE)</f>
        <v>0</v>
      </c>
      <c r="I211" s="21">
        <f>VLOOKUP($A211,ranks!$A$2:$B$12,2,FALSE)-VLOOKUP(E211,ranks!$A$2:$B$12,2,FALSE)</f>
        <v>0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0</v>
      </c>
      <c r="N211">
        <f t="shared" si="30"/>
        <v>0</v>
      </c>
      <c r="O211">
        <f t="shared" si="31"/>
        <v>0</v>
      </c>
      <c r="P211">
        <f t="shared" si="32"/>
        <v>0</v>
      </c>
      <c r="Q211">
        <f t="shared" si="33"/>
        <v>0</v>
      </c>
    </row>
    <row r="212" spans="1:17" x14ac:dyDescent="0.25">
      <c r="A212" t="s">
        <v>6</v>
      </c>
      <c r="B212" t="s">
        <v>6</v>
      </c>
      <c r="C212" t="s">
        <v>6</v>
      </c>
      <c r="D212" t="s">
        <v>1</v>
      </c>
      <c r="E212" t="s">
        <v>1</v>
      </c>
      <c r="F212" s="21">
        <f>VLOOKUP($A212,ranks!$A$2:$B$12,2,FALSE)-VLOOKUP(B212,ranks!$A$2:$B$12,2,FALSE)</f>
        <v>0</v>
      </c>
      <c r="G212" s="21">
        <f>VLOOKUP($A212,ranks!$A$2:$B$12,2,FALSE)-VLOOKUP(C212,ranks!$A$2:$B$12,2,FALSE)</f>
        <v>0</v>
      </c>
      <c r="H212" s="21">
        <f>VLOOKUP($A212,ranks!$A$2:$B$12,2,FALSE)-VLOOKUP(D212,ranks!$A$2:$B$12,2,FALSE)</f>
        <v>3</v>
      </c>
      <c r="I212" s="21">
        <f>VLOOKUP($A212,ranks!$A$2:$B$12,2,FALSE)-VLOOKUP(E212,ranks!$A$2:$B$12,2,FALSE)</f>
        <v>3</v>
      </c>
      <c r="J212">
        <f t="shared" si="26"/>
        <v>0</v>
      </c>
      <c r="K212">
        <f t="shared" si="27"/>
        <v>0</v>
      </c>
      <c r="L212">
        <f t="shared" si="28"/>
        <v>9</v>
      </c>
      <c r="M212">
        <f t="shared" si="29"/>
        <v>9</v>
      </c>
      <c r="N212">
        <f t="shared" si="30"/>
        <v>0</v>
      </c>
      <c r="O212">
        <f t="shared" si="31"/>
        <v>0</v>
      </c>
      <c r="P212">
        <f t="shared" si="32"/>
        <v>3</v>
      </c>
      <c r="Q212">
        <f t="shared" si="33"/>
        <v>3</v>
      </c>
    </row>
    <row r="213" spans="1:17" x14ac:dyDescent="0.25">
      <c r="A213" t="s">
        <v>2</v>
      </c>
      <c r="B213" t="s">
        <v>2</v>
      </c>
      <c r="C213" t="s">
        <v>1</v>
      </c>
      <c r="D213" t="s">
        <v>1</v>
      </c>
      <c r="E213" t="s">
        <v>1</v>
      </c>
      <c r="F213" s="21">
        <f>VLOOKUP($A213,ranks!$A$2:$B$12,2,FALSE)-VLOOKUP(B213,ranks!$A$2:$B$12,2,FALSE)</f>
        <v>0</v>
      </c>
      <c r="G213" s="21">
        <f>VLOOKUP($A213,ranks!$A$2:$B$12,2,FALSE)-VLOOKUP(C213,ranks!$A$2:$B$12,2,FALSE)</f>
        <v>2</v>
      </c>
      <c r="H213" s="21">
        <f>VLOOKUP($A213,ranks!$A$2:$B$12,2,FALSE)-VLOOKUP(D213,ranks!$A$2:$B$12,2,FALSE)</f>
        <v>2</v>
      </c>
      <c r="I213" s="21">
        <f>VLOOKUP($A213,ranks!$A$2:$B$12,2,FALSE)-VLOOKUP(E213,ranks!$A$2:$B$12,2,FALSE)</f>
        <v>2</v>
      </c>
      <c r="J213">
        <f t="shared" si="26"/>
        <v>0</v>
      </c>
      <c r="K213">
        <f t="shared" si="27"/>
        <v>4</v>
      </c>
      <c r="L213">
        <f t="shared" si="28"/>
        <v>4</v>
      </c>
      <c r="M213">
        <f t="shared" si="29"/>
        <v>4</v>
      </c>
      <c r="N213">
        <f t="shared" si="30"/>
        <v>0</v>
      </c>
      <c r="O213">
        <f t="shared" si="31"/>
        <v>2</v>
      </c>
      <c r="P213">
        <f t="shared" si="32"/>
        <v>2</v>
      </c>
      <c r="Q213">
        <f t="shared" si="33"/>
        <v>2</v>
      </c>
    </row>
    <row r="214" spans="1:17" x14ac:dyDescent="0.25">
      <c r="A214" t="s">
        <v>11</v>
      </c>
      <c r="B214" t="s">
        <v>8</v>
      </c>
      <c r="C214" t="s">
        <v>11</v>
      </c>
      <c r="D214" t="s">
        <v>1</v>
      </c>
      <c r="E214" t="s">
        <v>1</v>
      </c>
      <c r="F214" s="21">
        <f>VLOOKUP($A214,ranks!$A$2:$B$12,2,FALSE)-VLOOKUP(B214,ranks!$A$2:$B$12,2,FALSE)</f>
        <v>-1</v>
      </c>
      <c r="G214" s="21">
        <f>VLOOKUP($A214,ranks!$A$2:$B$12,2,FALSE)-VLOOKUP(C214,ranks!$A$2:$B$12,2,FALSE)</f>
        <v>0</v>
      </c>
      <c r="H214" s="21">
        <f>VLOOKUP($A214,ranks!$A$2:$B$12,2,FALSE)-VLOOKUP(D214,ranks!$A$2:$B$12,2,FALSE)</f>
        <v>-7</v>
      </c>
      <c r="I214" s="21">
        <f>VLOOKUP($A214,ranks!$A$2:$B$12,2,FALSE)-VLOOKUP(E214,ranks!$A$2:$B$12,2,FALSE)</f>
        <v>-7</v>
      </c>
      <c r="J214">
        <f t="shared" si="26"/>
        <v>1</v>
      </c>
      <c r="K214">
        <f t="shared" si="27"/>
        <v>0</v>
      </c>
      <c r="L214">
        <f t="shared" si="28"/>
        <v>49</v>
      </c>
      <c r="M214">
        <f t="shared" si="29"/>
        <v>49</v>
      </c>
      <c r="N214">
        <f t="shared" si="30"/>
        <v>1</v>
      </c>
      <c r="O214">
        <f t="shared" si="31"/>
        <v>0</v>
      </c>
      <c r="P214">
        <f t="shared" si="32"/>
        <v>7</v>
      </c>
      <c r="Q214">
        <f t="shared" si="33"/>
        <v>7</v>
      </c>
    </row>
    <row r="215" spans="1:17" x14ac:dyDescent="0.25">
      <c r="A215" t="s">
        <v>6</v>
      </c>
      <c r="B215" t="s">
        <v>6</v>
      </c>
      <c r="C215" t="s">
        <v>6</v>
      </c>
      <c r="D215" t="s">
        <v>1</v>
      </c>
      <c r="E215" t="s">
        <v>1</v>
      </c>
      <c r="F215" s="21">
        <f>VLOOKUP($A215,ranks!$A$2:$B$12,2,FALSE)-VLOOKUP(B215,ranks!$A$2:$B$12,2,FALSE)</f>
        <v>0</v>
      </c>
      <c r="G215" s="21">
        <f>VLOOKUP($A215,ranks!$A$2:$B$12,2,FALSE)-VLOOKUP(C215,ranks!$A$2:$B$12,2,FALSE)</f>
        <v>0</v>
      </c>
      <c r="H215" s="21">
        <f>VLOOKUP($A215,ranks!$A$2:$B$12,2,FALSE)-VLOOKUP(D215,ranks!$A$2:$B$12,2,FALSE)</f>
        <v>3</v>
      </c>
      <c r="I215" s="21">
        <f>VLOOKUP($A215,ranks!$A$2:$B$12,2,FALSE)-VLOOKUP(E215,ranks!$A$2:$B$12,2,FALSE)</f>
        <v>3</v>
      </c>
      <c r="J215">
        <f t="shared" si="26"/>
        <v>0</v>
      </c>
      <c r="K215">
        <f t="shared" si="27"/>
        <v>0</v>
      </c>
      <c r="L215">
        <f t="shared" si="28"/>
        <v>9</v>
      </c>
      <c r="M215">
        <f t="shared" si="29"/>
        <v>9</v>
      </c>
      <c r="N215">
        <f t="shared" si="30"/>
        <v>0</v>
      </c>
      <c r="O215">
        <f t="shared" si="31"/>
        <v>0</v>
      </c>
      <c r="P215">
        <f t="shared" si="32"/>
        <v>3</v>
      </c>
      <c r="Q215">
        <f t="shared" si="33"/>
        <v>3</v>
      </c>
    </row>
    <row r="216" spans="1:17" x14ac:dyDescent="0.25">
      <c r="A216" t="s">
        <v>11</v>
      </c>
      <c r="B216" t="s">
        <v>11</v>
      </c>
      <c r="C216" t="s">
        <v>11</v>
      </c>
      <c r="D216" t="s">
        <v>1</v>
      </c>
      <c r="E216" t="s">
        <v>1</v>
      </c>
      <c r="F216" s="21">
        <f>VLOOKUP($A216,ranks!$A$2:$B$12,2,FALSE)-VLOOKUP(B216,ranks!$A$2:$B$12,2,FALSE)</f>
        <v>0</v>
      </c>
      <c r="G216" s="21">
        <f>VLOOKUP($A216,ranks!$A$2:$B$12,2,FALSE)-VLOOKUP(C216,ranks!$A$2:$B$12,2,FALSE)</f>
        <v>0</v>
      </c>
      <c r="H216" s="21">
        <f>VLOOKUP($A216,ranks!$A$2:$B$12,2,FALSE)-VLOOKUP(D216,ranks!$A$2:$B$12,2,FALSE)</f>
        <v>-7</v>
      </c>
      <c r="I216" s="21">
        <f>VLOOKUP($A216,ranks!$A$2:$B$12,2,FALSE)-VLOOKUP(E216,ranks!$A$2:$B$12,2,FALSE)</f>
        <v>-7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49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7</v>
      </c>
    </row>
    <row r="217" spans="1:17" x14ac:dyDescent="0.25">
      <c r="A217" t="s">
        <v>11</v>
      </c>
      <c r="B217" t="s">
        <v>8</v>
      </c>
      <c r="C217" t="s">
        <v>11</v>
      </c>
      <c r="D217" t="s">
        <v>1</v>
      </c>
      <c r="E217" t="s">
        <v>1</v>
      </c>
      <c r="F217" s="21">
        <f>VLOOKUP($A217,ranks!$A$2:$B$12,2,FALSE)-VLOOKUP(B217,ranks!$A$2:$B$12,2,FALSE)</f>
        <v>-1</v>
      </c>
      <c r="G217" s="21">
        <f>VLOOKUP($A217,ranks!$A$2:$B$12,2,FALSE)-VLOOKUP(C217,ranks!$A$2:$B$12,2,FALSE)</f>
        <v>0</v>
      </c>
      <c r="H217" s="21">
        <f>VLOOKUP($A217,ranks!$A$2:$B$12,2,FALSE)-VLOOKUP(D217,ranks!$A$2:$B$12,2,FALSE)</f>
        <v>-7</v>
      </c>
      <c r="I217" s="21">
        <f>VLOOKUP($A217,ranks!$A$2:$B$12,2,FALSE)-VLOOKUP(E217,ranks!$A$2:$B$12,2,FALSE)</f>
        <v>-7</v>
      </c>
      <c r="J217">
        <f t="shared" si="26"/>
        <v>1</v>
      </c>
      <c r="K217">
        <f t="shared" si="27"/>
        <v>0</v>
      </c>
      <c r="L217">
        <f t="shared" si="28"/>
        <v>49</v>
      </c>
      <c r="M217">
        <f t="shared" si="29"/>
        <v>49</v>
      </c>
      <c r="N217">
        <f t="shared" si="30"/>
        <v>1</v>
      </c>
      <c r="O217">
        <f t="shared" si="31"/>
        <v>0</v>
      </c>
      <c r="P217">
        <f t="shared" si="32"/>
        <v>7</v>
      </c>
      <c r="Q217">
        <f t="shared" si="33"/>
        <v>7</v>
      </c>
    </row>
    <row r="218" spans="1:17" x14ac:dyDescent="0.25">
      <c r="A218" t="s">
        <v>5</v>
      </c>
      <c r="B218" t="s">
        <v>5</v>
      </c>
      <c r="C218" t="s">
        <v>1</v>
      </c>
      <c r="D218" t="s">
        <v>1</v>
      </c>
      <c r="E218" t="s">
        <v>1</v>
      </c>
      <c r="F218" s="21">
        <f>VLOOKUP($A218,ranks!$A$2:$B$12,2,FALSE)-VLOOKUP(B218,ranks!$A$2:$B$12,2,FALSE)</f>
        <v>0</v>
      </c>
      <c r="G218" s="21">
        <f>VLOOKUP($A218,ranks!$A$2:$B$12,2,FALSE)-VLOOKUP(C218,ranks!$A$2:$B$12,2,FALSE)</f>
        <v>-3</v>
      </c>
      <c r="H218" s="21">
        <f>VLOOKUP($A218,ranks!$A$2:$B$12,2,FALSE)-VLOOKUP(D218,ranks!$A$2:$B$12,2,FALSE)</f>
        <v>-3</v>
      </c>
      <c r="I218" s="21">
        <f>VLOOKUP($A218,ranks!$A$2:$B$12,2,FALSE)-VLOOKUP(E218,ranks!$A$2:$B$12,2,FALSE)</f>
        <v>-3</v>
      </c>
      <c r="J218">
        <f t="shared" si="26"/>
        <v>0</v>
      </c>
      <c r="K218">
        <f t="shared" si="27"/>
        <v>9</v>
      </c>
      <c r="L218">
        <f t="shared" si="28"/>
        <v>9</v>
      </c>
      <c r="M218">
        <f t="shared" si="29"/>
        <v>9</v>
      </c>
      <c r="N218">
        <f t="shared" si="30"/>
        <v>0</v>
      </c>
      <c r="O218">
        <f t="shared" si="31"/>
        <v>3</v>
      </c>
      <c r="P218">
        <f t="shared" si="32"/>
        <v>3</v>
      </c>
      <c r="Q218">
        <f t="shared" si="33"/>
        <v>3</v>
      </c>
    </row>
    <row r="219" spans="1:17" x14ac:dyDescent="0.25">
      <c r="A219" t="s">
        <v>1</v>
      </c>
      <c r="B219" t="s">
        <v>1</v>
      </c>
      <c r="C219" t="s">
        <v>1</v>
      </c>
      <c r="D219" t="s">
        <v>1</v>
      </c>
      <c r="E219" t="s">
        <v>1</v>
      </c>
      <c r="F219" s="21">
        <f>VLOOKUP($A219,ranks!$A$2:$B$12,2,FALSE)-VLOOKUP(B219,ranks!$A$2:$B$12,2,FALSE)</f>
        <v>0</v>
      </c>
      <c r="G219" s="21">
        <f>VLOOKUP($A219,ranks!$A$2:$B$12,2,FALSE)-VLOOKUP(C219,ranks!$A$2:$B$12,2,FALSE)</f>
        <v>0</v>
      </c>
      <c r="H219" s="21">
        <f>VLOOKUP($A219,ranks!$A$2:$B$12,2,FALSE)-VLOOKUP(D219,ranks!$A$2:$B$12,2,FALSE)</f>
        <v>0</v>
      </c>
      <c r="I219" s="21">
        <f>VLOOKUP($A219,ranks!$A$2:$B$12,2,FALSE)-VLOOKUP(E219,ranks!$A$2:$B$12,2,FALSE)</f>
        <v>0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0</v>
      </c>
      <c r="N219">
        <f t="shared" si="30"/>
        <v>0</v>
      </c>
      <c r="O219">
        <f t="shared" si="31"/>
        <v>0</v>
      </c>
      <c r="P219">
        <f t="shared" si="32"/>
        <v>0</v>
      </c>
      <c r="Q219">
        <f t="shared" si="33"/>
        <v>0</v>
      </c>
    </row>
    <row r="220" spans="1:17" x14ac:dyDescent="0.25">
      <c r="A220" t="s">
        <v>11</v>
      </c>
      <c r="B220" t="s">
        <v>11</v>
      </c>
      <c r="C220" t="s">
        <v>11</v>
      </c>
      <c r="D220" t="s">
        <v>1</v>
      </c>
      <c r="E220" t="s">
        <v>1</v>
      </c>
      <c r="F220" s="21">
        <f>VLOOKUP($A220,ranks!$A$2:$B$12,2,FALSE)-VLOOKUP(B220,ranks!$A$2:$B$12,2,FALSE)</f>
        <v>0</v>
      </c>
      <c r="G220" s="21">
        <f>VLOOKUP($A220,ranks!$A$2:$B$12,2,FALSE)-VLOOKUP(C220,ranks!$A$2:$B$12,2,FALSE)</f>
        <v>0</v>
      </c>
      <c r="H220" s="21">
        <f>VLOOKUP($A220,ranks!$A$2:$B$12,2,FALSE)-VLOOKUP(D220,ranks!$A$2:$B$12,2,FALSE)</f>
        <v>-7</v>
      </c>
      <c r="I220" s="21">
        <f>VLOOKUP($A220,ranks!$A$2:$B$12,2,FALSE)-VLOOKUP(E220,ranks!$A$2:$B$12,2,FALSE)</f>
        <v>-7</v>
      </c>
      <c r="J220">
        <f t="shared" si="26"/>
        <v>0</v>
      </c>
      <c r="K220">
        <f t="shared" si="27"/>
        <v>0</v>
      </c>
      <c r="L220">
        <f t="shared" si="28"/>
        <v>49</v>
      </c>
      <c r="M220">
        <f t="shared" si="29"/>
        <v>49</v>
      </c>
      <c r="N220">
        <f t="shared" si="30"/>
        <v>0</v>
      </c>
      <c r="O220">
        <f t="shared" si="31"/>
        <v>0</v>
      </c>
      <c r="P220">
        <f t="shared" si="32"/>
        <v>7</v>
      </c>
      <c r="Q220">
        <f t="shared" si="33"/>
        <v>7</v>
      </c>
    </row>
    <row r="221" spans="1:17" x14ac:dyDescent="0.25">
      <c r="A221" t="s">
        <v>3</v>
      </c>
      <c r="B221" t="s">
        <v>1</v>
      </c>
      <c r="C221" t="s">
        <v>1</v>
      </c>
      <c r="D221" t="s">
        <v>1</v>
      </c>
      <c r="E221" t="s">
        <v>1</v>
      </c>
      <c r="F221" s="21">
        <f>VLOOKUP($A221,ranks!$A$2:$B$12,2,FALSE)-VLOOKUP(B221,ranks!$A$2:$B$12,2,FALSE)</f>
        <v>-1</v>
      </c>
      <c r="G221" s="21">
        <f>VLOOKUP($A221,ranks!$A$2:$B$12,2,FALSE)-VLOOKUP(C221,ranks!$A$2:$B$12,2,FALSE)</f>
        <v>-1</v>
      </c>
      <c r="H221" s="21">
        <f>VLOOKUP($A221,ranks!$A$2:$B$12,2,FALSE)-VLOOKUP(D221,ranks!$A$2:$B$12,2,FALSE)</f>
        <v>-1</v>
      </c>
      <c r="I221" s="21">
        <f>VLOOKUP($A221,ranks!$A$2:$B$12,2,FALSE)-VLOOKUP(E221,ranks!$A$2:$B$12,2,FALSE)</f>
        <v>-1</v>
      </c>
      <c r="J221">
        <f t="shared" si="26"/>
        <v>1</v>
      </c>
      <c r="K221">
        <f t="shared" si="27"/>
        <v>1</v>
      </c>
      <c r="L221">
        <f t="shared" si="28"/>
        <v>1</v>
      </c>
      <c r="M221">
        <f t="shared" si="29"/>
        <v>1</v>
      </c>
      <c r="N221">
        <f t="shared" si="30"/>
        <v>1</v>
      </c>
      <c r="O221">
        <f t="shared" si="31"/>
        <v>1</v>
      </c>
      <c r="P221">
        <f t="shared" si="32"/>
        <v>1</v>
      </c>
      <c r="Q221">
        <f t="shared" si="33"/>
        <v>1</v>
      </c>
    </row>
    <row r="222" spans="1:17" x14ac:dyDescent="0.25">
      <c r="A222" t="s">
        <v>5</v>
      </c>
      <c r="B222" t="s">
        <v>5</v>
      </c>
      <c r="C222" t="s">
        <v>1</v>
      </c>
      <c r="D222" t="s">
        <v>1</v>
      </c>
      <c r="E222" t="s">
        <v>1</v>
      </c>
      <c r="F222" s="21">
        <f>VLOOKUP($A222,ranks!$A$2:$B$12,2,FALSE)-VLOOKUP(B222,ranks!$A$2:$B$12,2,FALSE)</f>
        <v>0</v>
      </c>
      <c r="G222" s="21">
        <f>VLOOKUP($A222,ranks!$A$2:$B$12,2,FALSE)-VLOOKUP(C222,ranks!$A$2:$B$12,2,FALSE)</f>
        <v>-3</v>
      </c>
      <c r="H222" s="21">
        <f>VLOOKUP($A222,ranks!$A$2:$B$12,2,FALSE)-VLOOKUP(D222,ranks!$A$2:$B$12,2,FALSE)</f>
        <v>-3</v>
      </c>
      <c r="I222" s="21">
        <f>VLOOKUP($A222,ranks!$A$2:$B$12,2,FALSE)-VLOOKUP(E222,ranks!$A$2:$B$12,2,FALSE)</f>
        <v>-3</v>
      </c>
      <c r="J222">
        <f t="shared" si="26"/>
        <v>0</v>
      </c>
      <c r="K222">
        <f t="shared" si="27"/>
        <v>9</v>
      </c>
      <c r="L222">
        <f t="shared" si="28"/>
        <v>9</v>
      </c>
      <c r="M222">
        <f t="shared" si="29"/>
        <v>9</v>
      </c>
      <c r="N222">
        <f t="shared" si="30"/>
        <v>0</v>
      </c>
      <c r="O222">
        <f t="shared" si="31"/>
        <v>3</v>
      </c>
      <c r="P222">
        <f t="shared" si="32"/>
        <v>3</v>
      </c>
      <c r="Q222">
        <f t="shared" si="33"/>
        <v>3</v>
      </c>
    </row>
    <row r="223" spans="1:17" x14ac:dyDescent="0.25">
      <c r="A223" t="s">
        <v>8</v>
      </c>
      <c r="B223" t="s">
        <v>11</v>
      </c>
      <c r="C223" t="s">
        <v>5</v>
      </c>
      <c r="D223" t="s">
        <v>1</v>
      </c>
      <c r="E223" t="s">
        <v>1</v>
      </c>
      <c r="F223" s="21">
        <f>VLOOKUP($A223,ranks!$A$2:$B$12,2,FALSE)-VLOOKUP(B223,ranks!$A$2:$B$12,2,FALSE)</f>
        <v>1</v>
      </c>
      <c r="G223" s="21">
        <f>VLOOKUP($A223,ranks!$A$2:$B$12,2,FALSE)-VLOOKUP(C223,ranks!$A$2:$B$12,2,FALSE)</f>
        <v>-3</v>
      </c>
      <c r="H223" s="21">
        <f>VLOOKUP($A223,ranks!$A$2:$B$12,2,FALSE)-VLOOKUP(D223,ranks!$A$2:$B$12,2,FALSE)</f>
        <v>-6</v>
      </c>
      <c r="I223" s="21">
        <f>VLOOKUP($A223,ranks!$A$2:$B$12,2,FALSE)-VLOOKUP(E223,ranks!$A$2:$B$12,2,FALSE)</f>
        <v>-6</v>
      </c>
      <c r="J223">
        <f t="shared" si="26"/>
        <v>1</v>
      </c>
      <c r="K223">
        <f t="shared" si="27"/>
        <v>9</v>
      </c>
      <c r="L223">
        <f t="shared" si="28"/>
        <v>36</v>
      </c>
      <c r="M223">
        <f t="shared" si="29"/>
        <v>36</v>
      </c>
      <c r="N223">
        <f t="shared" si="30"/>
        <v>1</v>
      </c>
      <c r="O223">
        <f t="shared" si="31"/>
        <v>3</v>
      </c>
      <c r="P223">
        <f t="shared" si="32"/>
        <v>6</v>
      </c>
      <c r="Q223">
        <f t="shared" si="33"/>
        <v>6</v>
      </c>
    </row>
    <row r="224" spans="1:17" x14ac:dyDescent="0.25">
      <c r="A224" t="s">
        <v>1</v>
      </c>
      <c r="B224" t="s">
        <v>1</v>
      </c>
      <c r="C224" t="s">
        <v>1</v>
      </c>
      <c r="D224" t="s">
        <v>1</v>
      </c>
      <c r="E224" t="s">
        <v>1</v>
      </c>
      <c r="F224" s="21">
        <f>VLOOKUP($A224,ranks!$A$2:$B$12,2,FALSE)-VLOOKUP(B224,ranks!$A$2:$B$12,2,FALSE)</f>
        <v>0</v>
      </c>
      <c r="G224" s="21">
        <f>VLOOKUP($A224,ranks!$A$2:$B$12,2,FALSE)-VLOOKUP(C224,ranks!$A$2:$B$12,2,FALSE)</f>
        <v>0</v>
      </c>
      <c r="H224" s="21">
        <f>VLOOKUP($A224,ranks!$A$2:$B$12,2,FALSE)-VLOOKUP(D224,ranks!$A$2:$B$12,2,FALSE)</f>
        <v>0</v>
      </c>
      <c r="I224" s="21">
        <f>VLOOKUP($A224,ranks!$A$2:$B$12,2,FALSE)-VLOOKUP(E224,ranks!$A$2:$B$12,2,FALSE)</f>
        <v>0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0</v>
      </c>
      <c r="N224">
        <f t="shared" si="30"/>
        <v>0</v>
      </c>
      <c r="O224">
        <f t="shared" si="31"/>
        <v>0</v>
      </c>
      <c r="P224">
        <f t="shared" si="32"/>
        <v>0</v>
      </c>
      <c r="Q224">
        <f t="shared" si="33"/>
        <v>0</v>
      </c>
    </row>
    <row r="225" spans="1:17" x14ac:dyDescent="0.25">
      <c r="A225" t="s">
        <v>10</v>
      </c>
      <c r="B225" t="s">
        <v>10</v>
      </c>
      <c r="C225" t="s">
        <v>1</v>
      </c>
      <c r="D225" t="s">
        <v>1</v>
      </c>
      <c r="E225" t="s">
        <v>1</v>
      </c>
      <c r="F225" s="21">
        <f>VLOOKUP($A225,ranks!$A$2:$B$12,2,FALSE)-VLOOKUP(B225,ranks!$A$2:$B$12,2,FALSE)</f>
        <v>0</v>
      </c>
      <c r="G225" s="21">
        <f>VLOOKUP($A225,ranks!$A$2:$B$12,2,FALSE)-VLOOKUP(C225,ranks!$A$2:$B$12,2,FALSE)</f>
        <v>-4</v>
      </c>
      <c r="H225" s="21">
        <f>VLOOKUP($A225,ranks!$A$2:$B$12,2,FALSE)-VLOOKUP(D225,ranks!$A$2:$B$12,2,FALSE)</f>
        <v>-4</v>
      </c>
      <c r="I225" s="21">
        <f>VLOOKUP($A225,ranks!$A$2:$B$12,2,FALSE)-VLOOKUP(E225,ranks!$A$2:$B$12,2,FALSE)</f>
        <v>-4</v>
      </c>
      <c r="J225">
        <f t="shared" si="26"/>
        <v>0</v>
      </c>
      <c r="K225">
        <f t="shared" si="27"/>
        <v>16</v>
      </c>
      <c r="L225">
        <f t="shared" si="28"/>
        <v>16</v>
      </c>
      <c r="M225">
        <f t="shared" si="29"/>
        <v>16</v>
      </c>
      <c r="N225">
        <f t="shared" si="30"/>
        <v>0</v>
      </c>
      <c r="O225">
        <f t="shared" si="31"/>
        <v>4</v>
      </c>
      <c r="P225">
        <f t="shared" si="32"/>
        <v>4</v>
      </c>
      <c r="Q225">
        <f t="shared" si="33"/>
        <v>4</v>
      </c>
    </row>
    <row r="226" spans="1:17" x14ac:dyDescent="0.25">
      <c r="A226" t="s">
        <v>6</v>
      </c>
      <c r="B226" t="s">
        <v>6</v>
      </c>
      <c r="C226" t="s">
        <v>6</v>
      </c>
      <c r="D226" t="s">
        <v>1</v>
      </c>
      <c r="E226" t="s">
        <v>1</v>
      </c>
      <c r="F226" s="21">
        <f>VLOOKUP($A226,ranks!$A$2:$B$12,2,FALSE)-VLOOKUP(B226,ranks!$A$2:$B$12,2,FALSE)</f>
        <v>0</v>
      </c>
      <c r="G226" s="21">
        <f>VLOOKUP($A226,ranks!$A$2:$B$12,2,FALSE)-VLOOKUP(C226,ranks!$A$2:$B$12,2,FALSE)</f>
        <v>0</v>
      </c>
      <c r="H226" s="21">
        <f>VLOOKUP($A226,ranks!$A$2:$B$12,2,FALSE)-VLOOKUP(D226,ranks!$A$2:$B$12,2,FALSE)</f>
        <v>3</v>
      </c>
      <c r="I226" s="21">
        <f>VLOOKUP($A226,ranks!$A$2:$B$12,2,FALSE)-VLOOKUP(E226,ranks!$A$2:$B$12,2,FALSE)</f>
        <v>3</v>
      </c>
      <c r="J226">
        <f t="shared" si="26"/>
        <v>0</v>
      </c>
      <c r="K226">
        <f t="shared" si="27"/>
        <v>0</v>
      </c>
      <c r="L226">
        <f t="shared" si="28"/>
        <v>9</v>
      </c>
      <c r="M226">
        <f t="shared" si="29"/>
        <v>9</v>
      </c>
      <c r="N226">
        <f t="shared" si="30"/>
        <v>0</v>
      </c>
      <c r="O226">
        <f t="shared" si="31"/>
        <v>0</v>
      </c>
      <c r="P226">
        <f t="shared" si="32"/>
        <v>3</v>
      </c>
      <c r="Q226">
        <f t="shared" si="33"/>
        <v>3</v>
      </c>
    </row>
    <row r="227" spans="1:17" x14ac:dyDescent="0.25">
      <c r="A227" t="s">
        <v>6</v>
      </c>
      <c r="B227" t="s">
        <v>6</v>
      </c>
      <c r="C227" t="s">
        <v>6</v>
      </c>
      <c r="D227" t="s">
        <v>1</v>
      </c>
      <c r="E227" t="s">
        <v>1</v>
      </c>
      <c r="F227" s="21">
        <f>VLOOKUP($A227,ranks!$A$2:$B$12,2,FALSE)-VLOOKUP(B227,ranks!$A$2:$B$12,2,FALSE)</f>
        <v>0</v>
      </c>
      <c r="G227" s="21">
        <f>VLOOKUP($A227,ranks!$A$2:$B$12,2,FALSE)-VLOOKUP(C227,ranks!$A$2:$B$12,2,FALSE)</f>
        <v>0</v>
      </c>
      <c r="H227" s="21">
        <f>VLOOKUP($A227,ranks!$A$2:$B$12,2,FALSE)-VLOOKUP(D227,ranks!$A$2:$B$12,2,FALSE)</f>
        <v>3</v>
      </c>
      <c r="I227" s="21">
        <f>VLOOKUP($A227,ranks!$A$2:$B$12,2,FALSE)-VLOOKUP(E227,ranks!$A$2:$B$12,2,FALSE)</f>
        <v>3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9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3</v>
      </c>
    </row>
    <row r="228" spans="1:17" x14ac:dyDescent="0.25">
      <c r="A228" t="s">
        <v>6</v>
      </c>
      <c r="B228" t="s">
        <v>6</v>
      </c>
      <c r="C228" t="s">
        <v>6</v>
      </c>
      <c r="D228" t="s">
        <v>1</v>
      </c>
      <c r="E228" t="s">
        <v>1</v>
      </c>
      <c r="F228" s="21">
        <f>VLOOKUP($A228,ranks!$A$2:$B$12,2,FALSE)-VLOOKUP(B228,ranks!$A$2:$B$12,2,FALSE)</f>
        <v>0</v>
      </c>
      <c r="G228" s="21">
        <f>VLOOKUP($A228,ranks!$A$2:$B$12,2,FALSE)-VLOOKUP(C228,ranks!$A$2:$B$12,2,FALSE)</f>
        <v>0</v>
      </c>
      <c r="H228" s="21">
        <f>VLOOKUP($A228,ranks!$A$2:$B$12,2,FALSE)-VLOOKUP(D228,ranks!$A$2:$B$12,2,FALSE)</f>
        <v>3</v>
      </c>
      <c r="I228" s="21">
        <f>VLOOKUP($A228,ranks!$A$2:$B$12,2,FALSE)-VLOOKUP(E228,ranks!$A$2:$B$12,2,FALSE)</f>
        <v>3</v>
      </c>
      <c r="J228">
        <f t="shared" si="26"/>
        <v>0</v>
      </c>
      <c r="K228">
        <f t="shared" si="27"/>
        <v>0</v>
      </c>
      <c r="L228">
        <f t="shared" si="28"/>
        <v>9</v>
      </c>
      <c r="M228">
        <f t="shared" si="29"/>
        <v>9</v>
      </c>
      <c r="N228">
        <f t="shared" si="30"/>
        <v>0</v>
      </c>
      <c r="O228">
        <f t="shared" si="31"/>
        <v>0</v>
      </c>
      <c r="P228">
        <f t="shared" si="32"/>
        <v>3</v>
      </c>
      <c r="Q228">
        <f t="shared" si="33"/>
        <v>3</v>
      </c>
    </row>
    <row r="229" spans="1:17" x14ac:dyDescent="0.25">
      <c r="A229" t="s">
        <v>1</v>
      </c>
      <c r="B229" t="s">
        <v>1</v>
      </c>
      <c r="C229" t="s">
        <v>1</v>
      </c>
      <c r="D229" t="s">
        <v>1</v>
      </c>
      <c r="E229" t="s">
        <v>1</v>
      </c>
      <c r="F229" s="21">
        <f>VLOOKUP($A229,ranks!$A$2:$B$12,2,FALSE)-VLOOKUP(B229,ranks!$A$2:$B$12,2,FALSE)</f>
        <v>0</v>
      </c>
      <c r="G229" s="21">
        <f>VLOOKUP($A229,ranks!$A$2:$B$12,2,FALSE)-VLOOKUP(C229,ranks!$A$2:$B$12,2,FALSE)</f>
        <v>0</v>
      </c>
      <c r="H229" s="21">
        <f>VLOOKUP($A229,ranks!$A$2:$B$12,2,FALSE)-VLOOKUP(D229,ranks!$A$2:$B$12,2,FALSE)</f>
        <v>0</v>
      </c>
      <c r="I229" s="21">
        <f>VLOOKUP($A229,ranks!$A$2:$B$12,2,FALSE)-VLOOKUP(E229,ranks!$A$2:$B$12,2,FALSE)</f>
        <v>0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0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0</v>
      </c>
    </row>
    <row r="230" spans="1:17" x14ac:dyDescent="0.25">
      <c r="A230" t="s">
        <v>4</v>
      </c>
      <c r="B230" t="s">
        <v>4</v>
      </c>
      <c r="C230" t="s">
        <v>1</v>
      </c>
      <c r="D230" t="s">
        <v>1</v>
      </c>
      <c r="E230" t="s">
        <v>1</v>
      </c>
      <c r="F230" s="21">
        <f>VLOOKUP($A230,ranks!$A$2:$B$12,2,FALSE)-VLOOKUP(B230,ranks!$A$2:$B$12,2,FALSE)</f>
        <v>0</v>
      </c>
      <c r="G230" s="21">
        <f>VLOOKUP($A230,ranks!$A$2:$B$12,2,FALSE)-VLOOKUP(C230,ranks!$A$2:$B$12,2,FALSE)</f>
        <v>1</v>
      </c>
      <c r="H230" s="21">
        <f>VLOOKUP($A230,ranks!$A$2:$B$12,2,FALSE)-VLOOKUP(D230,ranks!$A$2:$B$12,2,FALSE)</f>
        <v>1</v>
      </c>
      <c r="I230" s="21">
        <f>VLOOKUP($A230,ranks!$A$2:$B$12,2,FALSE)-VLOOKUP(E230,ranks!$A$2:$B$12,2,FALSE)</f>
        <v>1</v>
      </c>
      <c r="J230">
        <f t="shared" si="26"/>
        <v>0</v>
      </c>
      <c r="K230">
        <f t="shared" si="27"/>
        <v>1</v>
      </c>
      <c r="L230">
        <f t="shared" si="28"/>
        <v>1</v>
      </c>
      <c r="M230">
        <f t="shared" si="29"/>
        <v>1</v>
      </c>
      <c r="N230">
        <f t="shared" si="30"/>
        <v>0</v>
      </c>
      <c r="O230">
        <f t="shared" si="31"/>
        <v>1</v>
      </c>
      <c r="P230">
        <f t="shared" si="32"/>
        <v>1</v>
      </c>
      <c r="Q230">
        <f t="shared" si="33"/>
        <v>1</v>
      </c>
    </row>
    <row r="231" spans="1:17" x14ac:dyDescent="0.25">
      <c r="A231" t="s">
        <v>11</v>
      </c>
      <c r="B231" t="s">
        <v>11</v>
      </c>
      <c r="C231" t="s">
        <v>11</v>
      </c>
      <c r="D231" t="s">
        <v>1</v>
      </c>
      <c r="E231" t="s">
        <v>1</v>
      </c>
      <c r="F231" s="21">
        <f>VLOOKUP($A231,ranks!$A$2:$B$12,2,FALSE)-VLOOKUP(B231,ranks!$A$2:$B$12,2,FALSE)</f>
        <v>0</v>
      </c>
      <c r="G231" s="21">
        <f>VLOOKUP($A231,ranks!$A$2:$B$12,2,FALSE)-VLOOKUP(C231,ranks!$A$2:$B$12,2,FALSE)</f>
        <v>0</v>
      </c>
      <c r="H231" s="21">
        <f>VLOOKUP($A231,ranks!$A$2:$B$12,2,FALSE)-VLOOKUP(D231,ranks!$A$2:$B$12,2,FALSE)</f>
        <v>-7</v>
      </c>
      <c r="I231" s="21">
        <f>VLOOKUP($A231,ranks!$A$2:$B$12,2,FALSE)-VLOOKUP(E231,ranks!$A$2:$B$12,2,FALSE)</f>
        <v>-7</v>
      </c>
      <c r="J231">
        <f t="shared" si="26"/>
        <v>0</v>
      </c>
      <c r="K231">
        <f t="shared" si="27"/>
        <v>0</v>
      </c>
      <c r="L231">
        <f t="shared" si="28"/>
        <v>49</v>
      </c>
      <c r="M231">
        <f t="shared" si="29"/>
        <v>49</v>
      </c>
      <c r="N231">
        <f t="shared" si="30"/>
        <v>0</v>
      </c>
      <c r="O231">
        <f t="shared" si="31"/>
        <v>0</v>
      </c>
      <c r="P231">
        <f t="shared" si="32"/>
        <v>7</v>
      </c>
      <c r="Q231">
        <f t="shared" si="33"/>
        <v>7</v>
      </c>
    </row>
    <row r="232" spans="1:17" x14ac:dyDescent="0.25">
      <c r="A232" t="s">
        <v>1</v>
      </c>
      <c r="B232" t="s">
        <v>1</v>
      </c>
      <c r="C232" t="s">
        <v>1</v>
      </c>
      <c r="D232" t="s">
        <v>1</v>
      </c>
      <c r="E232" t="s">
        <v>1</v>
      </c>
      <c r="F232" s="21">
        <f>VLOOKUP($A232,ranks!$A$2:$B$12,2,FALSE)-VLOOKUP(B232,ranks!$A$2:$B$12,2,FALSE)</f>
        <v>0</v>
      </c>
      <c r="G232" s="21">
        <f>VLOOKUP($A232,ranks!$A$2:$B$12,2,FALSE)-VLOOKUP(C232,ranks!$A$2:$B$12,2,FALSE)</f>
        <v>0</v>
      </c>
      <c r="H232" s="21">
        <f>VLOOKUP($A232,ranks!$A$2:$B$12,2,FALSE)-VLOOKUP(D232,ranks!$A$2:$B$12,2,FALSE)</f>
        <v>0</v>
      </c>
      <c r="I232" s="21">
        <f>VLOOKUP($A232,ranks!$A$2:$B$12,2,FALSE)-VLOOKUP(E232,ranks!$A$2:$B$12,2,FALSE)</f>
        <v>0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0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0</v>
      </c>
    </row>
    <row r="233" spans="1:17" x14ac:dyDescent="0.25">
      <c r="A233" t="s">
        <v>2</v>
      </c>
      <c r="B233" t="s">
        <v>2</v>
      </c>
      <c r="C233" t="s">
        <v>1</v>
      </c>
      <c r="D233" t="s">
        <v>1</v>
      </c>
      <c r="E233" t="s">
        <v>1</v>
      </c>
      <c r="F233" s="21">
        <f>VLOOKUP($A233,ranks!$A$2:$B$12,2,FALSE)-VLOOKUP(B233,ranks!$A$2:$B$12,2,FALSE)</f>
        <v>0</v>
      </c>
      <c r="G233" s="21">
        <f>VLOOKUP($A233,ranks!$A$2:$B$12,2,FALSE)-VLOOKUP(C233,ranks!$A$2:$B$12,2,FALSE)</f>
        <v>2</v>
      </c>
      <c r="H233" s="21">
        <f>VLOOKUP($A233,ranks!$A$2:$B$12,2,FALSE)-VLOOKUP(D233,ranks!$A$2:$B$12,2,FALSE)</f>
        <v>2</v>
      </c>
      <c r="I233" s="21">
        <f>VLOOKUP($A233,ranks!$A$2:$B$12,2,FALSE)-VLOOKUP(E233,ranks!$A$2:$B$12,2,FALSE)</f>
        <v>2</v>
      </c>
      <c r="J233">
        <f t="shared" si="26"/>
        <v>0</v>
      </c>
      <c r="K233">
        <f t="shared" si="27"/>
        <v>4</v>
      </c>
      <c r="L233">
        <f t="shared" si="28"/>
        <v>4</v>
      </c>
      <c r="M233">
        <f t="shared" si="29"/>
        <v>4</v>
      </c>
      <c r="N233">
        <f t="shared" si="30"/>
        <v>0</v>
      </c>
      <c r="O233">
        <f t="shared" si="31"/>
        <v>2</v>
      </c>
      <c r="P233">
        <f t="shared" si="32"/>
        <v>2</v>
      </c>
      <c r="Q233">
        <f t="shared" si="33"/>
        <v>2</v>
      </c>
    </row>
    <row r="234" spans="1:17" x14ac:dyDescent="0.25">
      <c r="A234" t="s">
        <v>6</v>
      </c>
      <c r="B234" t="s">
        <v>6</v>
      </c>
      <c r="C234" t="s">
        <v>6</v>
      </c>
      <c r="D234" t="s">
        <v>1</v>
      </c>
      <c r="E234" t="s">
        <v>1</v>
      </c>
      <c r="F234" s="21">
        <f>VLOOKUP($A234,ranks!$A$2:$B$12,2,FALSE)-VLOOKUP(B234,ranks!$A$2:$B$12,2,FALSE)</f>
        <v>0</v>
      </c>
      <c r="G234" s="21">
        <f>VLOOKUP($A234,ranks!$A$2:$B$12,2,FALSE)-VLOOKUP(C234,ranks!$A$2:$B$12,2,FALSE)</f>
        <v>0</v>
      </c>
      <c r="H234" s="21">
        <f>VLOOKUP($A234,ranks!$A$2:$B$12,2,FALSE)-VLOOKUP(D234,ranks!$A$2:$B$12,2,FALSE)</f>
        <v>3</v>
      </c>
      <c r="I234" s="21">
        <f>VLOOKUP($A234,ranks!$A$2:$B$12,2,FALSE)-VLOOKUP(E234,ranks!$A$2:$B$12,2,FALSE)</f>
        <v>3</v>
      </c>
      <c r="J234">
        <f t="shared" si="26"/>
        <v>0</v>
      </c>
      <c r="K234">
        <f t="shared" si="27"/>
        <v>0</v>
      </c>
      <c r="L234">
        <f t="shared" si="28"/>
        <v>9</v>
      </c>
      <c r="M234">
        <f t="shared" si="29"/>
        <v>9</v>
      </c>
      <c r="N234">
        <f t="shared" si="30"/>
        <v>0</v>
      </c>
      <c r="O234">
        <f t="shared" si="31"/>
        <v>0</v>
      </c>
      <c r="P234">
        <f t="shared" si="32"/>
        <v>3</v>
      </c>
      <c r="Q234">
        <f t="shared" si="33"/>
        <v>3</v>
      </c>
    </row>
    <row r="235" spans="1:17" x14ac:dyDescent="0.25">
      <c r="A235" t="s">
        <v>5</v>
      </c>
      <c r="B235" t="s">
        <v>5</v>
      </c>
      <c r="C235" t="s">
        <v>1</v>
      </c>
      <c r="D235" t="s">
        <v>1</v>
      </c>
      <c r="E235" t="s">
        <v>1</v>
      </c>
      <c r="F235" s="21">
        <f>VLOOKUP($A235,ranks!$A$2:$B$12,2,FALSE)-VLOOKUP(B235,ranks!$A$2:$B$12,2,FALSE)</f>
        <v>0</v>
      </c>
      <c r="G235" s="21">
        <f>VLOOKUP($A235,ranks!$A$2:$B$12,2,FALSE)-VLOOKUP(C235,ranks!$A$2:$B$12,2,FALSE)</f>
        <v>-3</v>
      </c>
      <c r="H235" s="21">
        <f>VLOOKUP($A235,ranks!$A$2:$B$12,2,FALSE)-VLOOKUP(D235,ranks!$A$2:$B$12,2,FALSE)</f>
        <v>-3</v>
      </c>
      <c r="I235" s="21">
        <f>VLOOKUP($A235,ranks!$A$2:$B$12,2,FALSE)-VLOOKUP(E235,ranks!$A$2:$B$12,2,FALSE)</f>
        <v>-3</v>
      </c>
      <c r="J235">
        <f t="shared" si="26"/>
        <v>0</v>
      </c>
      <c r="K235">
        <f t="shared" si="27"/>
        <v>9</v>
      </c>
      <c r="L235">
        <f t="shared" si="28"/>
        <v>9</v>
      </c>
      <c r="M235">
        <f t="shared" si="29"/>
        <v>9</v>
      </c>
      <c r="N235">
        <f t="shared" si="30"/>
        <v>0</v>
      </c>
      <c r="O235">
        <f t="shared" si="31"/>
        <v>3</v>
      </c>
      <c r="P235">
        <f t="shared" si="32"/>
        <v>3</v>
      </c>
      <c r="Q235">
        <f t="shared" si="33"/>
        <v>3</v>
      </c>
    </row>
    <row r="236" spans="1:17" x14ac:dyDescent="0.25">
      <c r="A236" t="s">
        <v>1</v>
      </c>
      <c r="B236" t="s">
        <v>1</v>
      </c>
      <c r="C236" t="s">
        <v>1</v>
      </c>
      <c r="D236" t="s">
        <v>1</v>
      </c>
      <c r="E236" t="s">
        <v>1</v>
      </c>
      <c r="F236" s="21">
        <f>VLOOKUP($A236,ranks!$A$2:$B$12,2,FALSE)-VLOOKUP(B236,ranks!$A$2:$B$12,2,FALSE)</f>
        <v>0</v>
      </c>
      <c r="G236" s="21">
        <f>VLOOKUP($A236,ranks!$A$2:$B$12,2,FALSE)-VLOOKUP(C236,ranks!$A$2:$B$12,2,FALSE)</f>
        <v>0</v>
      </c>
      <c r="H236" s="21">
        <f>VLOOKUP($A236,ranks!$A$2:$B$12,2,FALSE)-VLOOKUP(D236,ranks!$A$2:$B$12,2,FALSE)</f>
        <v>0</v>
      </c>
      <c r="I236" s="21">
        <f>VLOOKUP($A236,ranks!$A$2:$B$12,2,FALSE)-VLOOKUP(E236,ranks!$A$2:$B$12,2,FALSE)</f>
        <v>0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0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0</v>
      </c>
    </row>
    <row r="237" spans="1:17" x14ac:dyDescent="0.25">
      <c r="A237" t="s">
        <v>5</v>
      </c>
      <c r="B237" t="s">
        <v>5</v>
      </c>
      <c r="C237" t="s">
        <v>1</v>
      </c>
      <c r="D237" t="s">
        <v>1</v>
      </c>
      <c r="E237" t="s">
        <v>1</v>
      </c>
      <c r="F237" s="21">
        <f>VLOOKUP($A237,ranks!$A$2:$B$12,2,FALSE)-VLOOKUP(B237,ranks!$A$2:$B$12,2,FALSE)</f>
        <v>0</v>
      </c>
      <c r="G237" s="21">
        <f>VLOOKUP($A237,ranks!$A$2:$B$12,2,FALSE)-VLOOKUP(C237,ranks!$A$2:$B$12,2,FALSE)</f>
        <v>-3</v>
      </c>
      <c r="H237" s="21">
        <f>VLOOKUP($A237,ranks!$A$2:$B$12,2,FALSE)-VLOOKUP(D237,ranks!$A$2:$B$12,2,FALSE)</f>
        <v>-3</v>
      </c>
      <c r="I237" s="21">
        <f>VLOOKUP($A237,ranks!$A$2:$B$12,2,FALSE)-VLOOKUP(E237,ranks!$A$2:$B$12,2,FALSE)</f>
        <v>-3</v>
      </c>
      <c r="J237">
        <f t="shared" si="26"/>
        <v>0</v>
      </c>
      <c r="K237">
        <f t="shared" si="27"/>
        <v>9</v>
      </c>
      <c r="L237">
        <f t="shared" si="28"/>
        <v>9</v>
      </c>
      <c r="M237">
        <f t="shared" si="29"/>
        <v>9</v>
      </c>
      <c r="N237">
        <f t="shared" si="30"/>
        <v>0</v>
      </c>
      <c r="O237">
        <f t="shared" si="31"/>
        <v>3</v>
      </c>
      <c r="P237">
        <f t="shared" si="32"/>
        <v>3</v>
      </c>
      <c r="Q237">
        <f t="shared" si="33"/>
        <v>3</v>
      </c>
    </row>
    <row r="238" spans="1:17" x14ac:dyDescent="0.25">
      <c r="A238" t="s">
        <v>2</v>
      </c>
      <c r="B238" t="s">
        <v>2</v>
      </c>
      <c r="C238" t="s">
        <v>1</v>
      </c>
      <c r="D238" t="s">
        <v>1</v>
      </c>
      <c r="E238" t="s">
        <v>1</v>
      </c>
      <c r="F238" s="21">
        <f>VLOOKUP($A238,ranks!$A$2:$B$12,2,FALSE)-VLOOKUP(B238,ranks!$A$2:$B$12,2,FALSE)</f>
        <v>0</v>
      </c>
      <c r="G238" s="21">
        <f>VLOOKUP($A238,ranks!$A$2:$B$12,2,FALSE)-VLOOKUP(C238,ranks!$A$2:$B$12,2,FALSE)</f>
        <v>2</v>
      </c>
      <c r="H238" s="21">
        <f>VLOOKUP($A238,ranks!$A$2:$B$12,2,FALSE)-VLOOKUP(D238,ranks!$A$2:$B$12,2,FALSE)</f>
        <v>2</v>
      </c>
      <c r="I238" s="21">
        <f>VLOOKUP($A238,ranks!$A$2:$B$12,2,FALSE)-VLOOKUP(E238,ranks!$A$2:$B$12,2,FALSE)</f>
        <v>2</v>
      </c>
      <c r="J238">
        <f t="shared" si="26"/>
        <v>0</v>
      </c>
      <c r="K238">
        <f t="shared" si="27"/>
        <v>4</v>
      </c>
      <c r="L238">
        <f t="shared" si="28"/>
        <v>4</v>
      </c>
      <c r="M238">
        <f t="shared" si="29"/>
        <v>4</v>
      </c>
      <c r="N238">
        <f t="shared" si="30"/>
        <v>0</v>
      </c>
      <c r="O238">
        <f t="shared" si="31"/>
        <v>2</v>
      </c>
      <c r="P238">
        <f t="shared" si="32"/>
        <v>2</v>
      </c>
      <c r="Q238">
        <f t="shared" si="33"/>
        <v>2</v>
      </c>
    </row>
    <row r="239" spans="1:17" x14ac:dyDescent="0.25">
      <c r="A239" t="s">
        <v>3</v>
      </c>
      <c r="B239" t="s">
        <v>3</v>
      </c>
      <c r="C239" t="s">
        <v>1</v>
      </c>
      <c r="D239" t="s">
        <v>1</v>
      </c>
      <c r="E239" t="s">
        <v>1</v>
      </c>
      <c r="F239" s="21">
        <f>VLOOKUP($A239,ranks!$A$2:$B$12,2,FALSE)-VLOOKUP(B239,ranks!$A$2:$B$12,2,FALSE)</f>
        <v>0</v>
      </c>
      <c r="G239" s="21">
        <f>VLOOKUP($A239,ranks!$A$2:$B$12,2,FALSE)-VLOOKUP(C239,ranks!$A$2:$B$12,2,FALSE)</f>
        <v>-1</v>
      </c>
      <c r="H239" s="21">
        <f>VLOOKUP($A239,ranks!$A$2:$B$12,2,FALSE)-VLOOKUP(D239,ranks!$A$2:$B$12,2,FALSE)</f>
        <v>-1</v>
      </c>
      <c r="I239" s="21">
        <f>VLOOKUP($A239,ranks!$A$2:$B$12,2,FALSE)-VLOOKUP(E239,ranks!$A$2:$B$12,2,FALSE)</f>
        <v>-1</v>
      </c>
      <c r="J239">
        <f t="shared" si="26"/>
        <v>0</v>
      </c>
      <c r="K239">
        <f t="shared" si="27"/>
        <v>1</v>
      </c>
      <c r="L239">
        <f t="shared" si="28"/>
        <v>1</v>
      </c>
      <c r="M239">
        <f t="shared" si="29"/>
        <v>1</v>
      </c>
      <c r="N239">
        <f t="shared" si="30"/>
        <v>0</v>
      </c>
      <c r="O239">
        <f t="shared" si="31"/>
        <v>1</v>
      </c>
      <c r="P239">
        <f t="shared" si="32"/>
        <v>1</v>
      </c>
      <c r="Q239">
        <f t="shared" si="33"/>
        <v>1</v>
      </c>
    </row>
    <row r="240" spans="1:17" x14ac:dyDescent="0.25">
      <c r="A240" t="s">
        <v>1</v>
      </c>
      <c r="B240" t="s">
        <v>1</v>
      </c>
      <c r="C240" t="s">
        <v>1</v>
      </c>
      <c r="D240" t="s">
        <v>1</v>
      </c>
      <c r="E240" t="s">
        <v>1</v>
      </c>
      <c r="F240" s="21">
        <f>VLOOKUP($A240,ranks!$A$2:$B$12,2,FALSE)-VLOOKUP(B240,ranks!$A$2:$B$12,2,FALSE)</f>
        <v>0</v>
      </c>
      <c r="G240" s="21">
        <f>VLOOKUP($A240,ranks!$A$2:$B$12,2,FALSE)-VLOOKUP(C240,ranks!$A$2:$B$12,2,FALSE)</f>
        <v>0</v>
      </c>
      <c r="H240" s="21">
        <f>VLOOKUP($A240,ranks!$A$2:$B$12,2,FALSE)-VLOOKUP(D240,ranks!$A$2:$B$12,2,FALSE)</f>
        <v>0</v>
      </c>
      <c r="I240" s="21">
        <f>VLOOKUP($A240,ranks!$A$2:$B$12,2,FALSE)-VLOOKUP(E240,ranks!$A$2:$B$12,2,FALSE)</f>
        <v>0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0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0</v>
      </c>
    </row>
    <row r="241" spans="1:17" x14ac:dyDescent="0.25">
      <c r="A241" t="s">
        <v>1</v>
      </c>
      <c r="B241" t="s">
        <v>1</v>
      </c>
      <c r="C241" t="s">
        <v>1</v>
      </c>
      <c r="D241" t="s">
        <v>1</v>
      </c>
      <c r="E241" t="s">
        <v>1</v>
      </c>
      <c r="F241" s="21">
        <f>VLOOKUP($A241,ranks!$A$2:$B$12,2,FALSE)-VLOOKUP(B241,ranks!$A$2:$B$12,2,FALSE)</f>
        <v>0</v>
      </c>
      <c r="G241" s="21">
        <f>VLOOKUP($A241,ranks!$A$2:$B$12,2,FALSE)-VLOOKUP(C241,ranks!$A$2:$B$12,2,FALSE)</f>
        <v>0</v>
      </c>
      <c r="H241" s="21">
        <f>VLOOKUP($A241,ranks!$A$2:$B$12,2,FALSE)-VLOOKUP(D241,ranks!$A$2:$B$12,2,FALSE)</f>
        <v>0</v>
      </c>
      <c r="I241" s="21">
        <f>VLOOKUP($A241,ranks!$A$2:$B$12,2,FALSE)-VLOOKUP(E241,ranks!$A$2:$B$12,2,FALSE)</f>
        <v>0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0</v>
      </c>
      <c r="N241">
        <f t="shared" si="30"/>
        <v>0</v>
      </c>
      <c r="O241">
        <f t="shared" si="31"/>
        <v>0</v>
      </c>
      <c r="P241">
        <f t="shared" si="32"/>
        <v>0</v>
      </c>
      <c r="Q241">
        <f t="shared" si="33"/>
        <v>0</v>
      </c>
    </row>
    <row r="242" spans="1:17" x14ac:dyDescent="0.25">
      <c r="A242" t="s">
        <v>8</v>
      </c>
      <c r="B242" t="s">
        <v>8</v>
      </c>
      <c r="C242" t="s">
        <v>8</v>
      </c>
      <c r="D242" t="s">
        <v>1</v>
      </c>
      <c r="E242" t="s">
        <v>1</v>
      </c>
      <c r="F242" s="21">
        <f>VLOOKUP($A242,ranks!$A$2:$B$12,2,FALSE)-VLOOKUP(B242,ranks!$A$2:$B$12,2,FALSE)</f>
        <v>0</v>
      </c>
      <c r="G242" s="21">
        <f>VLOOKUP($A242,ranks!$A$2:$B$12,2,FALSE)-VLOOKUP(C242,ranks!$A$2:$B$12,2,FALSE)</f>
        <v>0</v>
      </c>
      <c r="H242" s="21">
        <f>VLOOKUP($A242,ranks!$A$2:$B$12,2,FALSE)-VLOOKUP(D242,ranks!$A$2:$B$12,2,FALSE)</f>
        <v>-6</v>
      </c>
      <c r="I242" s="21">
        <f>VLOOKUP($A242,ranks!$A$2:$B$12,2,FALSE)-VLOOKUP(E242,ranks!$A$2:$B$12,2,FALSE)</f>
        <v>-6</v>
      </c>
      <c r="J242">
        <f t="shared" si="26"/>
        <v>0</v>
      </c>
      <c r="K242">
        <f t="shared" si="27"/>
        <v>0</v>
      </c>
      <c r="L242">
        <f t="shared" si="28"/>
        <v>36</v>
      </c>
      <c r="M242">
        <f t="shared" si="29"/>
        <v>36</v>
      </c>
      <c r="N242">
        <f t="shared" si="30"/>
        <v>0</v>
      </c>
      <c r="O242">
        <f t="shared" si="31"/>
        <v>0</v>
      </c>
      <c r="P242">
        <f t="shared" si="32"/>
        <v>6</v>
      </c>
      <c r="Q242">
        <f t="shared" si="33"/>
        <v>6</v>
      </c>
    </row>
    <row r="243" spans="1:17" x14ac:dyDescent="0.25">
      <c r="A243" t="s">
        <v>4</v>
      </c>
      <c r="B243" t="s">
        <v>4</v>
      </c>
      <c r="C243" t="s">
        <v>1</v>
      </c>
      <c r="D243" t="s">
        <v>1</v>
      </c>
      <c r="E243" t="s">
        <v>1</v>
      </c>
      <c r="F243" s="21">
        <f>VLOOKUP($A243,ranks!$A$2:$B$12,2,FALSE)-VLOOKUP(B243,ranks!$A$2:$B$12,2,FALSE)</f>
        <v>0</v>
      </c>
      <c r="G243" s="21">
        <f>VLOOKUP($A243,ranks!$A$2:$B$12,2,FALSE)-VLOOKUP(C243,ranks!$A$2:$B$12,2,FALSE)</f>
        <v>1</v>
      </c>
      <c r="H243" s="21">
        <f>VLOOKUP($A243,ranks!$A$2:$B$12,2,FALSE)-VLOOKUP(D243,ranks!$A$2:$B$12,2,FALSE)</f>
        <v>1</v>
      </c>
      <c r="I243" s="21">
        <f>VLOOKUP($A243,ranks!$A$2:$B$12,2,FALSE)-VLOOKUP(E243,ranks!$A$2:$B$12,2,FALSE)</f>
        <v>1</v>
      </c>
      <c r="J243">
        <f t="shared" si="26"/>
        <v>0</v>
      </c>
      <c r="K243">
        <f t="shared" si="27"/>
        <v>1</v>
      </c>
      <c r="L243">
        <f t="shared" si="28"/>
        <v>1</v>
      </c>
      <c r="M243">
        <f t="shared" si="29"/>
        <v>1</v>
      </c>
      <c r="N243">
        <f t="shared" si="30"/>
        <v>0</v>
      </c>
      <c r="O243">
        <f t="shared" si="31"/>
        <v>1</v>
      </c>
      <c r="P243">
        <f t="shared" si="32"/>
        <v>1</v>
      </c>
      <c r="Q243">
        <f t="shared" si="33"/>
        <v>1</v>
      </c>
    </row>
    <row r="244" spans="1:17" x14ac:dyDescent="0.25">
      <c r="A244" t="s">
        <v>3</v>
      </c>
      <c r="B244" t="s">
        <v>3</v>
      </c>
      <c r="C244" t="s">
        <v>1</v>
      </c>
      <c r="D244" t="s">
        <v>1</v>
      </c>
      <c r="E244" t="s">
        <v>1</v>
      </c>
      <c r="F244" s="21">
        <f>VLOOKUP($A244,ranks!$A$2:$B$12,2,FALSE)-VLOOKUP(B244,ranks!$A$2:$B$12,2,FALSE)</f>
        <v>0</v>
      </c>
      <c r="G244" s="21">
        <f>VLOOKUP($A244,ranks!$A$2:$B$12,2,FALSE)-VLOOKUP(C244,ranks!$A$2:$B$12,2,FALSE)</f>
        <v>-1</v>
      </c>
      <c r="H244" s="21">
        <f>VLOOKUP($A244,ranks!$A$2:$B$12,2,FALSE)-VLOOKUP(D244,ranks!$A$2:$B$12,2,FALSE)</f>
        <v>-1</v>
      </c>
      <c r="I244" s="21">
        <f>VLOOKUP($A244,ranks!$A$2:$B$12,2,FALSE)-VLOOKUP(E244,ranks!$A$2:$B$12,2,FALSE)</f>
        <v>-1</v>
      </c>
      <c r="J244">
        <f t="shared" si="26"/>
        <v>0</v>
      </c>
      <c r="K244">
        <f t="shared" si="27"/>
        <v>1</v>
      </c>
      <c r="L244">
        <f t="shared" si="28"/>
        <v>1</v>
      </c>
      <c r="M244">
        <f t="shared" si="29"/>
        <v>1</v>
      </c>
      <c r="N244">
        <f t="shared" si="30"/>
        <v>0</v>
      </c>
      <c r="O244">
        <f t="shared" si="31"/>
        <v>1</v>
      </c>
      <c r="P244">
        <f t="shared" si="32"/>
        <v>1</v>
      </c>
      <c r="Q244">
        <f t="shared" si="33"/>
        <v>1</v>
      </c>
    </row>
    <row r="245" spans="1:17" x14ac:dyDescent="0.25">
      <c r="A245" t="s">
        <v>8</v>
      </c>
      <c r="B245" t="s">
        <v>11</v>
      </c>
      <c r="C245" t="s">
        <v>5</v>
      </c>
      <c r="D245" t="s">
        <v>1</v>
      </c>
      <c r="E245" t="s">
        <v>1</v>
      </c>
      <c r="F245" s="21">
        <f>VLOOKUP($A245,ranks!$A$2:$B$12,2,FALSE)-VLOOKUP(B245,ranks!$A$2:$B$12,2,FALSE)</f>
        <v>1</v>
      </c>
      <c r="G245" s="21">
        <f>VLOOKUP($A245,ranks!$A$2:$B$12,2,FALSE)-VLOOKUP(C245,ranks!$A$2:$B$12,2,FALSE)</f>
        <v>-3</v>
      </c>
      <c r="H245" s="21">
        <f>VLOOKUP($A245,ranks!$A$2:$B$12,2,FALSE)-VLOOKUP(D245,ranks!$A$2:$B$12,2,FALSE)</f>
        <v>-6</v>
      </c>
      <c r="I245" s="21">
        <f>VLOOKUP($A245,ranks!$A$2:$B$12,2,FALSE)-VLOOKUP(E245,ranks!$A$2:$B$12,2,FALSE)</f>
        <v>-6</v>
      </c>
      <c r="J245">
        <f t="shared" si="26"/>
        <v>1</v>
      </c>
      <c r="K245">
        <f t="shared" si="27"/>
        <v>9</v>
      </c>
      <c r="L245">
        <f t="shared" si="28"/>
        <v>36</v>
      </c>
      <c r="M245">
        <f t="shared" si="29"/>
        <v>36</v>
      </c>
      <c r="N245">
        <f t="shared" si="30"/>
        <v>1</v>
      </c>
      <c r="O245">
        <f t="shared" si="31"/>
        <v>3</v>
      </c>
      <c r="P245">
        <f t="shared" si="32"/>
        <v>6</v>
      </c>
      <c r="Q245">
        <f t="shared" si="33"/>
        <v>6</v>
      </c>
    </row>
    <row r="246" spans="1:17" x14ac:dyDescent="0.25">
      <c r="A246" t="s">
        <v>5</v>
      </c>
      <c r="B246" t="s">
        <v>5</v>
      </c>
      <c r="C246" t="s">
        <v>1</v>
      </c>
      <c r="D246" t="s">
        <v>1</v>
      </c>
      <c r="E246" t="s">
        <v>1</v>
      </c>
      <c r="F246" s="21">
        <f>VLOOKUP($A246,ranks!$A$2:$B$12,2,FALSE)-VLOOKUP(B246,ranks!$A$2:$B$12,2,FALSE)</f>
        <v>0</v>
      </c>
      <c r="G246" s="21">
        <f>VLOOKUP($A246,ranks!$A$2:$B$12,2,FALSE)-VLOOKUP(C246,ranks!$A$2:$B$12,2,FALSE)</f>
        <v>-3</v>
      </c>
      <c r="H246" s="21">
        <f>VLOOKUP($A246,ranks!$A$2:$B$12,2,FALSE)-VLOOKUP(D246,ranks!$A$2:$B$12,2,FALSE)</f>
        <v>-3</v>
      </c>
      <c r="I246" s="21">
        <f>VLOOKUP($A246,ranks!$A$2:$B$12,2,FALSE)-VLOOKUP(E246,ranks!$A$2:$B$12,2,FALSE)</f>
        <v>-3</v>
      </c>
      <c r="J246">
        <f t="shared" si="26"/>
        <v>0</v>
      </c>
      <c r="K246">
        <f t="shared" si="27"/>
        <v>9</v>
      </c>
      <c r="L246">
        <f t="shared" si="28"/>
        <v>9</v>
      </c>
      <c r="M246">
        <f t="shared" si="29"/>
        <v>9</v>
      </c>
      <c r="N246">
        <f t="shared" si="30"/>
        <v>0</v>
      </c>
      <c r="O246">
        <f t="shared" si="31"/>
        <v>3</v>
      </c>
      <c r="P246">
        <f t="shared" si="32"/>
        <v>3</v>
      </c>
      <c r="Q246">
        <f t="shared" si="33"/>
        <v>3</v>
      </c>
    </row>
    <row r="247" spans="1:17" x14ac:dyDescent="0.25">
      <c r="A247" t="s">
        <v>11</v>
      </c>
      <c r="B247" t="s">
        <v>11</v>
      </c>
      <c r="C247" t="s">
        <v>11</v>
      </c>
      <c r="D247" t="s">
        <v>1</v>
      </c>
      <c r="E247" t="s">
        <v>1</v>
      </c>
      <c r="F247" s="21">
        <f>VLOOKUP($A247,ranks!$A$2:$B$12,2,FALSE)-VLOOKUP(B247,ranks!$A$2:$B$12,2,FALSE)</f>
        <v>0</v>
      </c>
      <c r="G247" s="21">
        <f>VLOOKUP($A247,ranks!$A$2:$B$12,2,FALSE)-VLOOKUP(C247,ranks!$A$2:$B$12,2,FALSE)</f>
        <v>0</v>
      </c>
      <c r="H247" s="21">
        <f>VLOOKUP($A247,ranks!$A$2:$B$12,2,FALSE)-VLOOKUP(D247,ranks!$A$2:$B$12,2,FALSE)</f>
        <v>-7</v>
      </c>
      <c r="I247" s="21">
        <f>VLOOKUP($A247,ranks!$A$2:$B$12,2,FALSE)-VLOOKUP(E247,ranks!$A$2:$B$12,2,FALSE)</f>
        <v>-7</v>
      </c>
      <c r="J247">
        <f t="shared" si="26"/>
        <v>0</v>
      </c>
      <c r="K247">
        <f t="shared" si="27"/>
        <v>0</v>
      </c>
      <c r="L247">
        <f t="shared" si="28"/>
        <v>49</v>
      </c>
      <c r="M247">
        <f t="shared" si="29"/>
        <v>49</v>
      </c>
      <c r="N247">
        <f t="shared" si="30"/>
        <v>0</v>
      </c>
      <c r="O247">
        <f t="shared" si="31"/>
        <v>0</v>
      </c>
      <c r="P247">
        <f t="shared" si="32"/>
        <v>7</v>
      </c>
      <c r="Q247">
        <f t="shared" si="33"/>
        <v>7</v>
      </c>
    </row>
    <row r="248" spans="1:17" x14ac:dyDescent="0.25">
      <c r="A248" t="s">
        <v>1</v>
      </c>
      <c r="B248" t="s">
        <v>1</v>
      </c>
      <c r="C248" t="s">
        <v>1</v>
      </c>
      <c r="D248" t="s">
        <v>1</v>
      </c>
      <c r="E248" t="s">
        <v>1</v>
      </c>
      <c r="F248" s="21">
        <f>VLOOKUP($A248,ranks!$A$2:$B$12,2,FALSE)-VLOOKUP(B248,ranks!$A$2:$B$12,2,FALSE)</f>
        <v>0</v>
      </c>
      <c r="G248" s="21">
        <f>VLOOKUP($A248,ranks!$A$2:$B$12,2,FALSE)-VLOOKUP(C248,ranks!$A$2:$B$12,2,FALSE)</f>
        <v>0</v>
      </c>
      <c r="H248" s="21">
        <f>VLOOKUP($A248,ranks!$A$2:$B$12,2,FALSE)-VLOOKUP(D248,ranks!$A$2:$B$12,2,FALSE)</f>
        <v>0</v>
      </c>
      <c r="I248" s="21">
        <f>VLOOKUP($A248,ranks!$A$2:$B$12,2,FALSE)-VLOOKUP(E248,ranks!$A$2:$B$12,2,FALSE)</f>
        <v>0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0</v>
      </c>
      <c r="N248">
        <f t="shared" si="30"/>
        <v>0</v>
      </c>
      <c r="O248">
        <f t="shared" si="31"/>
        <v>0</v>
      </c>
      <c r="P248">
        <f t="shared" si="32"/>
        <v>0</v>
      </c>
      <c r="Q248">
        <f t="shared" si="33"/>
        <v>0</v>
      </c>
    </row>
    <row r="249" spans="1:17" x14ac:dyDescent="0.25">
      <c r="A249" t="s">
        <v>6</v>
      </c>
      <c r="B249" t="s">
        <v>6</v>
      </c>
      <c r="C249" t="s">
        <v>6</v>
      </c>
      <c r="D249" t="s">
        <v>1</v>
      </c>
      <c r="E249" t="s">
        <v>1</v>
      </c>
      <c r="F249" s="21">
        <f>VLOOKUP($A249,ranks!$A$2:$B$12,2,FALSE)-VLOOKUP(B249,ranks!$A$2:$B$12,2,FALSE)</f>
        <v>0</v>
      </c>
      <c r="G249" s="21">
        <f>VLOOKUP($A249,ranks!$A$2:$B$12,2,FALSE)-VLOOKUP(C249,ranks!$A$2:$B$12,2,FALSE)</f>
        <v>0</v>
      </c>
      <c r="H249" s="21">
        <f>VLOOKUP($A249,ranks!$A$2:$B$12,2,FALSE)-VLOOKUP(D249,ranks!$A$2:$B$12,2,FALSE)</f>
        <v>3</v>
      </c>
      <c r="I249" s="21">
        <f>VLOOKUP($A249,ranks!$A$2:$B$12,2,FALSE)-VLOOKUP(E249,ranks!$A$2:$B$12,2,FALSE)</f>
        <v>3</v>
      </c>
      <c r="J249">
        <f t="shared" si="26"/>
        <v>0</v>
      </c>
      <c r="K249">
        <f t="shared" si="27"/>
        <v>0</v>
      </c>
      <c r="L249">
        <f t="shared" si="28"/>
        <v>9</v>
      </c>
      <c r="M249">
        <f t="shared" si="29"/>
        <v>9</v>
      </c>
      <c r="N249">
        <f t="shared" si="30"/>
        <v>0</v>
      </c>
      <c r="O249">
        <f t="shared" si="31"/>
        <v>0</v>
      </c>
      <c r="P249">
        <f t="shared" si="32"/>
        <v>3</v>
      </c>
      <c r="Q249">
        <f t="shared" si="33"/>
        <v>3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1</v>
      </c>
      <c r="F250" s="21">
        <f>VLOOKUP($A250,ranks!$A$2:$B$12,2,FALSE)-VLOOKUP(B250,ranks!$A$2:$B$12,2,FALSE)</f>
        <v>0</v>
      </c>
      <c r="G250" s="21">
        <f>VLOOKUP($A250,ranks!$A$2:$B$12,2,FALSE)-VLOOKUP(C250,ranks!$A$2:$B$12,2,FALSE)</f>
        <v>0</v>
      </c>
      <c r="H250" s="21">
        <f>VLOOKUP($A250,ranks!$A$2:$B$12,2,FALSE)-VLOOKUP(D250,ranks!$A$2:$B$12,2,FALSE)</f>
        <v>0</v>
      </c>
      <c r="I250" s="21">
        <f>VLOOKUP($A250,ranks!$A$2:$B$12,2,FALSE)-VLOOKUP(E250,ranks!$A$2:$B$12,2,FALSE)</f>
        <v>0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0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0</v>
      </c>
    </row>
    <row r="251" spans="1:17" x14ac:dyDescent="0.25">
      <c r="A251" t="s">
        <v>2</v>
      </c>
      <c r="B251" t="s">
        <v>2</v>
      </c>
      <c r="C251" t="s">
        <v>1</v>
      </c>
      <c r="D251" t="s">
        <v>1</v>
      </c>
      <c r="E251" t="s">
        <v>1</v>
      </c>
      <c r="F251" s="21">
        <f>VLOOKUP($A251,ranks!$A$2:$B$12,2,FALSE)-VLOOKUP(B251,ranks!$A$2:$B$12,2,FALSE)</f>
        <v>0</v>
      </c>
      <c r="G251" s="21">
        <f>VLOOKUP($A251,ranks!$A$2:$B$12,2,FALSE)-VLOOKUP(C251,ranks!$A$2:$B$12,2,FALSE)</f>
        <v>2</v>
      </c>
      <c r="H251" s="21">
        <f>VLOOKUP($A251,ranks!$A$2:$B$12,2,FALSE)-VLOOKUP(D251,ranks!$A$2:$B$12,2,FALSE)</f>
        <v>2</v>
      </c>
      <c r="I251" s="21">
        <f>VLOOKUP($A251,ranks!$A$2:$B$12,2,FALSE)-VLOOKUP(E251,ranks!$A$2:$B$12,2,FALSE)</f>
        <v>2</v>
      </c>
      <c r="J251">
        <f t="shared" si="26"/>
        <v>0</v>
      </c>
      <c r="K251">
        <f t="shared" si="27"/>
        <v>4</v>
      </c>
      <c r="L251">
        <f t="shared" si="28"/>
        <v>4</v>
      </c>
      <c r="M251">
        <f t="shared" si="29"/>
        <v>4</v>
      </c>
      <c r="N251">
        <f t="shared" si="30"/>
        <v>0</v>
      </c>
      <c r="O251">
        <f t="shared" si="31"/>
        <v>2</v>
      </c>
      <c r="P251">
        <f t="shared" si="32"/>
        <v>2</v>
      </c>
      <c r="Q251">
        <f t="shared" si="33"/>
        <v>2</v>
      </c>
    </row>
    <row r="252" spans="1:17" x14ac:dyDescent="0.25">
      <c r="A252" t="s">
        <v>5</v>
      </c>
      <c r="B252" t="s">
        <v>5</v>
      </c>
      <c r="C252" t="s">
        <v>5</v>
      </c>
      <c r="D252" t="s">
        <v>1</v>
      </c>
      <c r="E252" t="s">
        <v>1</v>
      </c>
      <c r="F252" s="21">
        <f>VLOOKUP($A252,ranks!$A$2:$B$12,2,FALSE)-VLOOKUP(B252,ranks!$A$2:$B$12,2,FALSE)</f>
        <v>0</v>
      </c>
      <c r="G252" s="21">
        <f>VLOOKUP($A252,ranks!$A$2:$B$12,2,FALSE)-VLOOKUP(C252,ranks!$A$2:$B$12,2,FALSE)</f>
        <v>0</v>
      </c>
      <c r="H252" s="21">
        <f>VLOOKUP($A252,ranks!$A$2:$B$12,2,FALSE)-VLOOKUP(D252,ranks!$A$2:$B$12,2,FALSE)</f>
        <v>-3</v>
      </c>
      <c r="I252" s="21">
        <f>VLOOKUP($A252,ranks!$A$2:$B$12,2,FALSE)-VLOOKUP(E252,ranks!$A$2:$B$12,2,FALSE)</f>
        <v>-3</v>
      </c>
      <c r="J252">
        <f t="shared" si="26"/>
        <v>0</v>
      </c>
      <c r="K252">
        <f t="shared" si="27"/>
        <v>0</v>
      </c>
      <c r="L252">
        <f t="shared" si="28"/>
        <v>9</v>
      </c>
      <c r="M252">
        <f t="shared" si="29"/>
        <v>9</v>
      </c>
      <c r="N252">
        <f t="shared" si="30"/>
        <v>0</v>
      </c>
      <c r="O252">
        <f t="shared" si="31"/>
        <v>0</v>
      </c>
      <c r="P252">
        <f t="shared" si="32"/>
        <v>3</v>
      </c>
      <c r="Q252">
        <f t="shared" si="33"/>
        <v>3</v>
      </c>
    </row>
    <row r="253" spans="1:17" x14ac:dyDescent="0.25">
      <c r="A253" t="s">
        <v>6</v>
      </c>
      <c r="B253" t="s">
        <v>6</v>
      </c>
      <c r="C253" t="s">
        <v>6</v>
      </c>
      <c r="D253" t="s">
        <v>1</v>
      </c>
      <c r="E253" t="s">
        <v>1</v>
      </c>
      <c r="F253" s="21">
        <f>VLOOKUP($A253,ranks!$A$2:$B$12,2,FALSE)-VLOOKUP(B253,ranks!$A$2:$B$12,2,FALSE)</f>
        <v>0</v>
      </c>
      <c r="G253" s="21">
        <f>VLOOKUP($A253,ranks!$A$2:$B$12,2,FALSE)-VLOOKUP(C253,ranks!$A$2:$B$12,2,FALSE)</f>
        <v>0</v>
      </c>
      <c r="H253" s="21">
        <f>VLOOKUP($A253,ranks!$A$2:$B$12,2,FALSE)-VLOOKUP(D253,ranks!$A$2:$B$12,2,FALSE)</f>
        <v>3</v>
      </c>
      <c r="I253" s="21">
        <f>VLOOKUP($A253,ranks!$A$2:$B$12,2,FALSE)-VLOOKUP(E253,ranks!$A$2:$B$12,2,FALSE)</f>
        <v>3</v>
      </c>
      <c r="J253">
        <f t="shared" si="26"/>
        <v>0</v>
      </c>
      <c r="K253">
        <f t="shared" si="27"/>
        <v>0</v>
      </c>
      <c r="L253">
        <f t="shared" si="28"/>
        <v>9</v>
      </c>
      <c r="M253">
        <f t="shared" si="29"/>
        <v>9</v>
      </c>
      <c r="N253">
        <f t="shared" si="30"/>
        <v>0</v>
      </c>
      <c r="O253">
        <f t="shared" si="31"/>
        <v>0</v>
      </c>
      <c r="P253">
        <f t="shared" si="32"/>
        <v>3</v>
      </c>
      <c r="Q253">
        <f t="shared" si="33"/>
        <v>3</v>
      </c>
    </row>
    <row r="254" spans="1:17" x14ac:dyDescent="0.25">
      <c r="A254" t="s">
        <v>5</v>
      </c>
      <c r="B254" t="s">
        <v>5</v>
      </c>
      <c r="C254" t="s">
        <v>1</v>
      </c>
      <c r="D254" t="s">
        <v>1</v>
      </c>
      <c r="E254" t="s">
        <v>1</v>
      </c>
      <c r="F254" s="21">
        <f>VLOOKUP($A254,ranks!$A$2:$B$12,2,FALSE)-VLOOKUP(B254,ranks!$A$2:$B$12,2,FALSE)</f>
        <v>0</v>
      </c>
      <c r="G254" s="21">
        <f>VLOOKUP($A254,ranks!$A$2:$B$12,2,FALSE)-VLOOKUP(C254,ranks!$A$2:$B$12,2,FALSE)</f>
        <v>-3</v>
      </c>
      <c r="H254" s="21">
        <f>VLOOKUP($A254,ranks!$A$2:$B$12,2,FALSE)-VLOOKUP(D254,ranks!$A$2:$B$12,2,FALSE)</f>
        <v>-3</v>
      </c>
      <c r="I254" s="21">
        <f>VLOOKUP($A254,ranks!$A$2:$B$12,2,FALSE)-VLOOKUP(E254,ranks!$A$2:$B$12,2,FALSE)</f>
        <v>-3</v>
      </c>
      <c r="J254">
        <f t="shared" si="26"/>
        <v>0</v>
      </c>
      <c r="K254">
        <f t="shared" si="27"/>
        <v>9</v>
      </c>
      <c r="L254">
        <f t="shared" si="28"/>
        <v>9</v>
      </c>
      <c r="M254">
        <f t="shared" si="29"/>
        <v>9</v>
      </c>
      <c r="N254">
        <f t="shared" si="30"/>
        <v>0</v>
      </c>
      <c r="O254">
        <f t="shared" si="31"/>
        <v>3</v>
      </c>
      <c r="P254">
        <f t="shared" si="32"/>
        <v>3</v>
      </c>
      <c r="Q254">
        <f t="shared" si="33"/>
        <v>3</v>
      </c>
    </row>
    <row r="255" spans="1:17" x14ac:dyDescent="0.25">
      <c r="A255" t="s">
        <v>5</v>
      </c>
      <c r="B255" t="s">
        <v>5</v>
      </c>
      <c r="C255" t="s">
        <v>1</v>
      </c>
      <c r="D255" t="s">
        <v>1</v>
      </c>
      <c r="E255" t="s">
        <v>1</v>
      </c>
      <c r="F255" s="21">
        <f>VLOOKUP($A255,ranks!$A$2:$B$12,2,FALSE)-VLOOKUP(B255,ranks!$A$2:$B$12,2,FALSE)</f>
        <v>0</v>
      </c>
      <c r="G255" s="21">
        <f>VLOOKUP($A255,ranks!$A$2:$B$12,2,FALSE)-VLOOKUP(C255,ranks!$A$2:$B$12,2,FALSE)</f>
        <v>-3</v>
      </c>
      <c r="H255" s="21">
        <f>VLOOKUP($A255,ranks!$A$2:$B$12,2,FALSE)-VLOOKUP(D255,ranks!$A$2:$B$12,2,FALSE)</f>
        <v>-3</v>
      </c>
      <c r="I255" s="21">
        <f>VLOOKUP($A255,ranks!$A$2:$B$12,2,FALSE)-VLOOKUP(E255,ranks!$A$2:$B$12,2,FALSE)</f>
        <v>-3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9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3</v>
      </c>
    </row>
    <row r="256" spans="1:17" x14ac:dyDescent="0.25">
      <c r="A256" t="s">
        <v>11</v>
      </c>
      <c r="B256" t="s">
        <v>11</v>
      </c>
      <c r="C256" t="s">
        <v>11</v>
      </c>
      <c r="D256" t="s">
        <v>1</v>
      </c>
      <c r="E256" t="s">
        <v>1</v>
      </c>
      <c r="F256" s="21">
        <f>VLOOKUP($A256,ranks!$A$2:$B$12,2,FALSE)-VLOOKUP(B256,ranks!$A$2:$B$12,2,FALSE)</f>
        <v>0</v>
      </c>
      <c r="G256" s="21">
        <f>VLOOKUP($A256,ranks!$A$2:$B$12,2,FALSE)-VLOOKUP(C256,ranks!$A$2:$B$12,2,FALSE)</f>
        <v>0</v>
      </c>
      <c r="H256" s="21">
        <f>VLOOKUP($A256,ranks!$A$2:$B$12,2,FALSE)-VLOOKUP(D256,ranks!$A$2:$B$12,2,FALSE)</f>
        <v>-7</v>
      </c>
      <c r="I256" s="21">
        <f>VLOOKUP($A256,ranks!$A$2:$B$12,2,FALSE)-VLOOKUP(E256,ranks!$A$2:$B$12,2,FALSE)</f>
        <v>-7</v>
      </c>
      <c r="J256">
        <f t="shared" si="26"/>
        <v>0</v>
      </c>
      <c r="K256">
        <f t="shared" si="27"/>
        <v>0</v>
      </c>
      <c r="L256">
        <f t="shared" si="28"/>
        <v>49</v>
      </c>
      <c r="M256">
        <f t="shared" si="29"/>
        <v>49</v>
      </c>
      <c r="N256">
        <f t="shared" si="30"/>
        <v>0</v>
      </c>
      <c r="O256">
        <f t="shared" si="31"/>
        <v>0</v>
      </c>
      <c r="P256">
        <f t="shared" si="32"/>
        <v>7</v>
      </c>
      <c r="Q256">
        <f t="shared" si="33"/>
        <v>7</v>
      </c>
    </row>
    <row r="257" spans="1:17" x14ac:dyDescent="0.25">
      <c r="A257" t="s">
        <v>4</v>
      </c>
      <c r="B257" t="s">
        <v>4</v>
      </c>
      <c r="C257" t="s">
        <v>1</v>
      </c>
      <c r="D257" t="s">
        <v>1</v>
      </c>
      <c r="E257" t="s">
        <v>1</v>
      </c>
      <c r="F257" s="21">
        <f>VLOOKUP($A257,ranks!$A$2:$B$12,2,FALSE)-VLOOKUP(B257,ranks!$A$2:$B$12,2,FALSE)</f>
        <v>0</v>
      </c>
      <c r="G257" s="21">
        <f>VLOOKUP($A257,ranks!$A$2:$B$12,2,FALSE)-VLOOKUP(C257,ranks!$A$2:$B$12,2,FALSE)</f>
        <v>1</v>
      </c>
      <c r="H257" s="21">
        <f>VLOOKUP($A257,ranks!$A$2:$B$12,2,FALSE)-VLOOKUP(D257,ranks!$A$2:$B$12,2,FALSE)</f>
        <v>1</v>
      </c>
      <c r="I257" s="21">
        <f>VLOOKUP($A257,ranks!$A$2:$B$12,2,FALSE)-VLOOKUP(E257,ranks!$A$2:$B$12,2,FALSE)</f>
        <v>1</v>
      </c>
      <c r="J257">
        <f t="shared" si="26"/>
        <v>0</v>
      </c>
      <c r="K257">
        <f t="shared" si="27"/>
        <v>1</v>
      </c>
      <c r="L257">
        <f t="shared" si="28"/>
        <v>1</v>
      </c>
      <c r="M257">
        <f t="shared" si="29"/>
        <v>1</v>
      </c>
      <c r="N257">
        <f t="shared" si="30"/>
        <v>0</v>
      </c>
      <c r="O257">
        <f t="shared" si="31"/>
        <v>1</v>
      </c>
      <c r="P257">
        <f t="shared" si="32"/>
        <v>1</v>
      </c>
      <c r="Q257">
        <f t="shared" si="33"/>
        <v>1</v>
      </c>
    </row>
    <row r="258" spans="1:17" x14ac:dyDescent="0.25">
      <c r="A258" t="s">
        <v>6</v>
      </c>
      <c r="B258" t="s">
        <v>6</v>
      </c>
      <c r="C258" t="s">
        <v>6</v>
      </c>
      <c r="D258" t="s">
        <v>1</v>
      </c>
      <c r="E258" t="s">
        <v>1</v>
      </c>
      <c r="F258" s="21">
        <f>VLOOKUP($A258,ranks!$A$2:$B$12,2,FALSE)-VLOOKUP(B258,ranks!$A$2:$B$12,2,FALSE)</f>
        <v>0</v>
      </c>
      <c r="G258" s="21">
        <f>VLOOKUP($A258,ranks!$A$2:$B$12,2,FALSE)-VLOOKUP(C258,ranks!$A$2:$B$12,2,FALSE)</f>
        <v>0</v>
      </c>
      <c r="H258" s="21">
        <f>VLOOKUP($A258,ranks!$A$2:$B$12,2,FALSE)-VLOOKUP(D258,ranks!$A$2:$B$12,2,FALSE)</f>
        <v>3</v>
      </c>
      <c r="I258" s="21">
        <f>VLOOKUP($A258,ranks!$A$2:$B$12,2,FALSE)-VLOOKUP(E258,ranks!$A$2:$B$12,2,FALSE)</f>
        <v>3</v>
      </c>
      <c r="J258">
        <f t="shared" si="26"/>
        <v>0</v>
      </c>
      <c r="K258">
        <f t="shared" si="27"/>
        <v>0</v>
      </c>
      <c r="L258">
        <f t="shared" si="28"/>
        <v>9</v>
      </c>
      <c r="M258">
        <f t="shared" si="29"/>
        <v>9</v>
      </c>
      <c r="N258">
        <f t="shared" si="30"/>
        <v>0</v>
      </c>
      <c r="O258">
        <f t="shared" si="31"/>
        <v>0</v>
      </c>
      <c r="P258">
        <f t="shared" si="32"/>
        <v>3</v>
      </c>
      <c r="Q258">
        <f t="shared" si="33"/>
        <v>3</v>
      </c>
    </row>
    <row r="259" spans="1:17" x14ac:dyDescent="0.25">
      <c r="A259" t="s">
        <v>11</v>
      </c>
      <c r="B259" t="s">
        <v>11</v>
      </c>
      <c r="C259" t="s">
        <v>11</v>
      </c>
      <c r="D259" t="s">
        <v>1</v>
      </c>
      <c r="E259" t="s">
        <v>1</v>
      </c>
      <c r="F259" s="21">
        <f>VLOOKUP($A259,ranks!$A$2:$B$12,2,FALSE)-VLOOKUP(B259,ranks!$A$2:$B$12,2,FALSE)</f>
        <v>0</v>
      </c>
      <c r="G259" s="21">
        <f>VLOOKUP($A259,ranks!$A$2:$B$12,2,FALSE)-VLOOKUP(C259,ranks!$A$2:$B$12,2,FALSE)</f>
        <v>0</v>
      </c>
      <c r="H259" s="21">
        <f>VLOOKUP($A259,ranks!$A$2:$B$12,2,FALSE)-VLOOKUP(D259,ranks!$A$2:$B$12,2,FALSE)</f>
        <v>-7</v>
      </c>
      <c r="I259" s="21">
        <f>VLOOKUP($A259,ranks!$A$2:$B$12,2,FALSE)-VLOOKUP(E259,ranks!$A$2:$B$12,2,FALSE)</f>
        <v>-7</v>
      </c>
      <c r="J259">
        <f t="shared" ref="J259:J322" si="34">F259^2</f>
        <v>0</v>
      </c>
      <c r="K259">
        <f t="shared" ref="K259:K322" si="35">G259^2</f>
        <v>0</v>
      </c>
      <c r="L259">
        <f t="shared" ref="L259:L322" si="36">H259^2</f>
        <v>49</v>
      </c>
      <c r="M259">
        <f t="shared" ref="M259:M322" si="37">I259^2</f>
        <v>49</v>
      </c>
      <c r="N259">
        <f t="shared" ref="N259:N322" si="38">ABS(F259)</f>
        <v>0</v>
      </c>
      <c r="O259">
        <f t="shared" ref="O259:O322" si="39">ABS(G259)</f>
        <v>0</v>
      </c>
      <c r="P259">
        <f t="shared" ref="P259:P322" si="40">ABS(H259)</f>
        <v>7</v>
      </c>
      <c r="Q259">
        <f t="shared" ref="Q259:Q322" si="41">ABS(I259)</f>
        <v>7</v>
      </c>
    </row>
    <row r="260" spans="1:17" x14ac:dyDescent="0.25">
      <c r="A260" t="s">
        <v>7</v>
      </c>
      <c r="B260" t="s">
        <v>7</v>
      </c>
      <c r="C260" t="s">
        <v>1</v>
      </c>
      <c r="D260" t="s">
        <v>1</v>
      </c>
      <c r="E260" t="s">
        <v>1</v>
      </c>
      <c r="F260" s="21">
        <f>VLOOKUP($A260,ranks!$A$2:$B$12,2,FALSE)-VLOOKUP(B260,ranks!$A$2:$B$12,2,FALSE)</f>
        <v>0</v>
      </c>
      <c r="G260" s="21">
        <f>VLOOKUP($A260,ranks!$A$2:$B$12,2,FALSE)-VLOOKUP(C260,ranks!$A$2:$B$12,2,FALSE)</f>
        <v>-2</v>
      </c>
      <c r="H260" s="21">
        <f>VLOOKUP($A260,ranks!$A$2:$B$12,2,FALSE)-VLOOKUP(D260,ranks!$A$2:$B$12,2,FALSE)</f>
        <v>-2</v>
      </c>
      <c r="I260" s="21">
        <f>VLOOKUP($A260,ranks!$A$2:$B$12,2,FALSE)-VLOOKUP(E260,ranks!$A$2:$B$12,2,FALSE)</f>
        <v>-2</v>
      </c>
      <c r="J260">
        <f t="shared" si="34"/>
        <v>0</v>
      </c>
      <c r="K260">
        <f t="shared" si="35"/>
        <v>4</v>
      </c>
      <c r="L260">
        <f t="shared" si="36"/>
        <v>4</v>
      </c>
      <c r="M260">
        <f t="shared" si="37"/>
        <v>4</v>
      </c>
      <c r="N260">
        <f t="shared" si="38"/>
        <v>0</v>
      </c>
      <c r="O260">
        <f t="shared" si="39"/>
        <v>2</v>
      </c>
      <c r="P260">
        <f t="shared" si="40"/>
        <v>2</v>
      </c>
      <c r="Q260">
        <f t="shared" si="41"/>
        <v>2</v>
      </c>
    </row>
    <row r="261" spans="1:17" x14ac:dyDescent="0.25">
      <c r="A261" t="s">
        <v>4</v>
      </c>
      <c r="B261" t="s">
        <v>4</v>
      </c>
      <c r="C261" t="s">
        <v>1</v>
      </c>
      <c r="D261" t="s">
        <v>1</v>
      </c>
      <c r="E261" t="s">
        <v>1</v>
      </c>
      <c r="F261" s="21">
        <f>VLOOKUP($A261,ranks!$A$2:$B$12,2,FALSE)-VLOOKUP(B261,ranks!$A$2:$B$12,2,FALSE)</f>
        <v>0</v>
      </c>
      <c r="G261" s="21">
        <f>VLOOKUP($A261,ranks!$A$2:$B$12,2,FALSE)-VLOOKUP(C261,ranks!$A$2:$B$12,2,FALSE)</f>
        <v>1</v>
      </c>
      <c r="H261" s="21">
        <f>VLOOKUP($A261,ranks!$A$2:$B$12,2,FALSE)-VLOOKUP(D261,ranks!$A$2:$B$12,2,FALSE)</f>
        <v>1</v>
      </c>
      <c r="I261" s="21">
        <f>VLOOKUP($A261,ranks!$A$2:$B$12,2,FALSE)-VLOOKUP(E261,ranks!$A$2:$B$12,2,FALSE)</f>
        <v>1</v>
      </c>
      <c r="J261">
        <f t="shared" si="34"/>
        <v>0</v>
      </c>
      <c r="K261">
        <f t="shared" si="35"/>
        <v>1</v>
      </c>
      <c r="L261">
        <f t="shared" si="36"/>
        <v>1</v>
      </c>
      <c r="M261">
        <f t="shared" si="37"/>
        <v>1</v>
      </c>
      <c r="N261">
        <f t="shared" si="38"/>
        <v>0</v>
      </c>
      <c r="O261">
        <f t="shared" si="39"/>
        <v>1</v>
      </c>
      <c r="P261">
        <f t="shared" si="40"/>
        <v>1</v>
      </c>
      <c r="Q261">
        <f t="shared" si="41"/>
        <v>1</v>
      </c>
    </row>
    <row r="262" spans="1:17" x14ac:dyDescent="0.25">
      <c r="A262" t="s">
        <v>4</v>
      </c>
      <c r="B262" t="s">
        <v>4</v>
      </c>
      <c r="C262" t="s">
        <v>1</v>
      </c>
      <c r="D262" t="s">
        <v>1</v>
      </c>
      <c r="E262" t="s">
        <v>1</v>
      </c>
      <c r="F262" s="21">
        <f>VLOOKUP($A262,ranks!$A$2:$B$12,2,FALSE)-VLOOKUP(B262,ranks!$A$2:$B$12,2,FALSE)</f>
        <v>0</v>
      </c>
      <c r="G262" s="21">
        <f>VLOOKUP($A262,ranks!$A$2:$B$12,2,FALSE)-VLOOKUP(C262,ranks!$A$2:$B$12,2,FALSE)</f>
        <v>1</v>
      </c>
      <c r="H262" s="21">
        <f>VLOOKUP($A262,ranks!$A$2:$B$12,2,FALSE)-VLOOKUP(D262,ranks!$A$2:$B$12,2,FALSE)</f>
        <v>1</v>
      </c>
      <c r="I262" s="21">
        <f>VLOOKUP($A262,ranks!$A$2:$B$12,2,FALSE)-VLOOKUP(E262,ranks!$A$2:$B$12,2,FALSE)</f>
        <v>1</v>
      </c>
      <c r="J262">
        <f t="shared" si="34"/>
        <v>0</v>
      </c>
      <c r="K262">
        <f t="shared" si="35"/>
        <v>1</v>
      </c>
      <c r="L262">
        <f t="shared" si="36"/>
        <v>1</v>
      </c>
      <c r="M262">
        <f t="shared" si="37"/>
        <v>1</v>
      </c>
      <c r="N262">
        <f t="shared" si="38"/>
        <v>0</v>
      </c>
      <c r="O262">
        <f t="shared" si="39"/>
        <v>1</v>
      </c>
      <c r="P262">
        <f t="shared" si="40"/>
        <v>1</v>
      </c>
      <c r="Q262">
        <f t="shared" si="41"/>
        <v>1</v>
      </c>
    </row>
    <row r="263" spans="1:17" x14ac:dyDescent="0.25">
      <c r="A263" t="s">
        <v>6</v>
      </c>
      <c r="B263" t="s">
        <v>6</v>
      </c>
      <c r="C263" t="s">
        <v>6</v>
      </c>
      <c r="D263" t="s">
        <v>1</v>
      </c>
      <c r="E263" t="s">
        <v>1</v>
      </c>
      <c r="F263" s="21">
        <f>VLOOKUP($A263,ranks!$A$2:$B$12,2,FALSE)-VLOOKUP(B263,ranks!$A$2:$B$12,2,FALSE)</f>
        <v>0</v>
      </c>
      <c r="G263" s="21">
        <f>VLOOKUP($A263,ranks!$A$2:$B$12,2,FALSE)-VLOOKUP(C263,ranks!$A$2:$B$12,2,FALSE)</f>
        <v>0</v>
      </c>
      <c r="H263" s="21">
        <f>VLOOKUP($A263,ranks!$A$2:$B$12,2,FALSE)-VLOOKUP(D263,ranks!$A$2:$B$12,2,FALSE)</f>
        <v>3</v>
      </c>
      <c r="I263" s="21">
        <f>VLOOKUP($A263,ranks!$A$2:$B$12,2,FALSE)-VLOOKUP(E263,ranks!$A$2:$B$12,2,FALSE)</f>
        <v>3</v>
      </c>
      <c r="J263">
        <f t="shared" si="34"/>
        <v>0</v>
      </c>
      <c r="K263">
        <f t="shared" si="35"/>
        <v>0</v>
      </c>
      <c r="L263">
        <f t="shared" si="36"/>
        <v>9</v>
      </c>
      <c r="M263">
        <f t="shared" si="37"/>
        <v>9</v>
      </c>
      <c r="N263">
        <f t="shared" si="38"/>
        <v>0</v>
      </c>
      <c r="O263">
        <f t="shared" si="39"/>
        <v>0</v>
      </c>
      <c r="P263">
        <f t="shared" si="40"/>
        <v>3</v>
      </c>
      <c r="Q263">
        <f t="shared" si="41"/>
        <v>3</v>
      </c>
    </row>
    <row r="264" spans="1:17" x14ac:dyDescent="0.25">
      <c r="A264" t="s">
        <v>2</v>
      </c>
      <c r="B264" t="s">
        <v>2</v>
      </c>
      <c r="C264" t="s">
        <v>1</v>
      </c>
      <c r="D264" t="s">
        <v>1</v>
      </c>
      <c r="E264" t="s">
        <v>1</v>
      </c>
      <c r="F264" s="21">
        <f>VLOOKUP($A264,ranks!$A$2:$B$12,2,FALSE)-VLOOKUP(B264,ranks!$A$2:$B$12,2,FALSE)</f>
        <v>0</v>
      </c>
      <c r="G264" s="21">
        <f>VLOOKUP($A264,ranks!$A$2:$B$12,2,FALSE)-VLOOKUP(C264,ranks!$A$2:$B$12,2,FALSE)</f>
        <v>2</v>
      </c>
      <c r="H264" s="21">
        <f>VLOOKUP($A264,ranks!$A$2:$B$12,2,FALSE)-VLOOKUP(D264,ranks!$A$2:$B$12,2,FALSE)</f>
        <v>2</v>
      </c>
      <c r="I264" s="21">
        <f>VLOOKUP($A264,ranks!$A$2:$B$12,2,FALSE)-VLOOKUP(E264,ranks!$A$2:$B$12,2,FALSE)</f>
        <v>2</v>
      </c>
      <c r="J264">
        <f t="shared" si="34"/>
        <v>0</v>
      </c>
      <c r="K264">
        <f t="shared" si="35"/>
        <v>4</v>
      </c>
      <c r="L264">
        <f t="shared" si="36"/>
        <v>4</v>
      </c>
      <c r="M264">
        <f t="shared" si="37"/>
        <v>4</v>
      </c>
      <c r="N264">
        <f t="shared" si="38"/>
        <v>0</v>
      </c>
      <c r="O264">
        <f t="shared" si="39"/>
        <v>2</v>
      </c>
      <c r="P264">
        <f t="shared" si="40"/>
        <v>2</v>
      </c>
      <c r="Q264">
        <f t="shared" si="41"/>
        <v>2</v>
      </c>
    </row>
    <row r="265" spans="1:17" x14ac:dyDescent="0.25">
      <c r="A265" t="s">
        <v>1</v>
      </c>
      <c r="B265" t="s">
        <v>1</v>
      </c>
      <c r="C265" t="s">
        <v>1</v>
      </c>
      <c r="D265" t="s">
        <v>1</v>
      </c>
      <c r="E265" t="s">
        <v>1</v>
      </c>
      <c r="F265" s="21">
        <f>VLOOKUP($A265,ranks!$A$2:$B$12,2,FALSE)-VLOOKUP(B265,ranks!$A$2:$B$12,2,FALSE)</f>
        <v>0</v>
      </c>
      <c r="G265" s="21">
        <f>VLOOKUP($A265,ranks!$A$2:$B$12,2,FALSE)-VLOOKUP(C265,ranks!$A$2:$B$12,2,FALSE)</f>
        <v>0</v>
      </c>
      <c r="H265" s="21">
        <f>VLOOKUP($A265,ranks!$A$2:$B$12,2,FALSE)-VLOOKUP(D265,ranks!$A$2:$B$12,2,FALSE)</f>
        <v>0</v>
      </c>
      <c r="I265" s="21">
        <f>VLOOKUP($A265,ranks!$A$2:$B$12,2,FALSE)-VLOOKUP(E265,ranks!$A$2:$B$12,2,FALSE)</f>
        <v>0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0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0</v>
      </c>
    </row>
    <row r="266" spans="1:17" x14ac:dyDescent="0.25">
      <c r="A266" t="s">
        <v>4</v>
      </c>
      <c r="B266" t="s">
        <v>4</v>
      </c>
      <c r="C266" t="s">
        <v>1</v>
      </c>
      <c r="D266" t="s">
        <v>1</v>
      </c>
      <c r="E266" t="s">
        <v>1</v>
      </c>
      <c r="F266" s="21">
        <f>VLOOKUP($A266,ranks!$A$2:$B$12,2,FALSE)-VLOOKUP(B266,ranks!$A$2:$B$12,2,FALSE)</f>
        <v>0</v>
      </c>
      <c r="G266" s="21">
        <f>VLOOKUP($A266,ranks!$A$2:$B$12,2,FALSE)-VLOOKUP(C266,ranks!$A$2:$B$12,2,FALSE)</f>
        <v>1</v>
      </c>
      <c r="H266" s="21">
        <f>VLOOKUP($A266,ranks!$A$2:$B$12,2,FALSE)-VLOOKUP(D266,ranks!$A$2:$B$12,2,FALSE)</f>
        <v>1</v>
      </c>
      <c r="I266" s="21">
        <f>VLOOKUP($A266,ranks!$A$2:$B$12,2,FALSE)-VLOOKUP(E266,ranks!$A$2:$B$12,2,FALSE)</f>
        <v>1</v>
      </c>
      <c r="J266">
        <f t="shared" si="34"/>
        <v>0</v>
      </c>
      <c r="K266">
        <f t="shared" si="35"/>
        <v>1</v>
      </c>
      <c r="L266">
        <f t="shared" si="36"/>
        <v>1</v>
      </c>
      <c r="M266">
        <f t="shared" si="37"/>
        <v>1</v>
      </c>
      <c r="N266">
        <f t="shared" si="38"/>
        <v>0</v>
      </c>
      <c r="O266">
        <f t="shared" si="39"/>
        <v>1</v>
      </c>
      <c r="P266">
        <f t="shared" si="40"/>
        <v>1</v>
      </c>
      <c r="Q266">
        <f t="shared" si="41"/>
        <v>1</v>
      </c>
    </row>
    <row r="267" spans="1:17" x14ac:dyDescent="0.25">
      <c r="A267" t="s">
        <v>6</v>
      </c>
      <c r="B267" t="s">
        <v>6</v>
      </c>
      <c r="C267" t="s">
        <v>6</v>
      </c>
      <c r="D267" t="s">
        <v>1</v>
      </c>
      <c r="E267" t="s">
        <v>1</v>
      </c>
      <c r="F267" s="21">
        <f>VLOOKUP($A267,ranks!$A$2:$B$12,2,FALSE)-VLOOKUP(B267,ranks!$A$2:$B$12,2,FALSE)</f>
        <v>0</v>
      </c>
      <c r="G267" s="21">
        <f>VLOOKUP($A267,ranks!$A$2:$B$12,2,FALSE)-VLOOKUP(C267,ranks!$A$2:$B$12,2,FALSE)</f>
        <v>0</v>
      </c>
      <c r="H267" s="21">
        <f>VLOOKUP($A267,ranks!$A$2:$B$12,2,FALSE)-VLOOKUP(D267,ranks!$A$2:$B$12,2,FALSE)</f>
        <v>3</v>
      </c>
      <c r="I267" s="21">
        <f>VLOOKUP($A267,ranks!$A$2:$B$12,2,FALSE)-VLOOKUP(E267,ranks!$A$2:$B$12,2,FALSE)</f>
        <v>3</v>
      </c>
      <c r="J267">
        <f t="shared" si="34"/>
        <v>0</v>
      </c>
      <c r="K267">
        <f t="shared" si="35"/>
        <v>0</v>
      </c>
      <c r="L267">
        <f t="shared" si="36"/>
        <v>9</v>
      </c>
      <c r="M267">
        <f t="shared" si="37"/>
        <v>9</v>
      </c>
      <c r="N267">
        <f t="shared" si="38"/>
        <v>0</v>
      </c>
      <c r="O267">
        <f t="shared" si="39"/>
        <v>0</v>
      </c>
      <c r="P267">
        <f t="shared" si="40"/>
        <v>3</v>
      </c>
      <c r="Q267">
        <f t="shared" si="41"/>
        <v>3</v>
      </c>
    </row>
    <row r="268" spans="1:17" x14ac:dyDescent="0.25">
      <c r="A268" t="s">
        <v>5</v>
      </c>
      <c r="B268" t="s">
        <v>5</v>
      </c>
      <c r="C268" t="s">
        <v>1</v>
      </c>
      <c r="D268" t="s">
        <v>1</v>
      </c>
      <c r="E268" t="s">
        <v>1</v>
      </c>
      <c r="F268" s="21">
        <f>VLOOKUP($A268,ranks!$A$2:$B$12,2,FALSE)-VLOOKUP(B268,ranks!$A$2:$B$12,2,FALSE)</f>
        <v>0</v>
      </c>
      <c r="G268" s="21">
        <f>VLOOKUP($A268,ranks!$A$2:$B$12,2,FALSE)-VLOOKUP(C268,ranks!$A$2:$B$12,2,FALSE)</f>
        <v>-3</v>
      </c>
      <c r="H268" s="21">
        <f>VLOOKUP($A268,ranks!$A$2:$B$12,2,FALSE)-VLOOKUP(D268,ranks!$A$2:$B$12,2,FALSE)</f>
        <v>-3</v>
      </c>
      <c r="I268" s="21">
        <f>VLOOKUP($A268,ranks!$A$2:$B$12,2,FALSE)-VLOOKUP(E268,ranks!$A$2:$B$12,2,FALSE)</f>
        <v>-3</v>
      </c>
      <c r="J268">
        <f t="shared" si="34"/>
        <v>0</v>
      </c>
      <c r="K268">
        <f t="shared" si="35"/>
        <v>9</v>
      </c>
      <c r="L268">
        <f t="shared" si="36"/>
        <v>9</v>
      </c>
      <c r="M268">
        <f t="shared" si="37"/>
        <v>9</v>
      </c>
      <c r="N268">
        <f t="shared" si="38"/>
        <v>0</v>
      </c>
      <c r="O268">
        <f t="shared" si="39"/>
        <v>3</v>
      </c>
      <c r="P268">
        <f t="shared" si="40"/>
        <v>3</v>
      </c>
      <c r="Q268">
        <f t="shared" si="41"/>
        <v>3</v>
      </c>
    </row>
    <row r="269" spans="1:17" x14ac:dyDescent="0.25">
      <c r="A269" t="s">
        <v>3</v>
      </c>
      <c r="B269" t="s">
        <v>3</v>
      </c>
      <c r="C269" t="s">
        <v>1</v>
      </c>
      <c r="D269" t="s">
        <v>1</v>
      </c>
      <c r="E269" t="s">
        <v>1</v>
      </c>
      <c r="F269" s="21">
        <f>VLOOKUP($A269,ranks!$A$2:$B$12,2,FALSE)-VLOOKUP(B269,ranks!$A$2:$B$12,2,FALSE)</f>
        <v>0</v>
      </c>
      <c r="G269" s="21">
        <f>VLOOKUP($A269,ranks!$A$2:$B$12,2,FALSE)-VLOOKUP(C269,ranks!$A$2:$B$12,2,FALSE)</f>
        <v>-1</v>
      </c>
      <c r="H269" s="21">
        <f>VLOOKUP($A269,ranks!$A$2:$B$12,2,FALSE)-VLOOKUP(D269,ranks!$A$2:$B$12,2,FALSE)</f>
        <v>-1</v>
      </c>
      <c r="I269" s="21">
        <f>VLOOKUP($A269,ranks!$A$2:$B$12,2,FALSE)-VLOOKUP(E269,ranks!$A$2:$B$12,2,FALSE)</f>
        <v>-1</v>
      </c>
      <c r="J269">
        <f t="shared" si="34"/>
        <v>0</v>
      </c>
      <c r="K269">
        <f t="shared" si="35"/>
        <v>1</v>
      </c>
      <c r="L269">
        <f t="shared" si="36"/>
        <v>1</v>
      </c>
      <c r="M269">
        <f t="shared" si="37"/>
        <v>1</v>
      </c>
      <c r="N269">
        <f t="shared" si="38"/>
        <v>0</v>
      </c>
      <c r="O269">
        <f t="shared" si="39"/>
        <v>1</v>
      </c>
      <c r="P269">
        <f t="shared" si="40"/>
        <v>1</v>
      </c>
      <c r="Q269">
        <f t="shared" si="41"/>
        <v>1</v>
      </c>
    </row>
    <row r="270" spans="1:17" x14ac:dyDescent="0.25">
      <c r="A270" t="s">
        <v>1</v>
      </c>
      <c r="B270" t="s">
        <v>1</v>
      </c>
      <c r="C270" t="s">
        <v>1</v>
      </c>
      <c r="D270" t="s">
        <v>1</v>
      </c>
      <c r="E270" t="s">
        <v>1</v>
      </c>
      <c r="F270" s="21">
        <f>VLOOKUP($A270,ranks!$A$2:$B$12,2,FALSE)-VLOOKUP(B270,ranks!$A$2:$B$12,2,FALSE)</f>
        <v>0</v>
      </c>
      <c r="G270" s="21">
        <f>VLOOKUP($A270,ranks!$A$2:$B$12,2,FALSE)-VLOOKUP(C270,ranks!$A$2:$B$12,2,FALSE)</f>
        <v>0</v>
      </c>
      <c r="H270" s="21">
        <f>VLOOKUP($A270,ranks!$A$2:$B$12,2,FALSE)-VLOOKUP(D270,ranks!$A$2:$B$12,2,FALSE)</f>
        <v>0</v>
      </c>
      <c r="I270" s="21">
        <f>VLOOKUP($A270,ranks!$A$2:$B$12,2,FALSE)-VLOOKUP(E270,ranks!$A$2:$B$12,2,FALSE)</f>
        <v>0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0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0</v>
      </c>
    </row>
    <row r="271" spans="1:17" x14ac:dyDescent="0.25">
      <c r="A271" t="s">
        <v>6</v>
      </c>
      <c r="B271" t="s">
        <v>6</v>
      </c>
      <c r="C271" t="s">
        <v>6</v>
      </c>
      <c r="D271" t="s">
        <v>1</v>
      </c>
      <c r="E271" t="s">
        <v>1</v>
      </c>
      <c r="F271" s="21">
        <f>VLOOKUP($A271,ranks!$A$2:$B$12,2,FALSE)-VLOOKUP(B271,ranks!$A$2:$B$12,2,FALSE)</f>
        <v>0</v>
      </c>
      <c r="G271" s="21">
        <f>VLOOKUP($A271,ranks!$A$2:$B$12,2,FALSE)-VLOOKUP(C271,ranks!$A$2:$B$12,2,FALSE)</f>
        <v>0</v>
      </c>
      <c r="H271" s="21">
        <f>VLOOKUP($A271,ranks!$A$2:$B$12,2,FALSE)-VLOOKUP(D271,ranks!$A$2:$B$12,2,FALSE)</f>
        <v>3</v>
      </c>
      <c r="I271" s="21">
        <f>VLOOKUP($A271,ranks!$A$2:$B$12,2,FALSE)-VLOOKUP(E271,ranks!$A$2:$B$12,2,FALSE)</f>
        <v>3</v>
      </c>
      <c r="J271">
        <f t="shared" si="34"/>
        <v>0</v>
      </c>
      <c r="K271">
        <f t="shared" si="35"/>
        <v>0</v>
      </c>
      <c r="L271">
        <f t="shared" si="36"/>
        <v>9</v>
      </c>
      <c r="M271">
        <f t="shared" si="37"/>
        <v>9</v>
      </c>
      <c r="N271">
        <f t="shared" si="38"/>
        <v>0</v>
      </c>
      <c r="O271">
        <f t="shared" si="39"/>
        <v>0</v>
      </c>
      <c r="P271">
        <f t="shared" si="40"/>
        <v>3</v>
      </c>
      <c r="Q271">
        <f t="shared" si="41"/>
        <v>3</v>
      </c>
    </row>
    <row r="272" spans="1:17" x14ac:dyDescent="0.25">
      <c r="A272" t="s">
        <v>6</v>
      </c>
      <c r="B272" t="s">
        <v>6</v>
      </c>
      <c r="C272" t="s">
        <v>6</v>
      </c>
      <c r="D272" t="s">
        <v>1</v>
      </c>
      <c r="E272" t="s">
        <v>1</v>
      </c>
      <c r="F272" s="21">
        <f>VLOOKUP($A272,ranks!$A$2:$B$12,2,FALSE)-VLOOKUP(B272,ranks!$A$2:$B$12,2,FALSE)</f>
        <v>0</v>
      </c>
      <c r="G272" s="21">
        <f>VLOOKUP($A272,ranks!$A$2:$B$12,2,FALSE)-VLOOKUP(C272,ranks!$A$2:$B$12,2,FALSE)</f>
        <v>0</v>
      </c>
      <c r="H272" s="21">
        <f>VLOOKUP($A272,ranks!$A$2:$B$12,2,FALSE)-VLOOKUP(D272,ranks!$A$2:$B$12,2,FALSE)</f>
        <v>3</v>
      </c>
      <c r="I272" s="21">
        <f>VLOOKUP($A272,ranks!$A$2:$B$12,2,FALSE)-VLOOKUP(E272,ranks!$A$2:$B$12,2,FALSE)</f>
        <v>3</v>
      </c>
      <c r="J272">
        <f t="shared" si="34"/>
        <v>0</v>
      </c>
      <c r="K272">
        <f t="shared" si="35"/>
        <v>0</v>
      </c>
      <c r="L272">
        <f t="shared" si="36"/>
        <v>9</v>
      </c>
      <c r="M272">
        <f t="shared" si="37"/>
        <v>9</v>
      </c>
      <c r="N272">
        <f t="shared" si="38"/>
        <v>0</v>
      </c>
      <c r="O272">
        <f t="shared" si="39"/>
        <v>0</v>
      </c>
      <c r="P272">
        <f t="shared" si="40"/>
        <v>3</v>
      </c>
      <c r="Q272">
        <f t="shared" si="41"/>
        <v>3</v>
      </c>
    </row>
    <row r="273" spans="1:17" x14ac:dyDescent="0.25">
      <c r="A273" t="s">
        <v>11</v>
      </c>
      <c r="B273" t="s">
        <v>11</v>
      </c>
      <c r="C273" t="s">
        <v>11</v>
      </c>
      <c r="D273" t="s">
        <v>1</v>
      </c>
      <c r="E273" t="s">
        <v>1</v>
      </c>
      <c r="F273" s="21">
        <f>VLOOKUP($A273,ranks!$A$2:$B$12,2,FALSE)-VLOOKUP(B273,ranks!$A$2:$B$12,2,FALSE)</f>
        <v>0</v>
      </c>
      <c r="G273" s="21">
        <f>VLOOKUP($A273,ranks!$A$2:$B$12,2,FALSE)-VLOOKUP(C273,ranks!$A$2:$B$12,2,FALSE)</f>
        <v>0</v>
      </c>
      <c r="H273" s="21">
        <f>VLOOKUP($A273,ranks!$A$2:$B$12,2,FALSE)-VLOOKUP(D273,ranks!$A$2:$B$12,2,FALSE)</f>
        <v>-7</v>
      </c>
      <c r="I273" s="21">
        <f>VLOOKUP($A273,ranks!$A$2:$B$12,2,FALSE)-VLOOKUP(E273,ranks!$A$2:$B$12,2,FALSE)</f>
        <v>-7</v>
      </c>
      <c r="J273">
        <f t="shared" si="34"/>
        <v>0</v>
      </c>
      <c r="K273">
        <f t="shared" si="35"/>
        <v>0</v>
      </c>
      <c r="L273">
        <f t="shared" si="36"/>
        <v>49</v>
      </c>
      <c r="M273">
        <f t="shared" si="37"/>
        <v>49</v>
      </c>
      <c r="N273">
        <f t="shared" si="38"/>
        <v>0</v>
      </c>
      <c r="O273">
        <f t="shared" si="39"/>
        <v>0</v>
      </c>
      <c r="P273">
        <f t="shared" si="40"/>
        <v>7</v>
      </c>
      <c r="Q273">
        <f t="shared" si="41"/>
        <v>7</v>
      </c>
    </row>
    <row r="274" spans="1:17" x14ac:dyDescent="0.25">
      <c r="A274" t="s">
        <v>6</v>
      </c>
      <c r="B274" t="s">
        <v>6</v>
      </c>
      <c r="C274" t="s">
        <v>6</v>
      </c>
      <c r="D274" t="s">
        <v>1</v>
      </c>
      <c r="E274" t="s">
        <v>1</v>
      </c>
      <c r="F274" s="21">
        <f>VLOOKUP($A274,ranks!$A$2:$B$12,2,FALSE)-VLOOKUP(B274,ranks!$A$2:$B$12,2,FALSE)</f>
        <v>0</v>
      </c>
      <c r="G274" s="21">
        <f>VLOOKUP($A274,ranks!$A$2:$B$12,2,FALSE)-VLOOKUP(C274,ranks!$A$2:$B$12,2,FALSE)</f>
        <v>0</v>
      </c>
      <c r="H274" s="21">
        <f>VLOOKUP($A274,ranks!$A$2:$B$12,2,FALSE)-VLOOKUP(D274,ranks!$A$2:$B$12,2,FALSE)</f>
        <v>3</v>
      </c>
      <c r="I274" s="21">
        <f>VLOOKUP($A274,ranks!$A$2:$B$12,2,FALSE)-VLOOKUP(E274,ranks!$A$2:$B$12,2,FALSE)</f>
        <v>3</v>
      </c>
      <c r="J274">
        <f t="shared" si="34"/>
        <v>0</v>
      </c>
      <c r="K274">
        <f t="shared" si="35"/>
        <v>0</v>
      </c>
      <c r="L274">
        <f t="shared" si="36"/>
        <v>9</v>
      </c>
      <c r="M274">
        <f t="shared" si="37"/>
        <v>9</v>
      </c>
      <c r="N274">
        <f t="shared" si="38"/>
        <v>0</v>
      </c>
      <c r="O274">
        <f t="shared" si="39"/>
        <v>0</v>
      </c>
      <c r="P274">
        <f t="shared" si="40"/>
        <v>3</v>
      </c>
      <c r="Q274">
        <f t="shared" si="41"/>
        <v>3</v>
      </c>
    </row>
    <row r="275" spans="1:17" x14ac:dyDescent="0.25">
      <c r="A275" t="s">
        <v>1</v>
      </c>
      <c r="B275" t="s">
        <v>1</v>
      </c>
      <c r="C275" t="s">
        <v>1</v>
      </c>
      <c r="D275" t="s">
        <v>1</v>
      </c>
      <c r="E275" t="s">
        <v>1</v>
      </c>
      <c r="F275" s="21">
        <f>VLOOKUP($A275,ranks!$A$2:$B$12,2,FALSE)-VLOOKUP(B275,ranks!$A$2:$B$12,2,FALSE)</f>
        <v>0</v>
      </c>
      <c r="G275" s="21">
        <f>VLOOKUP($A275,ranks!$A$2:$B$12,2,FALSE)-VLOOKUP(C275,ranks!$A$2:$B$12,2,FALSE)</f>
        <v>0</v>
      </c>
      <c r="H275" s="21">
        <f>VLOOKUP($A275,ranks!$A$2:$B$12,2,FALSE)-VLOOKUP(D275,ranks!$A$2:$B$12,2,FALSE)</f>
        <v>0</v>
      </c>
      <c r="I275" s="21">
        <f>VLOOKUP($A275,ranks!$A$2:$B$12,2,FALSE)-VLOOKUP(E275,ranks!$A$2:$B$12,2,FALSE)</f>
        <v>0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0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0</v>
      </c>
    </row>
    <row r="276" spans="1:17" x14ac:dyDescent="0.25">
      <c r="A276" t="s">
        <v>6</v>
      </c>
      <c r="B276" t="s">
        <v>6</v>
      </c>
      <c r="C276" t="s">
        <v>6</v>
      </c>
      <c r="D276" t="s">
        <v>1</v>
      </c>
      <c r="E276" t="s">
        <v>1</v>
      </c>
      <c r="F276" s="21">
        <f>VLOOKUP($A276,ranks!$A$2:$B$12,2,FALSE)-VLOOKUP(B276,ranks!$A$2:$B$12,2,FALSE)</f>
        <v>0</v>
      </c>
      <c r="G276" s="21">
        <f>VLOOKUP($A276,ranks!$A$2:$B$12,2,FALSE)-VLOOKUP(C276,ranks!$A$2:$B$12,2,FALSE)</f>
        <v>0</v>
      </c>
      <c r="H276" s="21">
        <f>VLOOKUP($A276,ranks!$A$2:$B$12,2,FALSE)-VLOOKUP(D276,ranks!$A$2:$B$12,2,FALSE)</f>
        <v>3</v>
      </c>
      <c r="I276" s="21">
        <f>VLOOKUP($A276,ranks!$A$2:$B$12,2,FALSE)-VLOOKUP(E276,ranks!$A$2:$B$12,2,FALSE)</f>
        <v>3</v>
      </c>
      <c r="J276">
        <f t="shared" si="34"/>
        <v>0</v>
      </c>
      <c r="K276">
        <f t="shared" si="35"/>
        <v>0</v>
      </c>
      <c r="L276">
        <f t="shared" si="36"/>
        <v>9</v>
      </c>
      <c r="M276">
        <f t="shared" si="37"/>
        <v>9</v>
      </c>
      <c r="N276">
        <f t="shared" si="38"/>
        <v>0</v>
      </c>
      <c r="O276">
        <f t="shared" si="39"/>
        <v>0</v>
      </c>
      <c r="P276">
        <f t="shared" si="40"/>
        <v>3</v>
      </c>
      <c r="Q276">
        <f t="shared" si="41"/>
        <v>3</v>
      </c>
    </row>
    <row r="277" spans="1:17" x14ac:dyDescent="0.25">
      <c r="A277" t="s">
        <v>11</v>
      </c>
      <c r="B277" t="s">
        <v>11</v>
      </c>
      <c r="C277" t="s">
        <v>11</v>
      </c>
      <c r="D277" t="s">
        <v>1</v>
      </c>
      <c r="E277" t="s">
        <v>1</v>
      </c>
      <c r="F277" s="21">
        <f>VLOOKUP($A277,ranks!$A$2:$B$12,2,FALSE)-VLOOKUP(B277,ranks!$A$2:$B$12,2,FALSE)</f>
        <v>0</v>
      </c>
      <c r="G277" s="21">
        <f>VLOOKUP($A277,ranks!$A$2:$B$12,2,FALSE)-VLOOKUP(C277,ranks!$A$2:$B$12,2,FALSE)</f>
        <v>0</v>
      </c>
      <c r="H277" s="21">
        <f>VLOOKUP($A277,ranks!$A$2:$B$12,2,FALSE)-VLOOKUP(D277,ranks!$A$2:$B$12,2,FALSE)</f>
        <v>-7</v>
      </c>
      <c r="I277" s="21">
        <f>VLOOKUP($A277,ranks!$A$2:$B$12,2,FALSE)-VLOOKUP(E277,ranks!$A$2:$B$12,2,FALSE)</f>
        <v>-7</v>
      </c>
      <c r="J277">
        <f t="shared" si="34"/>
        <v>0</v>
      </c>
      <c r="K277">
        <f t="shared" si="35"/>
        <v>0</v>
      </c>
      <c r="L277">
        <f t="shared" si="36"/>
        <v>49</v>
      </c>
      <c r="M277">
        <f t="shared" si="37"/>
        <v>49</v>
      </c>
      <c r="N277">
        <f t="shared" si="38"/>
        <v>0</v>
      </c>
      <c r="O277">
        <f t="shared" si="39"/>
        <v>0</v>
      </c>
      <c r="P277">
        <f t="shared" si="40"/>
        <v>7</v>
      </c>
      <c r="Q277">
        <f t="shared" si="41"/>
        <v>7</v>
      </c>
    </row>
    <row r="278" spans="1:17" x14ac:dyDescent="0.25">
      <c r="A278" t="s">
        <v>6</v>
      </c>
      <c r="B278" t="s">
        <v>6</v>
      </c>
      <c r="C278" t="s">
        <v>6</v>
      </c>
      <c r="D278" t="s">
        <v>1</v>
      </c>
      <c r="E278" t="s">
        <v>1</v>
      </c>
      <c r="F278" s="21">
        <f>VLOOKUP($A278,ranks!$A$2:$B$12,2,FALSE)-VLOOKUP(B278,ranks!$A$2:$B$12,2,FALSE)</f>
        <v>0</v>
      </c>
      <c r="G278" s="21">
        <f>VLOOKUP($A278,ranks!$A$2:$B$12,2,FALSE)-VLOOKUP(C278,ranks!$A$2:$B$12,2,FALSE)</f>
        <v>0</v>
      </c>
      <c r="H278" s="21">
        <f>VLOOKUP($A278,ranks!$A$2:$B$12,2,FALSE)-VLOOKUP(D278,ranks!$A$2:$B$12,2,FALSE)</f>
        <v>3</v>
      </c>
      <c r="I278" s="21">
        <f>VLOOKUP($A278,ranks!$A$2:$B$12,2,FALSE)-VLOOKUP(E278,ranks!$A$2:$B$12,2,FALSE)</f>
        <v>3</v>
      </c>
      <c r="J278">
        <f t="shared" si="34"/>
        <v>0</v>
      </c>
      <c r="K278">
        <f t="shared" si="35"/>
        <v>0</v>
      </c>
      <c r="L278">
        <f t="shared" si="36"/>
        <v>9</v>
      </c>
      <c r="M278">
        <f t="shared" si="37"/>
        <v>9</v>
      </c>
      <c r="N278">
        <f t="shared" si="38"/>
        <v>0</v>
      </c>
      <c r="O278">
        <f t="shared" si="39"/>
        <v>0</v>
      </c>
      <c r="P278">
        <f t="shared" si="40"/>
        <v>3</v>
      </c>
      <c r="Q278">
        <f t="shared" si="41"/>
        <v>3</v>
      </c>
    </row>
    <row r="279" spans="1:17" x14ac:dyDescent="0.25">
      <c r="A279" t="s">
        <v>1</v>
      </c>
      <c r="B279" t="s">
        <v>1</v>
      </c>
      <c r="C279" t="s">
        <v>1</v>
      </c>
      <c r="D279" t="s">
        <v>1</v>
      </c>
      <c r="E279" t="s">
        <v>1</v>
      </c>
      <c r="F279" s="21">
        <f>VLOOKUP($A279,ranks!$A$2:$B$12,2,FALSE)-VLOOKUP(B279,ranks!$A$2:$B$12,2,FALSE)</f>
        <v>0</v>
      </c>
      <c r="G279" s="21">
        <f>VLOOKUP($A279,ranks!$A$2:$B$12,2,FALSE)-VLOOKUP(C279,ranks!$A$2:$B$12,2,FALSE)</f>
        <v>0</v>
      </c>
      <c r="H279" s="21">
        <f>VLOOKUP($A279,ranks!$A$2:$B$12,2,FALSE)-VLOOKUP(D279,ranks!$A$2:$B$12,2,FALSE)</f>
        <v>0</v>
      </c>
      <c r="I279" s="21">
        <f>VLOOKUP($A279,ranks!$A$2:$B$12,2,FALSE)-VLOOKUP(E279,ranks!$A$2:$B$12,2,FALSE)</f>
        <v>0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0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0</v>
      </c>
    </row>
    <row r="280" spans="1:17" x14ac:dyDescent="0.25">
      <c r="A280" t="s">
        <v>2</v>
      </c>
      <c r="B280" t="s">
        <v>2</v>
      </c>
      <c r="C280" t="s">
        <v>1</v>
      </c>
      <c r="D280" t="s">
        <v>1</v>
      </c>
      <c r="E280" t="s">
        <v>1</v>
      </c>
      <c r="F280" s="21">
        <f>VLOOKUP($A280,ranks!$A$2:$B$12,2,FALSE)-VLOOKUP(B280,ranks!$A$2:$B$12,2,FALSE)</f>
        <v>0</v>
      </c>
      <c r="G280" s="21">
        <f>VLOOKUP($A280,ranks!$A$2:$B$12,2,FALSE)-VLOOKUP(C280,ranks!$A$2:$B$12,2,FALSE)</f>
        <v>2</v>
      </c>
      <c r="H280" s="21">
        <f>VLOOKUP($A280,ranks!$A$2:$B$12,2,FALSE)-VLOOKUP(D280,ranks!$A$2:$B$12,2,FALSE)</f>
        <v>2</v>
      </c>
      <c r="I280" s="21">
        <f>VLOOKUP($A280,ranks!$A$2:$B$12,2,FALSE)-VLOOKUP(E280,ranks!$A$2:$B$12,2,FALSE)</f>
        <v>2</v>
      </c>
      <c r="J280">
        <f t="shared" si="34"/>
        <v>0</v>
      </c>
      <c r="K280">
        <f t="shared" si="35"/>
        <v>4</v>
      </c>
      <c r="L280">
        <f t="shared" si="36"/>
        <v>4</v>
      </c>
      <c r="M280">
        <f t="shared" si="37"/>
        <v>4</v>
      </c>
      <c r="N280">
        <f t="shared" si="38"/>
        <v>0</v>
      </c>
      <c r="O280">
        <f t="shared" si="39"/>
        <v>2</v>
      </c>
      <c r="P280">
        <f t="shared" si="40"/>
        <v>2</v>
      </c>
      <c r="Q280">
        <f t="shared" si="41"/>
        <v>2</v>
      </c>
    </row>
    <row r="281" spans="1:17" x14ac:dyDescent="0.25">
      <c r="A281" t="s">
        <v>1</v>
      </c>
      <c r="B281" t="s">
        <v>1</v>
      </c>
      <c r="C281" t="s">
        <v>1</v>
      </c>
      <c r="D281" t="s">
        <v>1</v>
      </c>
      <c r="E281" t="s">
        <v>1</v>
      </c>
      <c r="F281" s="21">
        <f>VLOOKUP($A281,ranks!$A$2:$B$12,2,FALSE)-VLOOKUP(B281,ranks!$A$2:$B$12,2,FALSE)</f>
        <v>0</v>
      </c>
      <c r="G281" s="21">
        <f>VLOOKUP($A281,ranks!$A$2:$B$12,2,FALSE)-VLOOKUP(C281,ranks!$A$2:$B$12,2,FALSE)</f>
        <v>0</v>
      </c>
      <c r="H281" s="21">
        <f>VLOOKUP($A281,ranks!$A$2:$B$12,2,FALSE)-VLOOKUP(D281,ranks!$A$2:$B$12,2,FALSE)</f>
        <v>0</v>
      </c>
      <c r="I281" s="21">
        <f>VLOOKUP($A281,ranks!$A$2:$B$12,2,FALSE)-VLOOKUP(E281,ranks!$A$2:$B$12,2,FALSE)</f>
        <v>0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0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0</v>
      </c>
    </row>
    <row r="282" spans="1:17" x14ac:dyDescent="0.25">
      <c r="A282" t="s">
        <v>1</v>
      </c>
      <c r="B282" t="s">
        <v>1</v>
      </c>
      <c r="C282" t="s">
        <v>1</v>
      </c>
      <c r="D282" t="s">
        <v>1</v>
      </c>
      <c r="E282" t="s">
        <v>1</v>
      </c>
      <c r="F282" s="21">
        <f>VLOOKUP($A282,ranks!$A$2:$B$12,2,FALSE)-VLOOKUP(B282,ranks!$A$2:$B$12,2,FALSE)</f>
        <v>0</v>
      </c>
      <c r="G282" s="21">
        <f>VLOOKUP($A282,ranks!$A$2:$B$12,2,FALSE)-VLOOKUP(C282,ranks!$A$2:$B$12,2,FALSE)</f>
        <v>0</v>
      </c>
      <c r="H282" s="21">
        <f>VLOOKUP($A282,ranks!$A$2:$B$12,2,FALSE)-VLOOKUP(D282,ranks!$A$2:$B$12,2,FALSE)</f>
        <v>0</v>
      </c>
      <c r="I282" s="21">
        <f>VLOOKUP($A282,ranks!$A$2:$B$12,2,FALSE)-VLOOKUP(E282,ranks!$A$2:$B$12,2,FALSE)</f>
        <v>0</v>
      </c>
      <c r="J282">
        <f t="shared" si="34"/>
        <v>0</v>
      </c>
      <c r="K282">
        <f t="shared" si="35"/>
        <v>0</v>
      </c>
      <c r="L282">
        <f t="shared" si="36"/>
        <v>0</v>
      </c>
      <c r="M282">
        <f t="shared" si="37"/>
        <v>0</v>
      </c>
      <c r="N282">
        <f t="shared" si="38"/>
        <v>0</v>
      </c>
      <c r="O282">
        <f t="shared" si="39"/>
        <v>0</v>
      </c>
      <c r="P282">
        <f t="shared" si="40"/>
        <v>0</v>
      </c>
      <c r="Q282">
        <f t="shared" si="41"/>
        <v>0</v>
      </c>
    </row>
    <row r="283" spans="1:17" x14ac:dyDescent="0.25">
      <c r="A283" t="s">
        <v>1</v>
      </c>
      <c r="B283" t="s">
        <v>1</v>
      </c>
      <c r="C283" t="s">
        <v>1</v>
      </c>
      <c r="D283" t="s">
        <v>1</v>
      </c>
      <c r="E283" t="s">
        <v>1</v>
      </c>
      <c r="F283" s="21">
        <f>VLOOKUP($A283,ranks!$A$2:$B$12,2,FALSE)-VLOOKUP(B283,ranks!$A$2:$B$12,2,FALSE)</f>
        <v>0</v>
      </c>
      <c r="G283" s="21">
        <f>VLOOKUP($A283,ranks!$A$2:$B$12,2,FALSE)-VLOOKUP(C283,ranks!$A$2:$B$12,2,FALSE)</f>
        <v>0</v>
      </c>
      <c r="H283" s="21">
        <f>VLOOKUP($A283,ranks!$A$2:$B$12,2,FALSE)-VLOOKUP(D283,ranks!$A$2:$B$12,2,FALSE)</f>
        <v>0</v>
      </c>
      <c r="I283" s="21">
        <f>VLOOKUP($A283,ranks!$A$2:$B$12,2,FALSE)-VLOOKUP(E283,ranks!$A$2:$B$12,2,FALSE)</f>
        <v>0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0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0</v>
      </c>
    </row>
    <row r="284" spans="1:17" x14ac:dyDescent="0.25">
      <c r="A284" t="s">
        <v>1</v>
      </c>
      <c r="B284" t="s">
        <v>1</v>
      </c>
      <c r="C284" t="s">
        <v>1</v>
      </c>
      <c r="D284" t="s">
        <v>1</v>
      </c>
      <c r="E284" t="s">
        <v>1</v>
      </c>
      <c r="F284" s="21">
        <f>VLOOKUP($A284,ranks!$A$2:$B$12,2,FALSE)-VLOOKUP(B284,ranks!$A$2:$B$12,2,FALSE)</f>
        <v>0</v>
      </c>
      <c r="G284" s="21">
        <f>VLOOKUP($A284,ranks!$A$2:$B$12,2,FALSE)-VLOOKUP(C284,ranks!$A$2:$B$12,2,FALSE)</f>
        <v>0</v>
      </c>
      <c r="H284" s="21">
        <f>VLOOKUP($A284,ranks!$A$2:$B$12,2,FALSE)-VLOOKUP(D284,ranks!$A$2:$B$12,2,FALSE)</f>
        <v>0</v>
      </c>
      <c r="I284" s="21">
        <f>VLOOKUP($A284,ranks!$A$2:$B$12,2,FALSE)-VLOOKUP(E284,ranks!$A$2:$B$12,2,FALSE)</f>
        <v>0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0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0</v>
      </c>
    </row>
    <row r="285" spans="1:17" x14ac:dyDescent="0.25">
      <c r="A285" t="s">
        <v>1</v>
      </c>
      <c r="B285" t="s">
        <v>1</v>
      </c>
      <c r="C285" t="s">
        <v>1</v>
      </c>
      <c r="D285" t="s">
        <v>1</v>
      </c>
      <c r="E285" t="s">
        <v>1</v>
      </c>
      <c r="F285" s="21">
        <f>VLOOKUP($A285,ranks!$A$2:$B$12,2,FALSE)-VLOOKUP(B285,ranks!$A$2:$B$12,2,FALSE)</f>
        <v>0</v>
      </c>
      <c r="G285" s="21">
        <f>VLOOKUP($A285,ranks!$A$2:$B$12,2,FALSE)-VLOOKUP(C285,ranks!$A$2:$B$12,2,FALSE)</f>
        <v>0</v>
      </c>
      <c r="H285" s="21">
        <f>VLOOKUP($A285,ranks!$A$2:$B$12,2,FALSE)-VLOOKUP(D285,ranks!$A$2:$B$12,2,FALSE)</f>
        <v>0</v>
      </c>
      <c r="I285" s="21">
        <f>VLOOKUP($A285,ranks!$A$2:$B$12,2,FALSE)-VLOOKUP(E285,ranks!$A$2:$B$12,2,FALSE)</f>
        <v>0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0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0</v>
      </c>
    </row>
    <row r="286" spans="1:17" x14ac:dyDescent="0.25">
      <c r="A286" t="s">
        <v>10</v>
      </c>
      <c r="B286" t="s">
        <v>10</v>
      </c>
      <c r="C286" t="s">
        <v>1</v>
      </c>
      <c r="D286" t="s">
        <v>1</v>
      </c>
      <c r="E286" t="s">
        <v>1</v>
      </c>
      <c r="F286" s="21">
        <f>VLOOKUP($A286,ranks!$A$2:$B$12,2,FALSE)-VLOOKUP(B286,ranks!$A$2:$B$12,2,FALSE)</f>
        <v>0</v>
      </c>
      <c r="G286" s="21">
        <f>VLOOKUP($A286,ranks!$A$2:$B$12,2,FALSE)-VLOOKUP(C286,ranks!$A$2:$B$12,2,FALSE)</f>
        <v>-4</v>
      </c>
      <c r="H286" s="21">
        <f>VLOOKUP($A286,ranks!$A$2:$B$12,2,FALSE)-VLOOKUP(D286,ranks!$A$2:$B$12,2,FALSE)</f>
        <v>-4</v>
      </c>
      <c r="I286" s="21">
        <f>VLOOKUP($A286,ranks!$A$2:$B$12,2,FALSE)-VLOOKUP(E286,ranks!$A$2:$B$12,2,FALSE)</f>
        <v>-4</v>
      </c>
      <c r="J286">
        <f t="shared" si="34"/>
        <v>0</v>
      </c>
      <c r="K286">
        <f t="shared" si="35"/>
        <v>16</v>
      </c>
      <c r="L286">
        <f t="shared" si="36"/>
        <v>16</v>
      </c>
      <c r="M286">
        <f t="shared" si="37"/>
        <v>16</v>
      </c>
      <c r="N286">
        <f t="shared" si="38"/>
        <v>0</v>
      </c>
      <c r="O286">
        <f t="shared" si="39"/>
        <v>4</v>
      </c>
      <c r="P286">
        <f t="shared" si="40"/>
        <v>4</v>
      </c>
      <c r="Q286">
        <f t="shared" si="41"/>
        <v>4</v>
      </c>
    </row>
    <row r="287" spans="1:17" x14ac:dyDescent="0.25">
      <c r="A287" t="s">
        <v>4</v>
      </c>
      <c r="B287" t="s">
        <v>4</v>
      </c>
      <c r="C287" t="s">
        <v>1</v>
      </c>
      <c r="D287" t="s">
        <v>1</v>
      </c>
      <c r="E287" t="s">
        <v>1</v>
      </c>
      <c r="F287" s="21">
        <f>VLOOKUP($A287,ranks!$A$2:$B$12,2,FALSE)-VLOOKUP(B287,ranks!$A$2:$B$12,2,FALSE)</f>
        <v>0</v>
      </c>
      <c r="G287" s="21">
        <f>VLOOKUP($A287,ranks!$A$2:$B$12,2,FALSE)-VLOOKUP(C287,ranks!$A$2:$B$12,2,FALSE)</f>
        <v>1</v>
      </c>
      <c r="H287" s="21">
        <f>VLOOKUP($A287,ranks!$A$2:$B$12,2,FALSE)-VLOOKUP(D287,ranks!$A$2:$B$12,2,FALSE)</f>
        <v>1</v>
      </c>
      <c r="I287" s="21">
        <f>VLOOKUP($A287,ranks!$A$2:$B$12,2,FALSE)-VLOOKUP(E287,ranks!$A$2:$B$12,2,FALSE)</f>
        <v>1</v>
      </c>
      <c r="J287">
        <f t="shared" si="34"/>
        <v>0</v>
      </c>
      <c r="K287">
        <f t="shared" si="35"/>
        <v>1</v>
      </c>
      <c r="L287">
        <f t="shared" si="36"/>
        <v>1</v>
      </c>
      <c r="M287">
        <f t="shared" si="37"/>
        <v>1</v>
      </c>
      <c r="N287">
        <f t="shared" si="38"/>
        <v>0</v>
      </c>
      <c r="O287">
        <f t="shared" si="39"/>
        <v>1</v>
      </c>
      <c r="P287">
        <f t="shared" si="40"/>
        <v>1</v>
      </c>
      <c r="Q287">
        <f t="shared" si="41"/>
        <v>1</v>
      </c>
    </row>
    <row r="288" spans="1:17" x14ac:dyDescent="0.25">
      <c r="A288" t="s">
        <v>5</v>
      </c>
      <c r="B288" t="s">
        <v>5</v>
      </c>
      <c r="C288" t="s">
        <v>5</v>
      </c>
      <c r="D288" t="s">
        <v>1</v>
      </c>
      <c r="E288" t="s">
        <v>1</v>
      </c>
      <c r="F288" s="21">
        <f>VLOOKUP($A288,ranks!$A$2:$B$12,2,FALSE)-VLOOKUP(B288,ranks!$A$2:$B$12,2,FALSE)</f>
        <v>0</v>
      </c>
      <c r="G288" s="21">
        <f>VLOOKUP($A288,ranks!$A$2:$B$12,2,FALSE)-VLOOKUP(C288,ranks!$A$2:$B$12,2,FALSE)</f>
        <v>0</v>
      </c>
      <c r="H288" s="21">
        <f>VLOOKUP($A288,ranks!$A$2:$B$12,2,FALSE)-VLOOKUP(D288,ranks!$A$2:$B$12,2,FALSE)</f>
        <v>-3</v>
      </c>
      <c r="I288" s="21">
        <f>VLOOKUP($A288,ranks!$A$2:$B$12,2,FALSE)-VLOOKUP(E288,ranks!$A$2:$B$12,2,FALSE)</f>
        <v>-3</v>
      </c>
      <c r="J288">
        <f t="shared" si="34"/>
        <v>0</v>
      </c>
      <c r="K288">
        <f t="shared" si="35"/>
        <v>0</v>
      </c>
      <c r="L288">
        <f t="shared" si="36"/>
        <v>9</v>
      </c>
      <c r="M288">
        <f t="shared" si="37"/>
        <v>9</v>
      </c>
      <c r="N288">
        <f t="shared" si="38"/>
        <v>0</v>
      </c>
      <c r="O288">
        <f t="shared" si="39"/>
        <v>0</v>
      </c>
      <c r="P288">
        <f t="shared" si="40"/>
        <v>3</v>
      </c>
      <c r="Q288">
        <f t="shared" si="41"/>
        <v>3</v>
      </c>
    </row>
    <row r="289" spans="1:17" x14ac:dyDescent="0.25">
      <c r="A289" t="s">
        <v>2</v>
      </c>
      <c r="B289" t="s">
        <v>2</v>
      </c>
      <c r="C289" t="s">
        <v>1</v>
      </c>
      <c r="D289" t="s">
        <v>1</v>
      </c>
      <c r="E289" t="s">
        <v>1</v>
      </c>
      <c r="F289" s="21">
        <f>VLOOKUP($A289,ranks!$A$2:$B$12,2,FALSE)-VLOOKUP(B289,ranks!$A$2:$B$12,2,FALSE)</f>
        <v>0</v>
      </c>
      <c r="G289" s="21">
        <f>VLOOKUP($A289,ranks!$A$2:$B$12,2,FALSE)-VLOOKUP(C289,ranks!$A$2:$B$12,2,FALSE)</f>
        <v>2</v>
      </c>
      <c r="H289" s="21">
        <f>VLOOKUP($A289,ranks!$A$2:$B$12,2,FALSE)-VLOOKUP(D289,ranks!$A$2:$B$12,2,FALSE)</f>
        <v>2</v>
      </c>
      <c r="I289" s="21">
        <f>VLOOKUP($A289,ranks!$A$2:$B$12,2,FALSE)-VLOOKUP(E289,ranks!$A$2:$B$12,2,FALSE)</f>
        <v>2</v>
      </c>
      <c r="J289">
        <f t="shared" si="34"/>
        <v>0</v>
      </c>
      <c r="K289">
        <f t="shared" si="35"/>
        <v>4</v>
      </c>
      <c r="L289">
        <f t="shared" si="36"/>
        <v>4</v>
      </c>
      <c r="M289">
        <f t="shared" si="37"/>
        <v>4</v>
      </c>
      <c r="N289">
        <f t="shared" si="38"/>
        <v>0</v>
      </c>
      <c r="O289">
        <f t="shared" si="39"/>
        <v>2</v>
      </c>
      <c r="P289">
        <f t="shared" si="40"/>
        <v>2</v>
      </c>
      <c r="Q289">
        <f t="shared" si="41"/>
        <v>2</v>
      </c>
    </row>
    <row r="290" spans="1:17" x14ac:dyDescent="0.25">
      <c r="A290" t="s">
        <v>1</v>
      </c>
      <c r="B290" t="s">
        <v>1</v>
      </c>
      <c r="C290" t="s">
        <v>1</v>
      </c>
      <c r="D290" t="s">
        <v>1</v>
      </c>
      <c r="E290" t="s">
        <v>1</v>
      </c>
      <c r="F290" s="21">
        <f>VLOOKUP($A290,ranks!$A$2:$B$12,2,FALSE)-VLOOKUP(B290,ranks!$A$2:$B$12,2,FALSE)</f>
        <v>0</v>
      </c>
      <c r="G290" s="21">
        <f>VLOOKUP($A290,ranks!$A$2:$B$12,2,FALSE)-VLOOKUP(C290,ranks!$A$2:$B$12,2,FALSE)</f>
        <v>0</v>
      </c>
      <c r="H290" s="21">
        <f>VLOOKUP($A290,ranks!$A$2:$B$12,2,FALSE)-VLOOKUP(D290,ranks!$A$2:$B$12,2,FALSE)</f>
        <v>0</v>
      </c>
      <c r="I290" s="21">
        <f>VLOOKUP($A290,ranks!$A$2:$B$12,2,FALSE)-VLOOKUP(E290,ranks!$A$2:$B$12,2,FALSE)</f>
        <v>0</v>
      </c>
      <c r="J290">
        <f t="shared" si="34"/>
        <v>0</v>
      </c>
      <c r="K290">
        <f t="shared" si="35"/>
        <v>0</v>
      </c>
      <c r="L290">
        <f t="shared" si="36"/>
        <v>0</v>
      </c>
      <c r="M290">
        <f t="shared" si="37"/>
        <v>0</v>
      </c>
      <c r="N290">
        <f t="shared" si="38"/>
        <v>0</v>
      </c>
      <c r="O290">
        <f t="shared" si="39"/>
        <v>0</v>
      </c>
      <c r="P290">
        <f t="shared" si="40"/>
        <v>0</v>
      </c>
      <c r="Q290">
        <f t="shared" si="41"/>
        <v>0</v>
      </c>
    </row>
    <row r="291" spans="1:17" x14ac:dyDescent="0.25">
      <c r="A291" t="s">
        <v>8</v>
      </c>
      <c r="B291" t="s">
        <v>11</v>
      </c>
      <c r="C291" t="s">
        <v>5</v>
      </c>
      <c r="D291" t="s">
        <v>1</v>
      </c>
      <c r="E291" t="s">
        <v>1</v>
      </c>
      <c r="F291" s="21">
        <f>VLOOKUP($A291,ranks!$A$2:$B$12,2,FALSE)-VLOOKUP(B291,ranks!$A$2:$B$12,2,FALSE)</f>
        <v>1</v>
      </c>
      <c r="G291" s="21">
        <f>VLOOKUP($A291,ranks!$A$2:$B$12,2,FALSE)-VLOOKUP(C291,ranks!$A$2:$B$12,2,FALSE)</f>
        <v>-3</v>
      </c>
      <c r="H291" s="21">
        <f>VLOOKUP($A291,ranks!$A$2:$B$12,2,FALSE)-VLOOKUP(D291,ranks!$A$2:$B$12,2,FALSE)</f>
        <v>-6</v>
      </c>
      <c r="I291" s="21">
        <f>VLOOKUP($A291,ranks!$A$2:$B$12,2,FALSE)-VLOOKUP(E291,ranks!$A$2:$B$12,2,FALSE)</f>
        <v>-6</v>
      </c>
      <c r="J291">
        <f t="shared" si="34"/>
        <v>1</v>
      </c>
      <c r="K291">
        <f t="shared" si="35"/>
        <v>9</v>
      </c>
      <c r="L291">
        <f t="shared" si="36"/>
        <v>36</v>
      </c>
      <c r="M291">
        <f t="shared" si="37"/>
        <v>36</v>
      </c>
      <c r="N291">
        <f t="shared" si="38"/>
        <v>1</v>
      </c>
      <c r="O291">
        <f t="shared" si="39"/>
        <v>3</v>
      </c>
      <c r="P291">
        <f t="shared" si="40"/>
        <v>6</v>
      </c>
      <c r="Q291">
        <f t="shared" si="41"/>
        <v>6</v>
      </c>
    </row>
    <row r="292" spans="1:17" x14ac:dyDescent="0.25">
      <c r="A292" t="s">
        <v>1</v>
      </c>
      <c r="B292" t="s">
        <v>1</v>
      </c>
      <c r="C292" t="s">
        <v>1</v>
      </c>
      <c r="D292" t="s">
        <v>1</v>
      </c>
      <c r="E292" t="s">
        <v>1</v>
      </c>
      <c r="F292" s="21">
        <f>VLOOKUP($A292,ranks!$A$2:$B$12,2,FALSE)-VLOOKUP(B292,ranks!$A$2:$B$12,2,FALSE)</f>
        <v>0</v>
      </c>
      <c r="G292" s="21">
        <f>VLOOKUP($A292,ranks!$A$2:$B$12,2,FALSE)-VLOOKUP(C292,ranks!$A$2:$B$12,2,FALSE)</f>
        <v>0</v>
      </c>
      <c r="H292" s="21">
        <f>VLOOKUP($A292,ranks!$A$2:$B$12,2,FALSE)-VLOOKUP(D292,ranks!$A$2:$B$12,2,FALSE)</f>
        <v>0</v>
      </c>
      <c r="I292" s="21">
        <f>VLOOKUP($A292,ranks!$A$2:$B$12,2,FALSE)-VLOOKUP(E292,ranks!$A$2:$B$12,2,FALSE)</f>
        <v>0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0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0</v>
      </c>
    </row>
    <row r="293" spans="1:17" x14ac:dyDescent="0.25">
      <c r="A293" t="s">
        <v>1</v>
      </c>
      <c r="B293" t="s">
        <v>1</v>
      </c>
      <c r="C293" t="s">
        <v>1</v>
      </c>
      <c r="D293" t="s">
        <v>1</v>
      </c>
      <c r="E293" t="s">
        <v>1</v>
      </c>
      <c r="F293" s="21">
        <f>VLOOKUP($A293,ranks!$A$2:$B$12,2,FALSE)-VLOOKUP(B293,ranks!$A$2:$B$12,2,FALSE)</f>
        <v>0</v>
      </c>
      <c r="G293" s="21">
        <f>VLOOKUP($A293,ranks!$A$2:$B$12,2,FALSE)-VLOOKUP(C293,ranks!$A$2:$B$12,2,FALSE)</f>
        <v>0</v>
      </c>
      <c r="H293" s="21">
        <f>VLOOKUP($A293,ranks!$A$2:$B$12,2,FALSE)-VLOOKUP(D293,ranks!$A$2:$B$12,2,FALSE)</f>
        <v>0</v>
      </c>
      <c r="I293" s="21">
        <f>VLOOKUP($A293,ranks!$A$2:$B$12,2,FALSE)-VLOOKUP(E293,ranks!$A$2:$B$12,2,FALSE)</f>
        <v>0</v>
      </c>
      <c r="J293">
        <f t="shared" si="34"/>
        <v>0</v>
      </c>
      <c r="K293">
        <f t="shared" si="35"/>
        <v>0</v>
      </c>
      <c r="L293">
        <f t="shared" si="36"/>
        <v>0</v>
      </c>
      <c r="M293">
        <f t="shared" si="37"/>
        <v>0</v>
      </c>
      <c r="N293">
        <f t="shared" si="38"/>
        <v>0</v>
      </c>
      <c r="O293">
        <f t="shared" si="39"/>
        <v>0</v>
      </c>
      <c r="P293">
        <f t="shared" si="40"/>
        <v>0</v>
      </c>
      <c r="Q293">
        <f t="shared" si="41"/>
        <v>0</v>
      </c>
    </row>
    <row r="294" spans="1:17" x14ac:dyDescent="0.25">
      <c r="A294" t="s">
        <v>7</v>
      </c>
      <c r="B294" t="s">
        <v>7</v>
      </c>
      <c r="C294" t="s">
        <v>5</v>
      </c>
      <c r="D294" t="s">
        <v>1</v>
      </c>
      <c r="E294" t="s">
        <v>1</v>
      </c>
      <c r="F294" s="21">
        <f>VLOOKUP($A294,ranks!$A$2:$B$12,2,FALSE)-VLOOKUP(B294,ranks!$A$2:$B$12,2,FALSE)</f>
        <v>0</v>
      </c>
      <c r="G294" s="21">
        <f>VLOOKUP($A294,ranks!$A$2:$B$12,2,FALSE)-VLOOKUP(C294,ranks!$A$2:$B$12,2,FALSE)</f>
        <v>1</v>
      </c>
      <c r="H294" s="21">
        <f>VLOOKUP($A294,ranks!$A$2:$B$12,2,FALSE)-VLOOKUP(D294,ranks!$A$2:$B$12,2,FALSE)</f>
        <v>-2</v>
      </c>
      <c r="I294" s="21">
        <f>VLOOKUP($A294,ranks!$A$2:$B$12,2,FALSE)-VLOOKUP(E294,ranks!$A$2:$B$12,2,FALSE)</f>
        <v>-2</v>
      </c>
      <c r="J294">
        <f t="shared" si="34"/>
        <v>0</v>
      </c>
      <c r="K294">
        <f t="shared" si="35"/>
        <v>1</v>
      </c>
      <c r="L294">
        <f t="shared" si="36"/>
        <v>4</v>
      </c>
      <c r="M294">
        <f t="shared" si="37"/>
        <v>4</v>
      </c>
      <c r="N294">
        <f t="shared" si="38"/>
        <v>0</v>
      </c>
      <c r="O294">
        <f t="shared" si="39"/>
        <v>1</v>
      </c>
      <c r="P294">
        <f t="shared" si="40"/>
        <v>2</v>
      </c>
      <c r="Q294">
        <f t="shared" si="41"/>
        <v>2</v>
      </c>
    </row>
    <row r="295" spans="1:17" x14ac:dyDescent="0.25">
      <c r="A295" t="s">
        <v>6</v>
      </c>
      <c r="B295" t="s">
        <v>6</v>
      </c>
      <c r="C295" t="s">
        <v>6</v>
      </c>
      <c r="D295" t="s">
        <v>1</v>
      </c>
      <c r="E295" t="s">
        <v>1</v>
      </c>
      <c r="F295" s="21">
        <f>VLOOKUP($A295,ranks!$A$2:$B$12,2,FALSE)-VLOOKUP(B295,ranks!$A$2:$B$12,2,FALSE)</f>
        <v>0</v>
      </c>
      <c r="G295" s="21">
        <f>VLOOKUP($A295,ranks!$A$2:$B$12,2,FALSE)-VLOOKUP(C295,ranks!$A$2:$B$12,2,FALSE)</f>
        <v>0</v>
      </c>
      <c r="H295" s="21">
        <f>VLOOKUP($A295,ranks!$A$2:$B$12,2,FALSE)-VLOOKUP(D295,ranks!$A$2:$B$12,2,FALSE)</f>
        <v>3</v>
      </c>
      <c r="I295" s="21">
        <f>VLOOKUP($A295,ranks!$A$2:$B$12,2,FALSE)-VLOOKUP(E295,ranks!$A$2:$B$12,2,FALSE)</f>
        <v>3</v>
      </c>
      <c r="J295">
        <f t="shared" si="34"/>
        <v>0</v>
      </c>
      <c r="K295">
        <f t="shared" si="35"/>
        <v>0</v>
      </c>
      <c r="L295">
        <f t="shared" si="36"/>
        <v>9</v>
      </c>
      <c r="M295">
        <f t="shared" si="37"/>
        <v>9</v>
      </c>
      <c r="N295">
        <f t="shared" si="38"/>
        <v>0</v>
      </c>
      <c r="O295">
        <f t="shared" si="39"/>
        <v>0</v>
      </c>
      <c r="P295">
        <f t="shared" si="40"/>
        <v>3</v>
      </c>
      <c r="Q295">
        <f t="shared" si="41"/>
        <v>3</v>
      </c>
    </row>
    <row r="296" spans="1:17" x14ac:dyDescent="0.25">
      <c r="A296" t="s">
        <v>5</v>
      </c>
      <c r="B296" t="s">
        <v>5</v>
      </c>
      <c r="C296" t="s">
        <v>1</v>
      </c>
      <c r="D296" t="s">
        <v>1</v>
      </c>
      <c r="E296" t="s">
        <v>1</v>
      </c>
      <c r="F296" s="21">
        <f>VLOOKUP($A296,ranks!$A$2:$B$12,2,FALSE)-VLOOKUP(B296,ranks!$A$2:$B$12,2,FALSE)</f>
        <v>0</v>
      </c>
      <c r="G296" s="21">
        <f>VLOOKUP($A296,ranks!$A$2:$B$12,2,FALSE)-VLOOKUP(C296,ranks!$A$2:$B$12,2,FALSE)</f>
        <v>-3</v>
      </c>
      <c r="H296" s="21">
        <f>VLOOKUP($A296,ranks!$A$2:$B$12,2,FALSE)-VLOOKUP(D296,ranks!$A$2:$B$12,2,FALSE)</f>
        <v>-3</v>
      </c>
      <c r="I296" s="21">
        <f>VLOOKUP($A296,ranks!$A$2:$B$12,2,FALSE)-VLOOKUP(E296,ranks!$A$2:$B$12,2,FALSE)</f>
        <v>-3</v>
      </c>
      <c r="J296">
        <f t="shared" si="34"/>
        <v>0</v>
      </c>
      <c r="K296">
        <f t="shared" si="35"/>
        <v>9</v>
      </c>
      <c r="L296">
        <f t="shared" si="36"/>
        <v>9</v>
      </c>
      <c r="M296">
        <f t="shared" si="37"/>
        <v>9</v>
      </c>
      <c r="N296">
        <f t="shared" si="38"/>
        <v>0</v>
      </c>
      <c r="O296">
        <f t="shared" si="39"/>
        <v>3</v>
      </c>
      <c r="P296">
        <f t="shared" si="40"/>
        <v>3</v>
      </c>
      <c r="Q296">
        <f t="shared" si="41"/>
        <v>3</v>
      </c>
    </row>
    <row r="297" spans="1:17" x14ac:dyDescent="0.25">
      <c r="A297" t="s">
        <v>1</v>
      </c>
      <c r="B297" t="s">
        <v>1</v>
      </c>
      <c r="C297" t="s">
        <v>1</v>
      </c>
      <c r="D297" t="s">
        <v>1</v>
      </c>
      <c r="E297" t="s">
        <v>1</v>
      </c>
      <c r="F297" s="21">
        <f>VLOOKUP($A297,ranks!$A$2:$B$12,2,FALSE)-VLOOKUP(B297,ranks!$A$2:$B$12,2,FALSE)</f>
        <v>0</v>
      </c>
      <c r="G297" s="21">
        <f>VLOOKUP($A297,ranks!$A$2:$B$12,2,FALSE)-VLOOKUP(C297,ranks!$A$2:$B$12,2,FALSE)</f>
        <v>0</v>
      </c>
      <c r="H297" s="21">
        <f>VLOOKUP($A297,ranks!$A$2:$B$12,2,FALSE)-VLOOKUP(D297,ranks!$A$2:$B$12,2,FALSE)</f>
        <v>0</v>
      </c>
      <c r="I297" s="21">
        <f>VLOOKUP($A297,ranks!$A$2:$B$12,2,FALSE)-VLOOKUP(E297,ranks!$A$2:$B$12,2,FALSE)</f>
        <v>0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0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0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</v>
      </c>
      <c r="E298" t="s">
        <v>1</v>
      </c>
      <c r="F298" s="21">
        <f>VLOOKUP($A298,ranks!$A$2:$B$12,2,FALSE)-VLOOKUP(B298,ranks!$A$2:$B$12,2,FALSE)</f>
        <v>0</v>
      </c>
      <c r="G298" s="21">
        <f>VLOOKUP($A298,ranks!$A$2:$B$12,2,FALSE)-VLOOKUP(C298,ranks!$A$2:$B$12,2,FALSE)</f>
        <v>0</v>
      </c>
      <c r="H298" s="21">
        <f>VLOOKUP($A298,ranks!$A$2:$B$12,2,FALSE)-VLOOKUP(D298,ranks!$A$2:$B$12,2,FALSE)</f>
        <v>-7</v>
      </c>
      <c r="I298" s="21">
        <f>VLOOKUP($A298,ranks!$A$2:$B$12,2,FALSE)-VLOOKUP(E298,ranks!$A$2:$B$12,2,FALSE)</f>
        <v>-7</v>
      </c>
      <c r="J298">
        <f t="shared" si="34"/>
        <v>0</v>
      </c>
      <c r="K298">
        <f t="shared" si="35"/>
        <v>0</v>
      </c>
      <c r="L298">
        <f t="shared" si="36"/>
        <v>49</v>
      </c>
      <c r="M298">
        <f t="shared" si="37"/>
        <v>49</v>
      </c>
      <c r="N298">
        <f t="shared" si="38"/>
        <v>0</v>
      </c>
      <c r="O298">
        <f t="shared" si="39"/>
        <v>0</v>
      </c>
      <c r="P298">
        <f t="shared" si="40"/>
        <v>7</v>
      </c>
      <c r="Q298">
        <f t="shared" si="41"/>
        <v>7</v>
      </c>
    </row>
    <row r="299" spans="1:17" x14ac:dyDescent="0.25">
      <c r="A299" t="s">
        <v>3</v>
      </c>
      <c r="B299" t="s">
        <v>3</v>
      </c>
      <c r="C299" t="s">
        <v>1</v>
      </c>
      <c r="D299" t="s">
        <v>1</v>
      </c>
      <c r="E299" t="s">
        <v>1</v>
      </c>
      <c r="F299" s="21">
        <f>VLOOKUP($A299,ranks!$A$2:$B$12,2,FALSE)-VLOOKUP(B299,ranks!$A$2:$B$12,2,FALSE)</f>
        <v>0</v>
      </c>
      <c r="G299" s="21">
        <f>VLOOKUP($A299,ranks!$A$2:$B$12,2,FALSE)-VLOOKUP(C299,ranks!$A$2:$B$12,2,FALSE)</f>
        <v>-1</v>
      </c>
      <c r="H299" s="21">
        <f>VLOOKUP($A299,ranks!$A$2:$B$12,2,FALSE)-VLOOKUP(D299,ranks!$A$2:$B$12,2,FALSE)</f>
        <v>-1</v>
      </c>
      <c r="I299" s="21">
        <f>VLOOKUP($A299,ranks!$A$2:$B$12,2,FALSE)-VLOOKUP(E299,ranks!$A$2:$B$12,2,FALSE)</f>
        <v>-1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1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1</v>
      </c>
    </row>
    <row r="300" spans="1:17" x14ac:dyDescent="0.25">
      <c r="A300" t="s">
        <v>1</v>
      </c>
      <c r="B300" t="s">
        <v>1</v>
      </c>
      <c r="C300" t="s">
        <v>1</v>
      </c>
      <c r="D300" t="s">
        <v>1</v>
      </c>
      <c r="E300" t="s">
        <v>1</v>
      </c>
      <c r="F300" s="21">
        <f>VLOOKUP($A300,ranks!$A$2:$B$12,2,FALSE)-VLOOKUP(B300,ranks!$A$2:$B$12,2,FALSE)</f>
        <v>0</v>
      </c>
      <c r="G300" s="21">
        <f>VLOOKUP($A300,ranks!$A$2:$B$12,2,FALSE)-VLOOKUP(C300,ranks!$A$2:$B$12,2,FALSE)</f>
        <v>0</v>
      </c>
      <c r="H300" s="21">
        <f>VLOOKUP($A300,ranks!$A$2:$B$12,2,FALSE)-VLOOKUP(D300,ranks!$A$2:$B$12,2,FALSE)</f>
        <v>0</v>
      </c>
      <c r="I300" s="21">
        <f>VLOOKUP($A300,ranks!$A$2:$B$12,2,FALSE)-VLOOKUP(E300,ranks!$A$2:$B$12,2,FALSE)</f>
        <v>0</v>
      </c>
      <c r="J300">
        <f t="shared" si="34"/>
        <v>0</v>
      </c>
      <c r="K300">
        <f t="shared" si="35"/>
        <v>0</v>
      </c>
      <c r="L300">
        <f t="shared" si="36"/>
        <v>0</v>
      </c>
      <c r="M300">
        <f t="shared" si="37"/>
        <v>0</v>
      </c>
      <c r="N300">
        <f t="shared" si="38"/>
        <v>0</v>
      </c>
      <c r="O300">
        <f t="shared" si="39"/>
        <v>0</v>
      </c>
      <c r="P300">
        <f t="shared" si="40"/>
        <v>0</v>
      </c>
      <c r="Q300">
        <f t="shared" si="41"/>
        <v>0</v>
      </c>
    </row>
    <row r="301" spans="1:17" x14ac:dyDescent="0.25">
      <c r="A301" t="s">
        <v>6</v>
      </c>
      <c r="B301" t="s">
        <v>6</v>
      </c>
      <c r="C301" t="s">
        <v>6</v>
      </c>
      <c r="D301" t="s">
        <v>1</v>
      </c>
      <c r="E301" t="s">
        <v>1</v>
      </c>
      <c r="F301" s="21">
        <f>VLOOKUP($A301,ranks!$A$2:$B$12,2,FALSE)-VLOOKUP(B301,ranks!$A$2:$B$12,2,FALSE)</f>
        <v>0</v>
      </c>
      <c r="G301" s="21">
        <f>VLOOKUP($A301,ranks!$A$2:$B$12,2,FALSE)-VLOOKUP(C301,ranks!$A$2:$B$12,2,FALSE)</f>
        <v>0</v>
      </c>
      <c r="H301" s="21">
        <f>VLOOKUP($A301,ranks!$A$2:$B$12,2,FALSE)-VLOOKUP(D301,ranks!$A$2:$B$12,2,FALSE)</f>
        <v>3</v>
      </c>
      <c r="I301" s="21">
        <f>VLOOKUP($A301,ranks!$A$2:$B$12,2,FALSE)-VLOOKUP(E301,ranks!$A$2:$B$12,2,FALSE)</f>
        <v>3</v>
      </c>
      <c r="J301">
        <f t="shared" si="34"/>
        <v>0</v>
      </c>
      <c r="K301">
        <f t="shared" si="35"/>
        <v>0</v>
      </c>
      <c r="L301">
        <f t="shared" si="36"/>
        <v>9</v>
      </c>
      <c r="M301">
        <f t="shared" si="37"/>
        <v>9</v>
      </c>
      <c r="N301">
        <f t="shared" si="38"/>
        <v>0</v>
      </c>
      <c r="O301">
        <f t="shared" si="39"/>
        <v>0</v>
      </c>
      <c r="P301">
        <f t="shared" si="40"/>
        <v>3</v>
      </c>
      <c r="Q301">
        <f t="shared" si="41"/>
        <v>3</v>
      </c>
    </row>
    <row r="302" spans="1:17" x14ac:dyDescent="0.25">
      <c r="A302" t="s">
        <v>11</v>
      </c>
      <c r="B302" t="s">
        <v>11</v>
      </c>
      <c r="C302" t="s">
        <v>11</v>
      </c>
      <c r="D302" t="s">
        <v>1</v>
      </c>
      <c r="E302" t="s">
        <v>1</v>
      </c>
      <c r="F302" s="21">
        <f>VLOOKUP($A302,ranks!$A$2:$B$12,2,FALSE)-VLOOKUP(B302,ranks!$A$2:$B$12,2,FALSE)</f>
        <v>0</v>
      </c>
      <c r="G302" s="21">
        <f>VLOOKUP($A302,ranks!$A$2:$B$12,2,FALSE)-VLOOKUP(C302,ranks!$A$2:$B$12,2,FALSE)</f>
        <v>0</v>
      </c>
      <c r="H302" s="21">
        <f>VLOOKUP($A302,ranks!$A$2:$B$12,2,FALSE)-VLOOKUP(D302,ranks!$A$2:$B$12,2,FALSE)</f>
        <v>-7</v>
      </c>
      <c r="I302" s="21">
        <f>VLOOKUP($A302,ranks!$A$2:$B$12,2,FALSE)-VLOOKUP(E302,ranks!$A$2:$B$12,2,FALSE)</f>
        <v>-7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49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7</v>
      </c>
    </row>
    <row r="303" spans="1:17" x14ac:dyDescent="0.25">
      <c r="A303" t="s">
        <v>6</v>
      </c>
      <c r="B303" t="s">
        <v>6</v>
      </c>
      <c r="C303" t="s">
        <v>6</v>
      </c>
      <c r="D303" t="s">
        <v>1</v>
      </c>
      <c r="E303" t="s">
        <v>1</v>
      </c>
      <c r="F303" s="21">
        <f>VLOOKUP($A303,ranks!$A$2:$B$12,2,FALSE)-VLOOKUP(B303,ranks!$A$2:$B$12,2,FALSE)</f>
        <v>0</v>
      </c>
      <c r="G303" s="21">
        <f>VLOOKUP($A303,ranks!$A$2:$B$12,2,FALSE)-VLOOKUP(C303,ranks!$A$2:$B$12,2,FALSE)</f>
        <v>0</v>
      </c>
      <c r="H303" s="21">
        <f>VLOOKUP($A303,ranks!$A$2:$B$12,2,FALSE)-VLOOKUP(D303,ranks!$A$2:$B$12,2,FALSE)</f>
        <v>3</v>
      </c>
      <c r="I303" s="21">
        <f>VLOOKUP($A303,ranks!$A$2:$B$12,2,FALSE)-VLOOKUP(E303,ranks!$A$2:$B$12,2,FALSE)</f>
        <v>3</v>
      </c>
      <c r="J303">
        <f t="shared" si="34"/>
        <v>0</v>
      </c>
      <c r="K303">
        <f t="shared" si="35"/>
        <v>0</v>
      </c>
      <c r="L303">
        <f t="shared" si="36"/>
        <v>9</v>
      </c>
      <c r="M303">
        <f t="shared" si="37"/>
        <v>9</v>
      </c>
      <c r="N303">
        <f t="shared" si="38"/>
        <v>0</v>
      </c>
      <c r="O303">
        <f t="shared" si="39"/>
        <v>0</v>
      </c>
      <c r="P303">
        <f t="shared" si="40"/>
        <v>3</v>
      </c>
      <c r="Q303">
        <f t="shared" si="41"/>
        <v>3</v>
      </c>
    </row>
    <row r="304" spans="1:17" x14ac:dyDescent="0.25">
      <c r="A304" t="s">
        <v>10</v>
      </c>
      <c r="B304" t="s">
        <v>10</v>
      </c>
      <c r="C304" t="s">
        <v>5</v>
      </c>
      <c r="D304" t="s">
        <v>1</v>
      </c>
      <c r="E304" t="s">
        <v>1</v>
      </c>
      <c r="F304" s="21">
        <f>VLOOKUP($A304,ranks!$A$2:$B$12,2,FALSE)-VLOOKUP(B304,ranks!$A$2:$B$12,2,FALSE)</f>
        <v>0</v>
      </c>
      <c r="G304" s="21">
        <f>VLOOKUP($A304,ranks!$A$2:$B$12,2,FALSE)-VLOOKUP(C304,ranks!$A$2:$B$12,2,FALSE)</f>
        <v>-1</v>
      </c>
      <c r="H304" s="21">
        <f>VLOOKUP($A304,ranks!$A$2:$B$12,2,FALSE)-VLOOKUP(D304,ranks!$A$2:$B$12,2,FALSE)</f>
        <v>-4</v>
      </c>
      <c r="I304" s="21">
        <f>VLOOKUP($A304,ranks!$A$2:$B$12,2,FALSE)-VLOOKUP(E304,ranks!$A$2:$B$12,2,FALSE)</f>
        <v>-4</v>
      </c>
      <c r="J304">
        <f t="shared" si="34"/>
        <v>0</v>
      </c>
      <c r="K304">
        <f t="shared" si="35"/>
        <v>1</v>
      </c>
      <c r="L304">
        <f t="shared" si="36"/>
        <v>16</v>
      </c>
      <c r="M304">
        <f t="shared" si="37"/>
        <v>16</v>
      </c>
      <c r="N304">
        <f t="shared" si="38"/>
        <v>0</v>
      </c>
      <c r="O304">
        <f t="shared" si="39"/>
        <v>1</v>
      </c>
      <c r="P304">
        <f t="shared" si="40"/>
        <v>4</v>
      </c>
      <c r="Q304">
        <f t="shared" si="41"/>
        <v>4</v>
      </c>
    </row>
    <row r="305" spans="1:17" x14ac:dyDescent="0.25">
      <c r="A305" t="s">
        <v>1</v>
      </c>
      <c r="B305" t="s">
        <v>1</v>
      </c>
      <c r="C305" t="s">
        <v>1</v>
      </c>
      <c r="D305" t="s">
        <v>1</v>
      </c>
      <c r="E305" t="s">
        <v>1</v>
      </c>
      <c r="F305" s="21">
        <f>VLOOKUP($A305,ranks!$A$2:$B$12,2,FALSE)-VLOOKUP(B305,ranks!$A$2:$B$12,2,FALSE)</f>
        <v>0</v>
      </c>
      <c r="G305" s="21">
        <f>VLOOKUP($A305,ranks!$A$2:$B$12,2,FALSE)-VLOOKUP(C305,ranks!$A$2:$B$12,2,FALSE)</f>
        <v>0</v>
      </c>
      <c r="H305" s="21">
        <f>VLOOKUP($A305,ranks!$A$2:$B$12,2,FALSE)-VLOOKUP(D305,ranks!$A$2:$B$12,2,FALSE)</f>
        <v>0</v>
      </c>
      <c r="I305" s="21">
        <f>VLOOKUP($A305,ranks!$A$2:$B$12,2,FALSE)-VLOOKUP(E305,ranks!$A$2:$B$12,2,FALSE)</f>
        <v>0</v>
      </c>
      <c r="J305">
        <f t="shared" si="34"/>
        <v>0</v>
      </c>
      <c r="K305">
        <f t="shared" si="35"/>
        <v>0</v>
      </c>
      <c r="L305">
        <f t="shared" si="36"/>
        <v>0</v>
      </c>
      <c r="M305">
        <f t="shared" si="37"/>
        <v>0</v>
      </c>
      <c r="N305">
        <f t="shared" si="38"/>
        <v>0</v>
      </c>
      <c r="O305">
        <f t="shared" si="39"/>
        <v>0</v>
      </c>
      <c r="P305">
        <f t="shared" si="40"/>
        <v>0</v>
      </c>
      <c r="Q305">
        <f t="shared" si="41"/>
        <v>0</v>
      </c>
    </row>
    <row r="306" spans="1:17" x14ac:dyDescent="0.25">
      <c r="A306" t="s">
        <v>1</v>
      </c>
      <c r="B306" t="s">
        <v>1</v>
      </c>
      <c r="C306" t="s">
        <v>1</v>
      </c>
      <c r="D306" t="s">
        <v>1</v>
      </c>
      <c r="E306" t="s">
        <v>1</v>
      </c>
      <c r="F306" s="21">
        <f>VLOOKUP($A306,ranks!$A$2:$B$12,2,FALSE)-VLOOKUP(B306,ranks!$A$2:$B$12,2,FALSE)</f>
        <v>0</v>
      </c>
      <c r="G306" s="21">
        <f>VLOOKUP($A306,ranks!$A$2:$B$12,2,FALSE)-VLOOKUP(C306,ranks!$A$2:$B$12,2,FALSE)</f>
        <v>0</v>
      </c>
      <c r="H306" s="21">
        <f>VLOOKUP($A306,ranks!$A$2:$B$12,2,FALSE)-VLOOKUP(D306,ranks!$A$2:$B$12,2,FALSE)</f>
        <v>0</v>
      </c>
      <c r="I306" s="21">
        <f>VLOOKUP($A306,ranks!$A$2:$B$12,2,FALSE)-VLOOKUP(E306,ranks!$A$2:$B$12,2,FALSE)</f>
        <v>0</v>
      </c>
      <c r="J306">
        <f t="shared" si="34"/>
        <v>0</v>
      </c>
      <c r="K306">
        <f t="shared" si="35"/>
        <v>0</v>
      </c>
      <c r="L306">
        <f t="shared" si="36"/>
        <v>0</v>
      </c>
      <c r="M306">
        <f t="shared" si="37"/>
        <v>0</v>
      </c>
      <c r="N306">
        <f t="shared" si="38"/>
        <v>0</v>
      </c>
      <c r="O306">
        <f t="shared" si="39"/>
        <v>0</v>
      </c>
      <c r="P306">
        <f t="shared" si="40"/>
        <v>0</v>
      </c>
      <c r="Q306">
        <f t="shared" si="41"/>
        <v>0</v>
      </c>
    </row>
    <row r="307" spans="1:17" x14ac:dyDescent="0.25">
      <c r="A307" t="s">
        <v>6</v>
      </c>
      <c r="B307" t="s">
        <v>6</v>
      </c>
      <c r="C307" t="s">
        <v>6</v>
      </c>
      <c r="D307" t="s">
        <v>1</v>
      </c>
      <c r="E307" t="s">
        <v>1</v>
      </c>
      <c r="F307" s="21">
        <f>VLOOKUP($A307,ranks!$A$2:$B$12,2,FALSE)-VLOOKUP(B307,ranks!$A$2:$B$12,2,FALSE)</f>
        <v>0</v>
      </c>
      <c r="G307" s="21">
        <f>VLOOKUP($A307,ranks!$A$2:$B$12,2,FALSE)-VLOOKUP(C307,ranks!$A$2:$B$12,2,FALSE)</f>
        <v>0</v>
      </c>
      <c r="H307" s="21">
        <f>VLOOKUP($A307,ranks!$A$2:$B$12,2,FALSE)-VLOOKUP(D307,ranks!$A$2:$B$12,2,FALSE)</f>
        <v>3</v>
      </c>
      <c r="I307" s="21">
        <f>VLOOKUP($A307,ranks!$A$2:$B$12,2,FALSE)-VLOOKUP(E307,ranks!$A$2:$B$12,2,FALSE)</f>
        <v>3</v>
      </c>
      <c r="J307">
        <f t="shared" si="34"/>
        <v>0</v>
      </c>
      <c r="K307">
        <f t="shared" si="35"/>
        <v>0</v>
      </c>
      <c r="L307">
        <f t="shared" si="36"/>
        <v>9</v>
      </c>
      <c r="M307">
        <f t="shared" si="37"/>
        <v>9</v>
      </c>
      <c r="N307">
        <f t="shared" si="38"/>
        <v>0</v>
      </c>
      <c r="O307">
        <f t="shared" si="39"/>
        <v>0</v>
      </c>
      <c r="P307">
        <f t="shared" si="40"/>
        <v>3</v>
      </c>
      <c r="Q307">
        <f t="shared" si="41"/>
        <v>3</v>
      </c>
    </row>
    <row r="308" spans="1:17" x14ac:dyDescent="0.25">
      <c r="A308" t="s">
        <v>2</v>
      </c>
      <c r="B308" t="s">
        <v>2</v>
      </c>
      <c r="C308" t="s">
        <v>1</v>
      </c>
      <c r="D308" t="s">
        <v>1</v>
      </c>
      <c r="E308" t="s">
        <v>1</v>
      </c>
      <c r="F308" s="21">
        <f>VLOOKUP($A308,ranks!$A$2:$B$12,2,FALSE)-VLOOKUP(B308,ranks!$A$2:$B$12,2,FALSE)</f>
        <v>0</v>
      </c>
      <c r="G308" s="21">
        <f>VLOOKUP($A308,ranks!$A$2:$B$12,2,FALSE)-VLOOKUP(C308,ranks!$A$2:$B$12,2,FALSE)</f>
        <v>2</v>
      </c>
      <c r="H308" s="21">
        <f>VLOOKUP($A308,ranks!$A$2:$B$12,2,FALSE)-VLOOKUP(D308,ranks!$A$2:$B$12,2,FALSE)</f>
        <v>2</v>
      </c>
      <c r="I308" s="21">
        <f>VLOOKUP($A308,ranks!$A$2:$B$12,2,FALSE)-VLOOKUP(E308,ranks!$A$2:$B$12,2,FALSE)</f>
        <v>2</v>
      </c>
      <c r="J308">
        <f t="shared" si="34"/>
        <v>0</v>
      </c>
      <c r="K308">
        <f t="shared" si="35"/>
        <v>4</v>
      </c>
      <c r="L308">
        <f t="shared" si="36"/>
        <v>4</v>
      </c>
      <c r="M308">
        <f t="shared" si="37"/>
        <v>4</v>
      </c>
      <c r="N308">
        <f t="shared" si="38"/>
        <v>0</v>
      </c>
      <c r="O308">
        <f t="shared" si="39"/>
        <v>2</v>
      </c>
      <c r="P308">
        <f t="shared" si="40"/>
        <v>2</v>
      </c>
      <c r="Q308">
        <f t="shared" si="41"/>
        <v>2</v>
      </c>
    </row>
    <row r="309" spans="1:17" x14ac:dyDescent="0.25">
      <c r="A309" t="s">
        <v>2</v>
      </c>
      <c r="B309" t="s">
        <v>2</v>
      </c>
      <c r="C309" t="s">
        <v>1</v>
      </c>
      <c r="D309" t="s">
        <v>1</v>
      </c>
      <c r="E309" t="s">
        <v>1</v>
      </c>
      <c r="F309" s="21">
        <f>VLOOKUP($A309,ranks!$A$2:$B$12,2,FALSE)-VLOOKUP(B309,ranks!$A$2:$B$12,2,FALSE)</f>
        <v>0</v>
      </c>
      <c r="G309" s="21">
        <f>VLOOKUP($A309,ranks!$A$2:$B$12,2,FALSE)-VLOOKUP(C309,ranks!$A$2:$B$12,2,FALSE)</f>
        <v>2</v>
      </c>
      <c r="H309" s="21">
        <f>VLOOKUP($A309,ranks!$A$2:$B$12,2,FALSE)-VLOOKUP(D309,ranks!$A$2:$B$12,2,FALSE)</f>
        <v>2</v>
      </c>
      <c r="I309" s="21">
        <f>VLOOKUP($A309,ranks!$A$2:$B$12,2,FALSE)-VLOOKUP(E309,ranks!$A$2:$B$12,2,FALSE)</f>
        <v>2</v>
      </c>
      <c r="J309">
        <f t="shared" si="34"/>
        <v>0</v>
      </c>
      <c r="K309">
        <f t="shared" si="35"/>
        <v>4</v>
      </c>
      <c r="L309">
        <f t="shared" si="36"/>
        <v>4</v>
      </c>
      <c r="M309">
        <f t="shared" si="37"/>
        <v>4</v>
      </c>
      <c r="N309">
        <f t="shared" si="38"/>
        <v>0</v>
      </c>
      <c r="O309">
        <f t="shared" si="39"/>
        <v>2</v>
      </c>
      <c r="P309">
        <f t="shared" si="40"/>
        <v>2</v>
      </c>
      <c r="Q309">
        <f t="shared" si="41"/>
        <v>2</v>
      </c>
    </row>
    <row r="310" spans="1:17" x14ac:dyDescent="0.25">
      <c r="A310" t="s">
        <v>6</v>
      </c>
      <c r="B310" t="s">
        <v>6</v>
      </c>
      <c r="C310" t="s">
        <v>6</v>
      </c>
      <c r="D310" t="s">
        <v>1</v>
      </c>
      <c r="E310" t="s">
        <v>1</v>
      </c>
      <c r="F310" s="21">
        <f>VLOOKUP($A310,ranks!$A$2:$B$12,2,FALSE)-VLOOKUP(B310,ranks!$A$2:$B$12,2,FALSE)</f>
        <v>0</v>
      </c>
      <c r="G310" s="21">
        <f>VLOOKUP($A310,ranks!$A$2:$B$12,2,FALSE)-VLOOKUP(C310,ranks!$A$2:$B$12,2,FALSE)</f>
        <v>0</v>
      </c>
      <c r="H310" s="21">
        <f>VLOOKUP($A310,ranks!$A$2:$B$12,2,FALSE)-VLOOKUP(D310,ranks!$A$2:$B$12,2,FALSE)</f>
        <v>3</v>
      </c>
      <c r="I310" s="21">
        <f>VLOOKUP($A310,ranks!$A$2:$B$12,2,FALSE)-VLOOKUP(E310,ranks!$A$2:$B$12,2,FALSE)</f>
        <v>3</v>
      </c>
      <c r="J310">
        <f t="shared" si="34"/>
        <v>0</v>
      </c>
      <c r="K310">
        <f t="shared" si="35"/>
        <v>0</v>
      </c>
      <c r="L310">
        <f t="shared" si="36"/>
        <v>9</v>
      </c>
      <c r="M310">
        <f t="shared" si="37"/>
        <v>9</v>
      </c>
      <c r="N310">
        <f t="shared" si="38"/>
        <v>0</v>
      </c>
      <c r="O310">
        <f t="shared" si="39"/>
        <v>0</v>
      </c>
      <c r="P310">
        <f t="shared" si="40"/>
        <v>3</v>
      </c>
      <c r="Q310">
        <f t="shared" si="41"/>
        <v>3</v>
      </c>
    </row>
    <row r="311" spans="1:17" x14ac:dyDescent="0.25">
      <c r="A311" t="s">
        <v>5</v>
      </c>
      <c r="B311" t="s">
        <v>5</v>
      </c>
      <c r="C311" t="s">
        <v>1</v>
      </c>
      <c r="D311" t="s">
        <v>1</v>
      </c>
      <c r="E311" t="s">
        <v>1</v>
      </c>
      <c r="F311" s="21">
        <f>VLOOKUP($A311,ranks!$A$2:$B$12,2,FALSE)-VLOOKUP(B311,ranks!$A$2:$B$12,2,FALSE)</f>
        <v>0</v>
      </c>
      <c r="G311" s="21">
        <f>VLOOKUP($A311,ranks!$A$2:$B$12,2,FALSE)-VLOOKUP(C311,ranks!$A$2:$B$12,2,FALSE)</f>
        <v>-3</v>
      </c>
      <c r="H311" s="21">
        <f>VLOOKUP($A311,ranks!$A$2:$B$12,2,FALSE)-VLOOKUP(D311,ranks!$A$2:$B$12,2,FALSE)</f>
        <v>-3</v>
      </c>
      <c r="I311" s="21">
        <f>VLOOKUP($A311,ranks!$A$2:$B$12,2,FALSE)-VLOOKUP(E311,ranks!$A$2:$B$12,2,FALSE)</f>
        <v>-3</v>
      </c>
      <c r="J311">
        <f t="shared" si="34"/>
        <v>0</v>
      </c>
      <c r="K311">
        <f t="shared" si="35"/>
        <v>9</v>
      </c>
      <c r="L311">
        <f t="shared" si="36"/>
        <v>9</v>
      </c>
      <c r="M311">
        <f t="shared" si="37"/>
        <v>9</v>
      </c>
      <c r="N311">
        <f t="shared" si="38"/>
        <v>0</v>
      </c>
      <c r="O311">
        <f t="shared" si="39"/>
        <v>3</v>
      </c>
      <c r="P311">
        <f t="shared" si="40"/>
        <v>3</v>
      </c>
      <c r="Q311">
        <f t="shared" si="41"/>
        <v>3</v>
      </c>
    </row>
    <row r="312" spans="1:17" x14ac:dyDescent="0.25">
      <c r="A312" t="s">
        <v>8</v>
      </c>
      <c r="B312" t="s">
        <v>8</v>
      </c>
      <c r="C312" t="s">
        <v>8</v>
      </c>
      <c r="D312" t="s">
        <v>1</v>
      </c>
      <c r="E312" t="s">
        <v>1</v>
      </c>
      <c r="F312" s="21">
        <f>VLOOKUP($A312,ranks!$A$2:$B$12,2,FALSE)-VLOOKUP(B312,ranks!$A$2:$B$12,2,FALSE)</f>
        <v>0</v>
      </c>
      <c r="G312" s="21">
        <f>VLOOKUP($A312,ranks!$A$2:$B$12,2,FALSE)-VLOOKUP(C312,ranks!$A$2:$B$12,2,FALSE)</f>
        <v>0</v>
      </c>
      <c r="H312" s="21">
        <f>VLOOKUP($A312,ranks!$A$2:$B$12,2,FALSE)-VLOOKUP(D312,ranks!$A$2:$B$12,2,FALSE)</f>
        <v>-6</v>
      </c>
      <c r="I312" s="21">
        <f>VLOOKUP($A312,ranks!$A$2:$B$12,2,FALSE)-VLOOKUP(E312,ranks!$A$2:$B$12,2,FALSE)</f>
        <v>-6</v>
      </c>
      <c r="J312">
        <f t="shared" si="34"/>
        <v>0</v>
      </c>
      <c r="K312">
        <f t="shared" si="35"/>
        <v>0</v>
      </c>
      <c r="L312">
        <f t="shared" si="36"/>
        <v>36</v>
      </c>
      <c r="M312">
        <f t="shared" si="37"/>
        <v>36</v>
      </c>
      <c r="N312">
        <f t="shared" si="38"/>
        <v>0</v>
      </c>
      <c r="O312">
        <f t="shared" si="39"/>
        <v>0</v>
      </c>
      <c r="P312">
        <f t="shared" si="40"/>
        <v>6</v>
      </c>
      <c r="Q312">
        <f t="shared" si="41"/>
        <v>6</v>
      </c>
    </row>
    <row r="313" spans="1:17" x14ac:dyDescent="0.25">
      <c r="A313" t="s">
        <v>6</v>
      </c>
      <c r="B313" t="s">
        <v>6</v>
      </c>
      <c r="C313" t="s">
        <v>6</v>
      </c>
      <c r="D313" t="s">
        <v>1</v>
      </c>
      <c r="E313" t="s">
        <v>1</v>
      </c>
      <c r="F313" s="21">
        <f>VLOOKUP($A313,ranks!$A$2:$B$12,2,FALSE)-VLOOKUP(B313,ranks!$A$2:$B$12,2,FALSE)</f>
        <v>0</v>
      </c>
      <c r="G313" s="21">
        <f>VLOOKUP($A313,ranks!$A$2:$B$12,2,FALSE)-VLOOKUP(C313,ranks!$A$2:$B$12,2,FALSE)</f>
        <v>0</v>
      </c>
      <c r="H313" s="21">
        <f>VLOOKUP($A313,ranks!$A$2:$B$12,2,FALSE)-VLOOKUP(D313,ranks!$A$2:$B$12,2,FALSE)</f>
        <v>3</v>
      </c>
      <c r="I313" s="21">
        <f>VLOOKUP($A313,ranks!$A$2:$B$12,2,FALSE)-VLOOKUP(E313,ranks!$A$2:$B$12,2,FALSE)</f>
        <v>3</v>
      </c>
      <c r="J313">
        <f t="shared" si="34"/>
        <v>0</v>
      </c>
      <c r="K313">
        <f t="shared" si="35"/>
        <v>0</v>
      </c>
      <c r="L313">
        <f t="shared" si="36"/>
        <v>9</v>
      </c>
      <c r="M313">
        <f t="shared" si="37"/>
        <v>9</v>
      </c>
      <c r="N313">
        <f t="shared" si="38"/>
        <v>0</v>
      </c>
      <c r="O313">
        <f t="shared" si="39"/>
        <v>0</v>
      </c>
      <c r="P313">
        <f t="shared" si="40"/>
        <v>3</v>
      </c>
      <c r="Q313">
        <f t="shared" si="41"/>
        <v>3</v>
      </c>
    </row>
    <row r="314" spans="1:17" x14ac:dyDescent="0.25">
      <c r="A314" t="s">
        <v>4</v>
      </c>
      <c r="B314" t="s">
        <v>4</v>
      </c>
      <c r="C314" t="s">
        <v>1</v>
      </c>
      <c r="D314" t="s">
        <v>1</v>
      </c>
      <c r="E314" t="s">
        <v>1</v>
      </c>
      <c r="F314" s="21">
        <f>VLOOKUP($A314,ranks!$A$2:$B$12,2,FALSE)-VLOOKUP(B314,ranks!$A$2:$B$12,2,FALSE)</f>
        <v>0</v>
      </c>
      <c r="G314" s="21">
        <f>VLOOKUP($A314,ranks!$A$2:$B$12,2,FALSE)-VLOOKUP(C314,ranks!$A$2:$B$12,2,FALSE)</f>
        <v>1</v>
      </c>
      <c r="H314" s="21">
        <f>VLOOKUP($A314,ranks!$A$2:$B$12,2,FALSE)-VLOOKUP(D314,ranks!$A$2:$B$12,2,FALSE)</f>
        <v>1</v>
      </c>
      <c r="I314" s="21">
        <f>VLOOKUP($A314,ranks!$A$2:$B$12,2,FALSE)-VLOOKUP(E314,ranks!$A$2:$B$12,2,FALSE)</f>
        <v>1</v>
      </c>
      <c r="J314">
        <f t="shared" si="34"/>
        <v>0</v>
      </c>
      <c r="K314">
        <f t="shared" si="35"/>
        <v>1</v>
      </c>
      <c r="L314">
        <f t="shared" si="36"/>
        <v>1</v>
      </c>
      <c r="M314">
        <f t="shared" si="37"/>
        <v>1</v>
      </c>
      <c r="N314">
        <f t="shared" si="38"/>
        <v>0</v>
      </c>
      <c r="O314">
        <f t="shared" si="39"/>
        <v>1</v>
      </c>
      <c r="P314">
        <f t="shared" si="40"/>
        <v>1</v>
      </c>
      <c r="Q314">
        <f t="shared" si="41"/>
        <v>1</v>
      </c>
    </row>
    <row r="315" spans="1:17" x14ac:dyDescent="0.25">
      <c r="A315" t="s">
        <v>11</v>
      </c>
      <c r="B315" t="s">
        <v>11</v>
      </c>
      <c r="C315" t="s">
        <v>11</v>
      </c>
      <c r="D315" t="s">
        <v>1</v>
      </c>
      <c r="E315" t="s">
        <v>1</v>
      </c>
      <c r="F315" s="21">
        <f>VLOOKUP($A315,ranks!$A$2:$B$12,2,FALSE)-VLOOKUP(B315,ranks!$A$2:$B$12,2,FALSE)</f>
        <v>0</v>
      </c>
      <c r="G315" s="21">
        <f>VLOOKUP($A315,ranks!$A$2:$B$12,2,FALSE)-VLOOKUP(C315,ranks!$A$2:$B$12,2,FALSE)</f>
        <v>0</v>
      </c>
      <c r="H315" s="21">
        <f>VLOOKUP($A315,ranks!$A$2:$B$12,2,FALSE)-VLOOKUP(D315,ranks!$A$2:$B$12,2,FALSE)</f>
        <v>-7</v>
      </c>
      <c r="I315" s="21">
        <f>VLOOKUP($A315,ranks!$A$2:$B$12,2,FALSE)-VLOOKUP(E315,ranks!$A$2:$B$12,2,FALSE)</f>
        <v>-7</v>
      </c>
      <c r="J315">
        <f t="shared" si="34"/>
        <v>0</v>
      </c>
      <c r="K315">
        <f t="shared" si="35"/>
        <v>0</v>
      </c>
      <c r="L315">
        <f t="shared" si="36"/>
        <v>49</v>
      </c>
      <c r="M315">
        <f t="shared" si="37"/>
        <v>49</v>
      </c>
      <c r="N315">
        <f t="shared" si="38"/>
        <v>0</v>
      </c>
      <c r="O315">
        <f t="shared" si="39"/>
        <v>0</v>
      </c>
      <c r="P315">
        <f t="shared" si="40"/>
        <v>7</v>
      </c>
      <c r="Q315">
        <f t="shared" si="41"/>
        <v>7</v>
      </c>
    </row>
    <row r="316" spans="1:17" x14ac:dyDescent="0.25">
      <c r="A316" t="s">
        <v>6</v>
      </c>
      <c r="B316" t="s">
        <v>6</v>
      </c>
      <c r="C316" t="s">
        <v>6</v>
      </c>
      <c r="D316" t="s">
        <v>1</v>
      </c>
      <c r="E316" t="s">
        <v>1</v>
      </c>
      <c r="F316" s="21">
        <f>VLOOKUP($A316,ranks!$A$2:$B$12,2,FALSE)-VLOOKUP(B316,ranks!$A$2:$B$12,2,FALSE)</f>
        <v>0</v>
      </c>
      <c r="G316" s="21">
        <f>VLOOKUP($A316,ranks!$A$2:$B$12,2,FALSE)-VLOOKUP(C316,ranks!$A$2:$B$12,2,FALSE)</f>
        <v>0</v>
      </c>
      <c r="H316" s="21">
        <f>VLOOKUP($A316,ranks!$A$2:$B$12,2,FALSE)-VLOOKUP(D316,ranks!$A$2:$B$12,2,FALSE)</f>
        <v>3</v>
      </c>
      <c r="I316" s="21">
        <f>VLOOKUP($A316,ranks!$A$2:$B$12,2,FALSE)-VLOOKUP(E316,ranks!$A$2:$B$12,2,FALSE)</f>
        <v>3</v>
      </c>
      <c r="J316">
        <f t="shared" si="34"/>
        <v>0</v>
      </c>
      <c r="K316">
        <f t="shared" si="35"/>
        <v>0</v>
      </c>
      <c r="L316">
        <f t="shared" si="36"/>
        <v>9</v>
      </c>
      <c r="M316">
        <f t="shared" si="37"/>
        <v>9</v>
      </c>
      <c r="N316">
        <f t="shared" si="38"/>
        <v>0</v>
      </c>
      <c r="O316">
        <f t="shared" si="39"/>
        <v>0</v>
      </c>
      <c r="P316">
        <f t="shared" si="40"/>
        <v>3</v>
      </c>
      <c r="Q316">
        <f t="shared" si="41"/>
        <v>3</v>
      </c>
    </row>
    <row r="317" spans="1:17" x14ac:dyDescent="0.25">
      <c r="A317" t="s">
        <v>9</v>
      </c>
      <c r="B317" t="s">
        <v>5</v>
      </c>
      <c r="C317" t="s">
        <v>5</v>
      </c>
      <c r="D317" t="s">
        <v>1</v>
      </c>
      <c r="E317" t="s">
        <v>1</v>
      </c>
      <c r="F317" s="21">
        <f>VLOOKUP($A317,ranks!$A$2:$B$12,2,FALSE)-VLOOKUP(B317,ranks!$A$2:$B$12,2,FALSE)</f>
        <v>-2</v>
      </c>
      <c r="G317" s="21">
        <f>VLOOKUP($A317,ranks!$A$2:$B$12,2,FALSE)-VLOOKUP(C317,ranks!$A$2:$B$12,2,FALSE)</f>
        <v>-2</v>
      </c>
      <c r="H317" s="21">
        <f>VLOOKUP($A317,ranks!$A$2:$B$12,2,FALSE)-VLOOKUP(D317,ranks!$A$2:$B$12,2,FALSE)</f>
        <v>-5</v>
      </c>
      <c r="I317" s="21">
        <f>VLOOKUP($A317,ranks!$A$2:$B$12,2,FALSE)-VLOOKUP(E317,ranks!$A$2:$B$12,2,FALSE)</f>
        <v>-5</v>
      </c>
      <c r="J317">
        <f t="shared" si="34"/>
        <v>4</v>
      </c>
      <c r="K317">
        <f t="shared" si="35"/>
        <v>4</v>
      </c>
      <c r="L317">
        <f t="shared" si="36"/>
        <v>25</v>
      </c>
      <c r="M317">
        <f t="shared" si="37"/>
        <v>25</v>
      </c>
      <c r="N317">
        <f t="shared" si="38"/>
        <v>2</v>
      </c>
      <c r="O317">
        <f t="shared" si="39"/>
        <v>2</v>
      </c>
      <c r="P317">
        <f t="shared" si="40"/>
        <v>5</v>
      </c>
      <c r="Q317">
        <f t="shared" si="41"/>
        <v>5</v>
      </c>
    </row>
    <row r="318" spans="1:17" x14ac:dyDescent="0.25">
      <c r="A318" t="s">
        <v>1</v>
      </c>
      <c r="B318" t="s">
        <v>1</v>
      </c>
      <c r="C318" t="s">
        <v>1</v>
      </c>
      <c r="D318" t="s">
        <v>1</v>
      </c>
      <c r="E318" t="s">
        <v>1</v>
      </c>
      <c r="F318" s="21">
        <f>VLOOKUP($A318,ranks!$A$2:$B$12,2,FALSE)-VLOOKUP(B318,ranks!$A$2:$B$12,2,FALSE)</f>
        <v>0</v>
      </c>
      <c r="G318" s="21">
        <f>VLOOKUP($A318,ranks!$A$2:$B$12,2,FALSE)-VLOOKUP(C318,ranks!$A$2:$B$12,2,FALSE)</f>
        <v>0</v>
      </c>
      <c r="H318" s="21">
        <f>VLOOKUP($A318,ranks!$A$2:$B$12,2,FALSE)-VLOOKUP(D318,ranks!$A$2:$B$12,2,FALSE)</f>
        <v>0</v>
      </c>
      <c r="I318" s="21">
        <f>VLOOKUP($A318,ranks!$A$2:$B$12,2,FALSE)-VLOOKUP(E318,ranks!$A$2:$B$12,2,FALSE)</f>
        <v>0</v>
      </c>
      <c r="J318">
        <f t="shared" si="34"/>
        <v>0</v>
      </c>
      <c r="K318">
        <f t="shared" si="35"/>
        <v>0</v>
      </c>
      <c r="L318">
        <f t="shared" si="36"/>
        <v>0</v>
      </c>
      <c r="M318">
        <f t="shared" si="37"/>
        <v>0</v>
      </c>
      <c r="N318">
        <f t="shared" si="38"/>
        <v>0</v>
      </c>
      <c r="O318">
        <f t="shared" si="39"/>
        <v>0</v>
      </c>
      <c r="P318">
        <f t="shared" si="40"/>
        <v>0</v>
      </c>
      <c r="Q318">
        <f t="shared" si="41"/>
        <v>0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1</v>
      </c>
      <c r="F319" s="21">
        <f>VLOOKUP($A319,ranks!$A$2:$B$12,2,FALSE)-VLOOKUP(B319,ranks!$A$2:$B$12,2,FALSE)</f>
        <v>0</v>
      </c>
      <c r="G319" s="21">
        <f>VLOOKUP($A319,ranks!$A$2:$B$12,2,FALSE)-VLOOKUP(C319,ranks!$A$2:$B$12,2,FALSE)</f>
        <v>0</v>
      </c>
      <c r="H319" s="21">
        <f>VLOOKUP($A319,ranks!$A$2:$B$12,2,FALSE)-VLOOKUP(D319,ranks!$A$2:$B$12,2,FALSE)</f>
        <v>0</v>
      </c>
      <c r="I319" s="21">
        <f>VLOOKUP($A319,ranks!$A$2:$B$12,2,FALSE)-VLOOKUP(E319,ranks!$A$2:$B$12,2,FALSE)</f>
        <v>0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0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0</v>
      </c>
    </row>
    <row r="320" spans="1:17" x14ac:dyDescent="0.25">
      <c r="A320" t="s">
        <v>6</v>
      </c>
      <c r="B320" t="s">
        <v>6</v>
      </c>
      <c r="C320" t="s">
        <v>6</v>
      </c>
      <c r="D320" t="s">
        <v>1</v>
      </c>
      <c r="E320" t="s">
        <v>1</v>
      </c>
      <c r="F320" s="21">
        <f>VLOOKUP($A320,ranks!$A$2:$B$12,2,FALSE)-VLOOKUP(B320,ranks!$A$2:$B$12,2,FALSE)</f>
        <v>0</v>
      </c>
      <c r="G320" s="21">
        <f>VLOOKUP($A320,ranks!$A$2:$B$12,2,FALSE)-VLOOKUP(C320,ranks!$A$2:$B$12,2,FALSE)</f>
        <v>0</v>
      </c>
      <c r="H320" s="21">
        <f>VLOOKUP($A320,ranks!$A$2:$B$12,2,FALSE)-VLOOKUP(D320,ranks!$A$2:$B$12,2,FALSE)</f>
        <v>3</v>
      </c>
      <c r="I320" s="21">
        <f>VLOOKUP($A320,ranks!$A$2:$B$12,2,FALSE)-VLOOKUP(E320,ranks!$A$2:$B$12,2,FALSE)</f>
        <v>3</v>
      </c>
      <c r="J320">
        <f t="shared" si="34"/>
        <v>0</v>
      </c>
      <c r="K320">
        <f t="shared" si="35"/>
        <v>0</v>
      </c>
      <c r="L320">
        <f t="shared" si="36"/>
        <v>9</v>
      </c>
      <c r="M320">
        <f t="shared" si="37"/>
        <v>9</v>
      </c>
      <c r="N320">
        <f t="shared" si="38"/>
        <v>0</v>
      </c>
      <c r="O320">
        <f t="shared" si="39"/>
        <v>0</v>
      </c>
      <c r="P320">
        <f t="shared" si="40"/>
        <v>3</v>
      </c>
      <c r="Q320">
        <f t="shared" si="41"/>
        <v>3</v>
      </c>
    </row>
    <row r="321" spans="1:17" x14ac:dyDescent="0.25">
      <c r="A321" t="s">
        <v>6</v>
      </c>
      <c r="B321" t="s">
        <v>6</v>
      </c>
      <c r="C321" t="s">
        <v>6</v>
      </c>
      <c r="D321" t="s">
        <v>1</v>
      </c>
      <c r="E321" t="s">
        <v>1</v>
      </c>
      <c r="F321" s="21">
        <f>VLOOKUP($A321,ranks!$A$2:$B$12,2,FALSE)-VLOOKUP(B321,ranks!$A$2:$B$12,2,FALSE)</f>
        <v>0</v>
      </c>
      <c r="G321" s="21">
        <f>VLOOKUP($A321,ranks!$A$2:$B$12,2,FALSE)-VLOOKUP(C321,ranks!$A$2:$B$12,2,FALSE)</f>
        <v>0</v>
      </c>
      <c r="H321" s="21">
        <f>VLOOKUP($A321,ranks!$A$2:$B$12,2,FALSE)-VLOOKUP(D321,ranks!$A$2:$B$12,2,FALSE)</f>
        <v>3</v>
      </c>
      <c r="I321" s="21">
        <f>VLOOKUP($A321,ranks!$A$2:$B$12,2,FALSE)-VLOOKUP(E321,ranks!$A$2:$B$12,2,FALSE)</f>
        <v>3</v>
      </c>
      <c r="J321">
        <f t="shared" si="34"/>
        <v>0</v>
      </c>
      <c r="K321">
        <f t="shared" si="35"/>
        <v>0</v>
      </c>
      <c r="L321">
        <f t="shared" si="36"/>
        <v>9</v>
      </c>
      <c r="M321">
        <f t="shared" si="37"/>
        <v>9</v>
      </c>
      <c r="N321">
        <f t="shared" si="38"/>
        <v>0</v>
      </c>
      <c r="O321">
        <f t="shared" si="39"/>
        <v>0</v>
      </c>
      <c r="P321">
        <f t="shared" si="40"/>
        <v>3</v>
      </c>
      <c r="Q321">
        <f t="shared" si="41"/>
        <v>3</v>
      </c>
    </row>
    <row r="322" spans="1:17" x14ac:dyDescent="0.25">
      <c r="A322" t="s">
        <v>6</v>
      </c>
      <c r="B322" t="s">
        <v>6</v>
      </c>
      <c r="C322" t="s">
        <v>6</v>
      </c>
      <c r="D322" t="s">
        <v>1</v>
      </c>
      <c r="E322" t="s">
        <v>1</v>
      </c>
      <c r="F322" s="21">
        <f>VLOOKUP($A322,ranks!$A$2:$B$12,2,FALSE)-VLOOKUP(B322,ranks!$A$2:$B$12,2,FALSE)</f>
        <v>0</v>
      </c>
      <c r="G322" s="21">
        <f>VLOOKUP($A322,ranks!$A$2:$B$12,2,FALSE)-VLOOKUP(C322,ranks!$A$2:$B$12,2,FALSE)</f>
        <v>0</v>
      </c>
      <c r="H322" s="21">
        <f>VLOOKUP($A322,ranks!$A$2:$B$12,2,FALSE)-VLOOKUP(D322,ranks!$A$2:$B$12,2,FALSE)</f>
        <v>3</v>
      </c>
      <c r="I322" s="21">
        <f>VLOOKUP($A322,ranks!$A$2:$B$12,2,FALSE)-VLOOKUP(E322,ranks!$A$2:$B$12,2,FALSE)</f>
        <v>3</v>
      </c>
      <c r="J322">
        <f t="shared" si="34"/>
        <v>0</v>
      </c>
      <c r="K322">
        <f t="shared" si="35"/>
        <v>0</v>
      </c>
      <c r="L322">
        <f t="shared" si="36"/>
        <v>9</v>
      </c>
      <c r="M322">
        <f t="shared" si="37"/>
        <v>9</v>
      </c>
      <c r="N322">
        <f t="shared" si="38"/>
        <v>0</v>
      </c>
      <c r="O322">
        <f t="shared" si="39"/>
        <v>0</v>
      </c>
      <c r="P322">
        <f t="shared" si="40"/>
        <v>3</v>
      </c>
      <c r="Q322">
        <f t="shared" si="41"/>
        <v>3</v>
      </c>
    </row>
    <row r="323" spans="1:17" x14ac:dyDescent="0.25">
      <c r="A323" t="s">
        <v>11</v>
      </c>
      <c r="B323" t="s">
        <v>11</v>
      </c>
      <c r="C323" t="s">
        <v>11</v>
      </c>
      <c r="D323" t="s">
        <v>1</v>
      </c>
      <c r="E323" t="s">
        <v>1</v>
      </c>
      <c r="F323" s="21">
        <f>VLOOKUP($A323,ranks!$A$2:$B$12,2,FALSE)-VLOOKUP(B323,ranks!$A$2:$B$12,2,FALSE)</f>
        <v>0</v>
      </c>
      <c r="G323" s="21">
        <f>VLOOKUP($A323,ranks!$A$2:$B$12,2,FALSE)-VLOOKUP(C323,ranks!$A$2:$B$12,2,FALSE)</f>
        <v>0</v>
      </c>
      <c r="H323" s="21">
        <f>VLOOKUP($A323,ranks!$A$2:$B$12,2,FALSE)-VLOOKUP(D323,ranks!$A$2:$B$12,2,FALSE)</f>
        <v>-7</v>
      </c>
      <c r="I323" s="21">
        <f>VLOOKUP($A323,ranks!$A$2:$B$12,2,FALSE)-VLOOKUP(E323,ranks!$A$2:$B$12,2,FALSE)</f>
        <v>-7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49</v>
      </c>
      <c r="M323">
        <f t="shared" ref="M323:M386" si="45">I323^2</f>
        <v>49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7</v>
      </c>
      <c r="Q323">
        <f t="shared" ref="Q323:Q386" si="49">ABS(I323)</f>
        <v>7</v>
      </c>
    </row>
    <row r="324" spans="1:17" x14ac:dyDescent="0.25">
      <c r="A324" t="s">
        <v>6</v>
      </c>
      <c r="B324" t="s">
        <v>6</v>
      </c>
      <c r="C324" t="s">
        <v>6</v>
      </c>
      <c r="D324" t="s">
        <v>1</v>
      </c>
      <c r="E324" t="s">
        <v>1</v>
      </c>
      <c r="F324" s="21">
        <f>VLOOKUP($A324,ranks!$A$2:$B$12,2,FALSE)-VLOOKUP(B324,ranks!$A$2:$B$12,2,FALSE)</f>
        <v>0</v>
      </c>
      <c r="G324" s="21">
        <f>VLOOKUP($A324,ranks!$A$2:$B$12,2,FALSE)-VLOOKUP(C324,ranks!$A$2:$B$12,2,FALSE)</f>
        <v>0</v>
      </c>
      <c r="H324" s="21">
        <f>VLOOKUP($A324,ranks!$A$2:$B$12,2,FALSE)-VLOOKUP(D324,ranks!$A$2:$B$12,2,FALSE)</f>
        <v>3</v>
      </c>
      <c r="I324" s="21">
        <f>VLOOKUP($A324,ranks!$A$2:$B$12,2,FALSE)-VLOOKUP(E324,ranks!$A$2:$B$12,2,FALSE)</f>
        <v>3</v>
      </c>
      <c r="J324">
        <f t="shared" si="42"/>
        <v>0</v>
      </c>
      <c r="K324">
        <f t="shared" si="43"/>
        <v>0</v>
      </c>
      <c r="L324">
        <f t="shared" si="44"/>
        <v>9</v>
      </c>
      <c r="M324">
        <f t="shared" si="45"/>
        <v>9</v>
      </c>
      <c r="N324">
        <f t="shared" si="46"/>
        <v>0</v>
      </c>
      <c r="O324">
        <f t="shared" si="47"/>
        <v>0</v>
      </c>
      <c r="P324">
        <f t="shared" si="48"/>
        <v>3</v>
      </c>
      <c r="Q324">
        <f t="shared" si="49"/>
        <v>3</v>
      </c>
    </row>
    <row r="325" spans="1:17" x14ac:dyDescent="0.25">
      <c r="A325" t="s">
        <v>3</v>
      </c>
      <c r="B325" t="s">
        <v>3</v>
      </c>
      <c r="C325" t="s">
        <v>1</v>
      </c>
      <c r="D325" t="s">
        <v>1</v>
      </c>
      <c r="E325" t="s">
        <v>1</v>
      </c>
      <c r="F325" s="21">
        <f>VLOOKUP($A325,ranks!$A$2:$B$12,2,FALSE)-VLOOKUP(B325,ranks!$A$2:$B$12,2,FALSE)</f>
        <v>0</v>
      </c>
      <c r="G325" s="21">
        <f>VLOOKUP($A325,ranks!$A$2:$B$12,2,FALSE)-VLOOKUP(C325,ranks!$A$2:$B$12,2,FALSE)</f>
        <v>-1</v>
      </c>
      <c r="H325" s="21">
        <f>VLOOKUP($A325,ranks!$A$2:$B$12,2,FALSE)-VLOOKUP(D325,ranks!$A$2:$B$12,2,FALSE)</f>
        <v>-1</v>
      </c>
      <c r="I325" s="21">
        <f>VLOOKUP($A325,ranks!$A$2:$B$12,2,FALSE)-VLOOKUP(E325,ranks!$A$2:$B$12,2,FALSE)</f>
        <v>-1</v>
      </c>
      <c r="J325">
        <f t="shared" si="42"/>
        <v>0</v>
      </c>
      <c r="K325">
        <f t="shared" si="43"/>
        <v>1</v>
      </c>
      <c r="L325">
        <f t="shared" si="44"/>
        <v>1</v>
      </c>
      <c r="M325">
        <f t="shared" si="45"/>
        <v>1</v>
      </c>
      <c r="N325">
        <f t="shared" si="46"/>
        <v>0</v>
      </c>
      <c r="O325">
        <f t="shared" si="47"/>
        <v>1</v>
      </c>
      <c r="P325">
        <f t="shared" si="48"/>
        <v>1</v>
      </c>
      <c r="Q325">
        <f t="shared" si="49"/>
        <v>1</v>
      </c>
    </row>
    <row r="326" spans="1:17" x14ac:dyDescent="0.25">
      <c r="A326" t="s">
        <v>2</v>
      </c>
      <c r="B326" t="s">
        <v>2</v>
      </c>
      <c r="C326" t="s">
        <v>1</v>
      </c>
      <c r="D326" t="s">
        <v>1</v>
      </c>
      <c r="E326" t="s">
        <v>1</v>
      </c>
      <c r="F326" s="21">
        <f>VLOOKUP($A326,ranks!$A$2:$B$12,2,FALSE)-VLOOKUP(B326,ranks!$A$2:$B$12,2,FALSE)</f>
        <v>0</v>
      </c>
      <c r="G326" s="21">
        <f>VLOOKUP($A326,ranks!$A$2:$B$12,2,FALSE)-VLOOKUP(C326,ranks!$A$2:$B$12,2,FALSE)</f>
        <v>2</v>
      </c>
      <c r="H326" s="21">
        <f>VLOOKUP($A326,ranks!$A$2:$B$12,2,FALSE)-VLOOKUP(D326,ranks!$A$2:$B$12,2,FALSE)</f>
        <v>2</v>
      </c>
      <c r="I326" s="21">
        <f>VLOOKUP($A326,ranks!$A$2:$B$12,2,FALSE)-VLOOKUP(E326,ranks!$A$2:$B$12,2,FALSE)</f>
        <v>2</v>
      </c>
      <c r="J326">
        <f t="shared" si="42"/>
        <v>0</v>
      </c>
      <c r="K326">
        <f t="shared" si="43"/>
        <v>4</v>
      </c>
      <c r="L326">
        <f t="shared" si="44"/>
        <v>4</v>
      </c>
      <c r="M326">
        <f t="shared" si="45"/>
        <v>4</v>
      </c>
      <c r="N326">
        <f t="shared" si="46"/>
        <v>0</v>
      </c>
      <c r="O326">
        <f t="shared" si="47"/>
        <v>2</v>
      </c>
      <c r="P326">
        <f t="shared" si="48"/>
        <v>2</v>
      </c>
      <c r="Q326">
        <f t="shared" si="49"/>
        <v>2</v>
      </c>
    </row>
    <row r="327" spans="1:17" x14ac:dyDescent="0.25">
      <c r="A327" t="s">
        <v>11</v>
      </c>
      <c r="B327" t="s">
        <v>11</v>
      </c>
      <c r="C327" t="s">
        <v>11</v>
      </c>
      <c r="D327" t="s">
        <v>1</v>
      </c>
      <c r="E327" t="s">
        <v>1</v>
      </c>
      <c r="F327" s="21">
        <f>VLOOKUP($A327,ranks!$A$2:$B$12,2,FALSE)-VLOOKUP(B327,ranks!$A$2:$B$12,2,FALSE)</f>
        <v>0</v>
      </c>
      <c r="G327" s="21">
        <f>VLOOKUP($A327,ranks!$A$2:$B$12,2,FALSE)-VLOOKUP(C327,ranks!$A$2:$B$12,2,FALSE)</f>
        <v>0</v>
      </c>
      <c r="H327" s="21">
        <f>VLOOKUP($A327,ranks!$A$2:$B$12,2,FALSE)-VLOOKUP(D327,ranks!$A$2:$B$12,2,FALSE)</f>
        <v>-7</v>
      </c>
      <c r="I327" s="21">
        <f>VLOOKUP($A327,ranks!$A$2:$B$12,2,FALSE)-VLOOKUP(E327,ranks!$A$2:$B$12,2,FALSE)</f>
        <v>-7</v>
      </c>
      <c r="J327">
        <f t="shared" si="42"/>
        <v>0</v>
      </c>
      <c r="K327">
        <f t="shared" si="43"/>
        <v>0</v>
      </c>
      <c r="L327">
        <f t="shared" si="44"/>
        <v>49</v>
      </c>
      <c r="M327">
        <f t="shared" si="45"/>
        <v>49</v>
      </c>
      <c r="N327">
        <f t="shared" si="46"/>
        <v>0</v>
      </c>
      <c r="O327">
        <f t="shared" si="47"/>
        <v>0</v>
      </c>
      <c r="P327">
        <f t="shared" si="48"/>
        <v>7</v>
      </c>
      <c r="Q327">
        <f t="shared" si="49"/>
        <v>7</v>
      </c>
    </row>
    <row r="328" spans="1:17" x14ac:dyDescent="0.25">
      <c r="A328" t="s">
        <v>1</v>
      </c>
      <c r="B328" t="s">
        <v>1</v>
      </c>
      <c r="C328" t="s">
        <v>1</v>
      </c>
      <c r="D328" t="s">
        <v>1</v>
      </c>
      <c r="E328" t="s">
        <v>1</v>
      </c>
      <c r="F328" s="21">
        <f>VLOOKUP($A328,ranks!$A$2:$B$12,2,FALSE)-VLOOKUP(B328,ranks!$A$2:$B$12,2,FALSE)</f>
        <v>0</v>
      </c>
      <c r="G328" s="21">
        <f>VLOOKUP($A328,ranks!$A$2:$B$12,2,FALSE)-VLOOKUP(C328,ranks!$A$2:$B$12,2,FALSE)</f>
        <v>0</v>
      </c>
      <c r="H328" s="21">
        <f>VLOOKUP($A328,ranks!$A$2:$B$12,2,FALSE)-VLOOKUP(D328,ranks!$A$2:$B$12,2,FALSE)</f>
        <v>0</v>
      </c>
      <c r="I328" s="21">
        <f>VLOOKUP($A328,ranks!$A$2:$B$12,2,FALSE)-VLOOKUP(E328,ranks!$A$2:$B$12,2,FALSE)</f>
        <v>0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0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0</v>
      </c>
    </row>
    <row r="329" spans="1:17" x14ac:dyDescent="0.25">
      <c r="A329" t="s">
        <v>6</v>
      </c>
      <c r="B329" t="s">
        <v>6</v>
      </c>
      <c r="C329" t="s">
        <v>6</v>
      </c>
      <c r="D329" t="s">
        <v>1</v>
      </c>
      <c r="E329" t="s">
        <v>1</v>
      </c>
      <c r="F329" s="21">
        <f>VLOOKUP($A329,ranks!$A$2:$B$12,2,FALSE)-VLOOKUP(B329,ranks!$A$2:$B$12,2,FALSE)</f>
        <v>0</v>
      </c>
      <c r="G329" s="21">
        <f>VLOOKUP($A329,ranks!$A$2:$B$12,2,FALSE)-VLOOKUP(C329,ranks!$A$2:$B$12,2,FALSE)</f>
        <v>0</v>
      </c>
      <c r="H329" s="21">
        <f>VLOOKUP($A329,ranks!$A$2:$B$12,2,FALSE)-VLOOKUP(D329,ranks!$A$2:$B$12,2,FALSE)</f>
        <v>3</v>
      </c>
      <c r="I329" s="21">
        <f>VLOOKUP($A329,ranks!$A$2:$B$12,2,FALSE)-VLOOKUP(E329,ranks!$A$2:$B$12,2,FALSE)</f>
        <v>3</v>
      </c>
      <c r="J329">
        <f t="shared" si="42"/>
        <v>0</v>
      </c>
      <c r="K329">
        <f t="shared" si="43"/>
        <v>0</v>
      </c>
      <c r="L329">
        <f t="shared" si="44"/>
        <v>9</v>
      </c>
      <c r="M329">
        <f t="shared" si="45"/>
        <v>9</v>
      </c>
      <c r="N329">
        <f t="shared" si="46"/>
        <v>0</v>
      </c>
      <c r="O329">
        <f t="shared" si="47"/>
        <v>0</v>
      </c>
      <c r="P329">
        <f t="shared" si="48"/>
        <v>3</v>
      </c>
      <c r="Q329">
        <f t="shared" si="49"/>
        <v>3</v>
      </c>
    </row>
    <row r="330" spans="1:17" x14ac:dyDescent="0.25">
      <c r="A330" t="s">
        <v>5</v>
      </c>
      <c r="B330" t="s">
        <v>5</v>
      </c>
      <c r="C330" t="s">
        <v>5</v>
      </c>
      <c r="D330" t="s">
        <v>1</v>
      </c>
      <c r="E330" t="s">
        <v>1</v>
      </c>
      <c r="F330" s="21">
        <f>VLOOKUP($A330,ranks!$A$2:$B$12,2,FALSE)-VLOOKUP(B330,ranks!$A$2:$B$12,2,FALSE)</f>
        <v>0</v>
      </c>
      <c r="G330" s="21">
        <f>VLOOKUP($A330,ranks!$A$2:$B$12,2,FALSE)-VLOOKUP(C330,ranks!$A$2:$B$12,2,FALSE)</f>
        <v>0</v>
      </c>
      <c r="H330" s="21">
        <f>VLOOKUP($A330,ranks!$A$2:$B$12,2,FALSE)-VLOOKUP(D330,ranks!$A$2:$B$12,2,FALSE)</f>
        <v>-3</v>
      </c>
      <c r="I330" s="21">
        <f>VLOOKUP($A330,ranks!$A$2:$B$12,2,FALSE)-VLOOKUP(E330,ranks!$A$2:$B$12,2,FALSE)</f>
        <v>-3</v>
      </c>
      <c r="J330">
        <f t="shared" si="42"/>
        <v>0</v>
      </c>
      <c r="K330">
        <f t="shared" si="43"/>
        <v>0</v>
      </c>
      <c r="L330">
        <f t="shared" si="44"/>
        <v>9</v>
      </c>
      <c r="M330">
        <f t="shared" si="45"/>
        <v>9</v>
      </c>
      <c r="N330">
        <f t="shared" si="46"/>
        <v>0</v>
      </c>
      <c r="O330">
        <f t="shared" si="47"/>
        <v>0</v>
      </c>
      <c r="P330">
        <f t="shared" si="48"/>
        <v>3</v>
      </c>
      <c r="Q330">
        <f t="shared" si="49"/>
        <v>3</v>
      </c>
    </row>
    <row r="331" spans="1:17" x14ac:dyDescent="0.25">
      <c r="A331" t="s">
        <v>10</v>
      </c>
      <c r="B331" t="s">
        <v>5</v>
      </c>
      <c r="C331" t="s">
        <v>1</v>
      </c>
      <c r="D331" t="s">
        <v>1</v>
      </c>
      <c r="E331" t="s">
        <v>1</v>
      </c>
      <c r="F331" s="21">
        <f>VLOOKUP($A331,ranks!$A$2:$B$12,2,FALSE)-VLOOKUP(B331,ranks!$A$2:$B$12,2,FALSE)</f>
        <v>-1</v>
      </c>
      <c r="G331" s="21">
        <f>VLOOKUP($A331,ranks!$A$2:$B$12,2,FALSE)-VLOOKUP(C331,ranks!$A$2:$B$12,2,FALSE)</f>
        <v>-4</v>
      </c>
      <c r="H331" s="21">
        <f>VLOOKUP($A331,ranks!$A$2:$B$12,2,FALSE)-VLOOKUP(D331,ranks!$A$2:$B$12,2,FALSE)</f>
        <v>-4</v>
      </c>
      <c r="I331" s="21">
        <f>VLOOKUP($A331,ranks!$A$2:$B$12,2,FALSE)-VLOOKUP(E331,ranks!$A$2:$B$12,2,FALSE)</f>
        <v>-4</v>
      </c>
      <c r="J331">
        <f t="shared" si="42"/>
        <v>1</v>
      </c>
      <c r="K331">
        <f t="shared" si="43"/>
        <v>16</v>
      </c>
      <c r="L331">
        <f t="shared" si="44"/>
        <v>16</v>
      </c>
      <c r="M331">
        <f t="shared" si="45"/>
        <v>16</v>
      </c>
      <c r="N331">
        <f t="shared" si="46"/>
        <v>1</v>
      </c>
      <c r="O331">
        <f t="shared" si="47"/>
        <v>4</v>
      </c>
      <c r="P331">
        <f t="shared" si="48"/>
        <v>4</v>
      </c>
      <c r="Q331">
        <f t="shared" si="49"/>
        <v>4</v>
      </c>
    </row>
    <row r="332" spans="1:17" x14ac:dyDescent="0.25">
      <c r="A332" t="s">
        <v>5</v>
      </c>
      <c r="B332" t="s">
        <v>5</v>
      </c>
      <c r="C332" t="s">
        <v>5</v>
      </c>
      <c r="D332" t="s">
        <v>1</v>
      </c>
      <c r="E332" t="s">
        <v>1</v>
      </c>
      <c r="F332" s="21">
        <f>VLOOKUP($A332,ranks!$A$2:$B$12,2,FALSE)-VLOOKUP(B332,ranks!$A$2:$B$12,2,FALSE)</f>
        <v>0</v>
      </c>
      <c r="G332" s="21">
        <f>VLOOKUP($A332,ranks!$A$2:$B$12,2,FALSE)-VLOOKUP(C332,ranks!$A$2:$B$12,2,FALSE)</f>
        <v>0</v>
      </c>
      <c r="H332" s="21">
        <f>VLOOKUP($A332,ranks!$A$2:$B$12,2,FALSE)-VLOOKUP(D332,ranks!$A$2:$B$12,2,FALSE)</f>
        <v>-3</v>
      </c>
      <c r="I332" s="21">
        <f>VLOOKUP($A332,ranks!$A$2:$B$12,2,FALSE)-VLOOKUP(E332,ranks!$A$2:$B$12,2,FALSE)</f>
        <v>-3</v>
      </c>
      <c r="J332">
        <f t="shared" si="42"/>
        <v>0</v>
      </c>
      <c r="K332">
        <f t="shared" si="43"/>
        <v>0</v>
      </c>
      <c r="L332">
        <f t="shared" si="44"/>
        <v>9</v>
      </c>
      <c r="M332">
        <f t="shared" si="45"/>
        <v>9</v>
      </c>
      <c r="N332">
        <f t="shared" si="46"/>
        <v>0</v>
      </c>
      <c r="O332">
        <f t="shared" si="47"/>
        <v>0</v>
      </c>
      <c r="P332">
        <f t="shared" si="48"/>
        <v>3</v>
      </c>
      <c r="Q332">
        <f t="shared" si="49"/>
        <v>3</v>
      </c>
    </row>
    <row r="333" spans="1:17" x14ac:dyDescent="0.25">
      <c r="A333" t="s">
        <v>6</v>
      </c>
      <c r="B333" t="s">
        <v>6</v>
      </c>
      <c r="C333" t="s">
        <v>6</v>
      </c>
      <c r="D333" t="s">
        <v>1</v>
      </c>
      <c r="E333" t="s">
        <v>1</v>
      </c>
      <c r="F333" s="21">
        <f>VLOOKUP($A333,ranks!$A$2:$B$12,2,FALSE)-VLOOKUP(B333,ranks!$A$2:$B$12,2,FALSE)</f>
        <v>0</v>
      </c>
      <c r="G333" s="21">
        <f>VLOOKUP($A333,ranks!$A$2:$B$12,2,FALSE)-VLOOKUP(C333,ranks!$A$2:$B$12,2,FALSE)</f>
        <v>0</v>
      </c>
      <c r="H333" s="21">
        <f>VLOOKUP($A333,ranks!$A$2:$B$12,2,FALSE)-VLOOKUP(D333,ranks!$A$2:$B$12,2,FALSE)</f>
        <v>3</v>
      </c>
      <c r="I333" s="21">
        <f>VLOOKUP($A333,ranks!$A$2:$B$12,2,FALSE)-VLOOKUP(E333,ranks!$A$2:$B$12,2,FALSE)</f>
        <v>3</v>
      </c>
      <c r="J333">
        <f t="shared" si="42"/>
        <v>0</v>
      </c>
      <c r="K333">
        <f t="shared" si="43"/>
        <v>0</v>
      </c>
      <c r="L333">
        <f t="shared" si="44"/>
        <v>9</v>
      </c>
      <c r="M333">
        <f t="shared" si="45"/>
        <v>9</v>
      </c>
      <c r="N333">
        <f t="shared" si="46"/>
        <v>0</v>
      </c>
      <c r="O333">
        <f t="shared" si="47"/>
        <v>0</v>
      </c>
      <c r="P333">
        <f t="shared" si="48"/>
        <v>3</v>
      </c>
      <c r="Q333">
        <f t="shared" si="49"/>
        <v>3</v>
      </c>
    </row>
    <row r="334" spans="1:17" x14ac:dyDescent="0.25">
      <c r="A334" t="s">
        <v>6</v>
      </c>
      <c r="B334" t="s">
        <v>6</v>
      </c>
      <c r="C334" t="s">
        <v>6</v>
      </c>
      <c r="D334" t="s">
        <v>1</v>
      </c>
      <c r="E334" t="s">
        <v>1</v>
      </c>
      <c r="F334" s="21">
        <f>VLOOKUP($A334,ranks!$A$2:$B$12,2,FALSE)-VLOOKUP(B334,ranks!$A$2:$B$12,2,FALSE)</f>
        <v>0</v>
      </c>
      <c r="G334" s="21">
        <f>VLOOKUP($A334,ranks!$A$2:$B$12,2,FALSE)-VLOOKUP(C334,ranks!$A$2:$B$12,2,FALSE)</f>
        <v>0</v>
      </c>
      <c r="H334" s="21">
        <f>VLOOKUP($A334,ranks!$A$2:$B$12,2,FALSE)-VLOOKUP(D334,ranks!$A$2:$B$12,2,FALSE)</f>
        <v>3</v>
      </c>
      <c r="I334" s="21">
        <f>VLOOKUP($A334,ranks!$A$2:$B$12,2,FALSE)-VLOOKUP(E334,ranks!$A$2:$B$12,2,FALSE)</f>
        <v>3</v>
      </c>
      <c r="J334">
        <f t="shared" si="42"/>
        <v>0</v>
      </c>
      <c r="K334">
        <f t="shared" si="43"/>
        <v>0</v>
      </c>
      <c r="L334">
        <f t="shared" si="44"/>
        <v>9</v>
      </c>
      <c r="M334">
        <f t="shared" si="45"/>
        <v>9</v>
      </c>
      <c r="N334">
        <f t="shared" si="46"/>
        <v>0</v>
      </c>
      <c r="O334">
        <f t="shared" si="47"/>
        <v>0</v>
      </c>
      <c r="P334">
        <f t="shared" si="48"/>
        <v>3</v>
      </c>
      <c r="Q334">
        <f t="shared" si="49"/>
        <v>3</v>
      </c>
    </row>
    <row r="335" spans="1:17" x14ac:dyDescent="0.25">
      <c r="A335" t="s">
        <v>1</v>
      </c>
      <c r="B335" t="s">
        <v>1</v>
      </c>
      <c r="C335" t="s">
        <v>1</v>
      </c>
      <c r="D335" t="s">
        <v>1</v>
      </c>
      <c r="E335" t="s">
        <v>1</v>
      </c>
      <c r="F335" s="21">
        <f>VLOOKUP($A335,ranks!$A$2:$B$12,2,FALSE)-VLOOKUP(B335,ranks!$A$2:$B$12,2,FALSE)</f>
        <v>0</v>
      </c>
      <c r="G335" s="21">
        <f>VLOOKUP($A335,ranks!$A$2:$B$12,2,FALSE)-VLOOKUP(C335,ranks!$A$2:$B$12,2,FALSE)</f>
        <v>0</v>
      </c>
      <c r="H335" s="21">
        <f>VLOOKUP($A335,ranks!$A$2:$B$12,2,FALSE)-VLOOKUP(D335,ranks!$A$2:$B$12,2,FALSE)</f>
        <v>0</v>
      </c>
      <c r="I335" s="21">
        <f>VLOOKUP($A335,ranks!$A$2:$B$12,2,FALSE)-VLOOKUP(E335,ranks!$A$2:$B$12,2,FALSE)</f>
        <v>0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0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0</v>
      </c>
    </row>
    <row r="336" spans="1:17" x14ac:dyDescent="0.25">
      <c r="A336" t="s">
        <v>2</v>
      </c>
      <c r="B336" t="s">
        <v>2</v>
      </c>
      <c r="C336" t="s">
        <v>1</v>
      </c>
      <c r="D336" t="s">
        <v>1</v>
      </c>
      <c r="E336" t="s">
        <v>1</v>
      </c>
      <c r="F336" s="21">
        <f>VLOOKUP($A336,ranks!$A$2:$B$12,2,FALSE)-VLOOKUP(B336,ranks!$A$2:$B$12,2,FALSE)</f>
        <v>0</v>
      </c>
      <c r="G336" s="21">
        <f>VLOOKUP($A336,ranks!$A$2:$B$12,2,FALSE)-VLOOKUP(C336,ranks!$A$2:$B$12,2,FALSE)</f>
        <v>2</v>
      </c>
      <c r="H336" s="21">
        <f>VLOOKUP($A336,ranks!$A$2:$B$12,2,FALSE)-VLOOKUP(D336,ranks!$A$2:$B$12,2,FALSE)</f>
        <v>2</v>
      </c>
      <c r="I336" s="21">
        <f>VLOOKUP($A336,ranks!$A$2:$B$12,2,FALSE)-VLOOKUP(E336,ranks!$A$2:$B$12,2,FALSE)</f>
        <v>2</v>
      </c>
      <c r="J336">
        <f t="shared" si="42"/>
        <v>0</v>
      </c>
      <c r="K336">
        <f t="shared" si="43"/>
        <v>4</v>
      </c>
      <c r="L336">
        <f t="shared" si="44"/>
        <v>4</v>
      </c>
      <c r="M336">
        <f t="shared" si="45"/>
        <v>4</v>
      </c>
      <c r="N336">
        <f t="shared" si="46"/>
        <v>0</v>
      </c>
      <c r="O336">
        <f t="shared" si="47"/>
        <v>2</v>
      </c>
      <c r="P336">
        <f t="shared" si="48"/>
        <v>2</v>
      </c>
      <c r="Q336">
        <f t="shared" si="49"/>
        <v>2</v>
      </c>
    </row>
    <row r="337" spans="1:17" x14ac:dyDescent="0.25">
      <c r="A337" t="s">
        <v>11</v>
      </c>
      <c r="B337" t="s">
        <v>11</v>
      </c>
      <c r="C337" t="s">
        <v>11</v>
      </c>
      <c r="D337" t="s">
        <v>1</v>
      </c>
      <c r="E337" t="s">
        <v>1</v>
      </c>
      <c r="F337" s="21">
        <f>VLOOKUP($A337,ranks!$A$2:$B$12,2,FALSE)-VLOOKUP(B337,ranks!$A$2:$B$12,2,FALSE)</f>
        <v>0</v>
      </c>
      <c r="G337" s="21">
        <f>VLOOKUP($A337,ranks!$A$2:$B$12,2,FALSE)-VLOOKUP(C337,ranks!$A$2:$B$12,2,FALSE)</f>
        <v>0</v>
      </c>
      <c r="H337" s="21">
        <f>VLOOKUP($A337,ranks!$A$2:$B$12,2,FALSE)-VLOOKUP(D337,ranks!$A$2:$B$12,2,FALSE)</f>
        <v>-7</v>
      </c>
      <c r="I337" s="21">
        <f>VLOOKUP($A337,ranks!$A$2:$B$12,2,FALSE)-VLOOKUP(E337,ranks!$A$2:$B$12,2,FALSE)</f>
        <v>-7</v>
      </c>
      <c r="J337">
        <f t="shared" si="42"/>
        <v>0</v>
      </c>
      <c r="K337">
        <f t="shared" si="43"/>
        <v>0</v>
      </c>
      <c r="L337">
        <f t="shared" si="44"/>
        <v>49</v>
      </c>
      <c r="M337">
        <f t="shared" si="45"/>
        <v>49</v>
      </c>
      <c r="N337">
        <f t="shared" si="46"/>
        <v>0</v>
      </c>
      <c r="O337">
        <f t="shared" si="47"/>
        <v>0</v>
      </c>
      <c r="P337">
        <f t="shared" si="48"/>
        <v>7</v>
      </c>
      <c r="Q337">
        <f t="shared" si="49"/>
        <v>7</v>
      </c>
    </row>
    <row r="338" spans="1:17" x14ac:dyDescent="0.25">
      <c r="A338" t="s">
        <v>1</v>
      </c>
      <c r="B338" t="s">
        <v>1</v>
      </c>
      <c r="C338" t="s">
        <v>1</v>
      </c>
      <c r="D338" t="s">
        <v>1</v>
      </c>
      <c r="E338" t="s">
        <v>1</v>
      </c>
      <c r="F338" s="21">
        <f>VLOOKUP($A338,ranks!$A$2:$B$12,2,FALSE)-VLOOKUP(B338,ranks!$A$2:$B$12,2,FALSE)</f>
        <v>0</v>
      </c>
      <c r="G338" s="21">
        <f>VLOOKUP($A338,ranks!$A$2:$B$12,2,FALSE)-VLOOKUP(C338,ranks!$A$2:$B$12,2,FALSE)</f>
        <v>0</v>
      </c>
      <c r="H338" s="21">
        <f>VLOOKUP($A338,ranks!$A$2:$B$12,2,FALSE)-VLOOKUP(D338,ranks!$A$2:$B$12,2,FALSE)</f>
        <v>0</v>
      </c>
      <c r="I338" s="21">
        <f>VLOOKUP($A338,ranks!$A$2:$B$12,2,FALSE)-VLOOKUP(E338,ranks!$A$2:$B$12,2,FALSE)</f>
        <v>0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0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0</v>
      </c>
    </row>
    <row r="339" spans="1:17" x14ac:dyDescent="0.25">
      <c r="A339" t="s">
        <v>1</v>
      </c>
      <c r="B339" t="s">
        <v>1</v>
      </c>
      <c r="C339" t="s">
        <v>1</v>
      </c>
      <c r="D339" t="s">
        <v>1</v>
      </c>
      <c r="E339" t="s">
        <v>1</v>
      </c>
      <c r="F339" s="21">
        <f>VLOOKUP($A339,ranks!$A$2:$B$12,2,FALSE)-VLOOKUP(B339,ranks!$A$2:$B$12,2,FALSE)</f>
        <v>0</v>
      </c>
      <c r="G339" s="21">
        <f>VLOOKUP($A339,ranks!$A$2:$B$12,2,FALSE)-VLOOKUP(C339,ranks!$A$2:$B$12,2,FALSE)</f>
        <v>0</v>
      </c>
      <c r="H339" s="21">
        <f>VLOOKUP($A339,ranks!$A$2:$B$12,2,FALSE)-VLOOKUP(D339,ranks!$A$2:$B$12,2,FALSE)</f>
        <v>0</v>
      </c>
      <c r="I339" s="21">
        <f>VLOOKUP($A339,ranks!$A$2:$B$12,2,FALSE)-VLOOKUP(E339,ranks!$A$2:$B$12,2,FALSE)</f>
        <v>0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0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0</v>
      </c>
    </row>
    <row r="340" spans="1:17" x14ac:dyDescent="0.25">
      <c r="A340" t="s">
        <v>4</v>
      </c>
      <c r="B340" t="s">
        <v>1</v>
      </c>
      <c r="C340" t="s">
        <v>1</v>
      </c>
      <c r="D340" t="s">
        <v>1</v>
      </c>
      <c r="E340" t="s">
        <v>1</v>
      </c>
      <c r="F340" s="21">
        <f>VLOOKUP($A340,ranks!$A$2:$B$12,2,FALSE)-VLOOKUP(B340,ranks!$A$2:$B$12,2,FALSE)</f>
        <v>1</v>
      </c>
      <c r="G340" s="21">
        <f>VLOOKUP($A340,ranks!$A$2:$B$12,2,FALSE)-VLOOKUP(C340,ranks!$A$2:$B$12,2,FALSE)</f>
        <v>1</v>
      </c>
      <c r="H340" s="21">
        <f>VLOOKUP($A340,ranks!$A$2:$B$12,2,FALSE)-VLOOKUP(D340,ranks!$A$2:$B$12,2,FALSE)</f>
        <v>1</v>
      </c>
      <c r="I340" s="21">
        <f>VLOOKUP($A340,ranks!$A$2:$B$12,2,FALSE)-VLOOKUP(E340,ranks!$A$2:$B$12,2,FALSE)</f>
        <v>1</v>
      </c>
      <c r="J340">
        <f t="shared" si="42"/>
        <v>1</v>
      </c>
      <c r="K340">
        <f t="shared" si="43"/>
        <v>1</v>
      </c>
      <c r="L340">
        <f t="shared" si="44"/>
        <v>1</v>
      </c>
      <c r="M340">
        <f t="shared" si="45"/>
        <v>1</v>
      </c>
      <c r="N340">
        <f t="shared" si="46"/>
        <v>1</v>
      </c>
      <c r="O340">
        <f t="shared" si="47"/>
        <v>1</v>
      </c>
      <c r="P340">
        <f t="shared" si="48"/>
        <v>1</v>
      </c>
      <c r="Q340">
        <f t="shared" si="49"/>
        <v>1</v>
      </c>
    </row>
    <row r="341" spans="1:17" x14ac:dyDescent="0.25">
      <c r="A341" t="s">
        <v>7</v>
      </c>
      <c r="B341" t="s">
        <v>7</v>
      </c>
      <c r="C341" t="s">
        <v>1</v>
      </c>
      <c r="D341" t="s">
        <v>1</v>
      </c>
      <c r="E341" t="s">
        <v>1</v>
      </c>
      <c r="F341" s="21">
        <f>VLOOKUP($A341,ranks!$A$2:$B$12,2,FALSE)-VLOOKUP(B341,ranks!$A$2:$B$12,2,FALSE)</f>
        <v>0</v>
      </c>
      <c r="G341" s="21">
        <f>VLOOKUP($A341,ranks!$A$2:$B$12,2,FALSE)-VLOOKUP(C341,ranks!$A$2:$B$12,2,FALSE)</f>
        <v>-2</v>
      </c>
      <c r="H341" s="21">
        <f>VLOOKUP($A341,ranks!$A$2:$B$12,2,FALSE)-VLOOKUP(D341,ranks!$A$2:$B$12,2,FALSE)</f>
        <v>-2</v>
      </c>
      <c r="I341" s="21">
        <f>VLOOKUP($A341,ranks!$A$2:$B$12,2,FALSE)-VLOOKUP(E341,ranks!$A$2:$B$12,2,FALSE)</f>
        <v>-2</v>
      </c>
      <c r="J341">
        <f t="shared" si="42"/>
        <v>0</v>
      </c>
      <c r="K341">
        <f t="shared" si="43"/>
        <v>4</v>
      </c>
      <c r="L341">
        <f t="shared" si="44"/>
        <v>4</v>
      </c>
      <c r="M341">
        <f t="shared" si="45"/>
        <v>4</v>
      </c>
      <c r="N341">
        <f t="shared" si="46"/>
        <v>0</v>
      </c>
      <c r="O341">
        <f t="shared" si="47"/>
        <v>2</v>
      </c>
      <c r="P341">
        <f t="shared" si="48"/>
        <v>2</v>
      </c>
      <c r="Q341">
        <f t="shared" si="49"/>
        <v>2</v>
      </c>
    </row>
    <row r="342" spans="1:17" x14ac:dyDescent="0.25">
      <c r="A342" t="s">
        <v>6</v>
      </c>
      <c r="B342" t="s">
        <v>6</v>
      </c>
      <c r="C342" t="s">
        <v>6</v>
      </c>
      <c r="D342" t="s">
        <v>1</v>
      </c>
      <c r="E342" t="s">
        <v>1</v>
      </c>
      <c r="F342" s="21">
        <f>VLOOKUP($A342,ranks!$A$2:$B$12,2,FALSE)-VLOOKUP(B342,ranks!$A$2:$B$12,2,FALSE)</f>
        <v>0</v>
      </c>
      <c r="G342" s="21">
        <f>VLOOKUP($A342,ranks!$A$2:$B$12,2,FALSE)-VLOOKUP(C342,ranks!$A$2:$B$12,2,FALSE)</f>
        <v>0</v>
      </c>
      <c r="H342" s="21">
        <f>VLOOKUP($A342,ranks!$A$2:$B$12,2,FALSE)-VLOOKUP(D342,ranks!$A$2:$B$12,2,FALSE)</f>
        <v>3</v>
      </c>
      <c r="I342" s="21">
        <f>VLOOKUP($A342,ranks!$A$2:$B$12,2,FALSE)-VLOOKUP(E342,ranks!$A$2:$B$12,2,FALSE)</f>
        <v>3</v>
      </c>
      <c r="J342">
        <f t="shared" si="42"/>
        <v>0</v>
      </c>
      <c r="K342">
        <f t="shared" si="43"/>
        <v>0</v>
      </c>
      <c r="L342">
        <f t="shared" si="44"/>
        <v>9</v>
      </c>
      <c r="M342">
        <f t="shared" si="45"/>
        <v>9</v>
      </c>
      <c r="N342">
        <f t="shared" si="46"/>
        <v>0</v>
      </c>
      <c r="O342">
        <f t="shared" si="47"/>
        <v>0</v>
      </c>
      <c r="P342">
        <f t="shared" si="48"/>
        <v>3</v>
      </c>
      <c r="Q342">
        <f t="shared" si="49"/>
        <v>3</v>
      </c>
    </row>
    <row r="343" spans="1:17" x14ac:dyDescent="0.25">
      <c r="A343" t="s">
        <v>3</v>
      </c>
      <c r="B343" t="s">
        <v>3</v>
      </c>
      <c r="C343" t="s">
        <v>1</v>
      </c>
      <c r="D343" t="s">
        <v>1</v>
      </c>
      <c r="E343" t="s">
        <v>1</v>
      </c>
      <c r="F343" s="21">
        <f>VLOOKUP($A343,ranks!$A$2:$B$12,2,FALSE)-VLOOKUP(B343,ranks!$A$2:$B$12,2,FALSE)</f>
        <v>0</v>
      </c>
      <c r="G343" s="21">
        <f>VLOOKUP($A343,ranks!$A$2:$B$12,2,FALSE)-VLOOKUP(C343,ranks!$A$2:$B$12,2,FALSE)</f>
        <v>-1</v>
      </c>
      <c r="H343" s="21">
        <f>VLOOKUP($A343,ranks!$A$2:$B$12,2,FALSE)-VLOOKUP(D343,ranks!$A$2:$B$12,2,FALSE)</f>
        <v>-1</v>
      </c>
      <c r="I343" s="21">
        <f>VLOOKUP($A343,ranks!$A$2:$B$12,2,FALSE)-VLOOKUP(E343,ranks!$A$2:$B$12,2,FALSE)</f>
        <v>-1</v>
      </c>
      <c r="J343">
        <f t="shared" si="42"/>
        <v>0</v>
      </c>
      <c r="K343">
        <f t="shared" si="43"/>
        <v>1</v>
      </c>
      <c r="L343">
        <f t="shared" si="44"/>
        <v>1</v>
      </c>
      <c r="M343">
        <f t="shared" si="45"/>
        <v>1</v>
      </c>
      <c r="N343">
        <f t="shared" si="46"/>
        <v>0</v>
      </c>
      <c r="O343">
        <f t="shared" si="47"/>
        <v>1</v>
      </c>
      <c r="P343">
        <f t="shared" si="48"/>
        <v>1</v>
      </c>
      <c r="Q343">
        <f t="shared" si="49"/>
        <v>1</v>
      </c>
    </row>
    <row r="344" spans="1:17" x14ac:dyDescent="0.25">
      <c r="A344" t="s">
        <v>1</v>
      </c>
      <c r="B344" t="s">
        <v>1</v>
      </c>
      <c r="C344" t="s">
        <v>1</v>
      </c>
      <c r="D344" t="s">
        <v>1</v>
      </c>
      <c r="E344" t="s">
        <v>1</v>
      </c>
      <c r="F344" s="21">
        <f>VLOOKUP($A344,ranks!$A$2:$B$12,2,FALSE)-VLOOKUP(B344,ranks!$A$2:$B$12,2,FALSE)</f>
        <v>0</v>
      </c>
      <c r="G344" s="21">
        <f>VLOOKUP($A344,ranks!$A$2:$B$12,2,FALSE)-VLOOKUP(C344,ranks!$A$2:$B$12,2,FALSE)</f>
        <v>0</v>
      </c>
      <c r="H344" s="21">
        <f>VLOOKUP($A344,ranks!$A$2:$B$12,2,FALSE)-VLOOKUP(D344,ranks!$A$2:$B$12,2,FALSE)</f>
        <v>0</v>
      </c>
      <c r="I344" s="21">
        <f>VLOOKUP($A344,ranks!$A$2:$B$12,2,FALSE)-VLOOKUP(E344,ranks!$A$2:$B$12,2,FALSE)</f>
        <v>0</v>
      </c>
      <c r="J344">
        <f t="shared" si="42"/>
        <v>0</v>
      </c>
      <c r="K344">
        <f t="shared" si="43"/>
        <v>0</v>
      </c>
      <c r="L344">
        <f t="shared" si="44"/>
        <v>0</v>
      </c>
      <c r="M344">
        <f t="shared" si="45"/>
        <v>0</v>
      </c>
      <c r="N344">
        <f t="shared" si="46"/>
        <v>0</v>
      </c>
      <c r="O344">
        <f t="shared" si="47"/>
        <v>0</v>
      </c>
      <c r="P344">
        <f t="shared" si="48"/>
        <v>0</v>
      </c>
      <c r="Q344">
        <f t="shared" si="49"/>
        <v>0</v>
      </c>
    </row>
    <row r="345" spans="1:17" x14ac:dyDescent="0.25">
      <c r="A345" t="s">
        <v>11</v>
      </c>
      <c r="B345" t="s">
        <v>11</v>
      </c>
      <c r="C345" t="s">
        <v>11</v>
      </c>
      <c r="D345" t="s">
        <v>1</v>
      </c>
      <c r="E345" t="s">
        <v>1</v>
      </c>
      <c r="F345" s="21">
        <f>VLOOKUP($A345,ranks!$A$2:$B$12,2,FALSE)-VLOOKUP(B345,ranks!$A$2:$B$12,2,FALSE)</f>
        <v>0</v>
      </c>
      <c r="G345" s="21">
        <f>VLOOKUP($A345,ranks!$A$2:$B$12,2,FALSE)-VLOOKUP(C345,ranks!$A$2:$B$12,2,FALSE)</f>
        <v>0</v>
      </c>
      <c r="H345" s="21">
        <f>VLOOKUP($A345,ranks!$A$2:$B$12,2,FALSE)-VLOOKUP(D345,ranks!$A$2:$B$12,2,FALSE)</f>
        <v>-7</v>
      </c>
      <c r="I345" s="21">
        <f>VLOOKUP($A345,ranks!$A$2:$B$12,2,FALSE)-VLOOKUP(E345,ranks!$A$2:$B$12,2,FALSE)</f>
        <v>-7</v>
      </c>
      <c r="J345">
        <f t="shared" si="42"/>
        <v>0</v>
      </c>
      <c r="K345">
        <f t="shared" si="43"/>
        <v>0</v>
      </c>
      <c r="L345">
        <f t="shared" si="44"/>
        <v>49</v>
      </c>
      <c r="M345">
        <f t="shared" si="45"/>
        <v>49</v>
      </c>
      <c r="N345">
        <f t="shared" si="46"/>
        <v>0</v>
      </c>
      <c r="O345">
        <f t="shared" si="47"/>
        <v>0</v>
      </c>
      <c r="P345">
        <f t="shared" si="48"/>
        <v>7</v>
      </c>
      <c r="Q345">
        <f t="shared" si="49"/>
        <v>7</v>
      </c>
    </row>
    <row r="346" spans="1:17" x14ac:dyDescent="0.25">
      <c r="A346" t="s">
        <v>1</v>
      </c>
      <c r="B346" t="s">
        <v>1</v>
      </c>
      <c r="C346" t="s">
        <v>1</v>
      </c>
      <c r="D346" t="s">
        <v>1</v>
      </c>
      <c r="E346" t="s">
        <v>1</v>
      </c>
      <c r="F346" s="21">
        <f>VLOOKUP($A346,ranks!$A$2:$B$12,2,FALSE)-VLOOKUP(B346,ranks!$A$2:$B$12,2,FALSE)</f>
        <v>0</v>
      </c>
      <c r="G346" s="21">
        <f>VLOOKUP($A346,ranks!$A$2:$B$12,2,FALSE)-VLOOKUP(C346,ranks!$A$2:$B$12,2,FALSE)</f>
        <v>0</v>
      </c>
      <c r="H346" s="21">
        <f>VLOOKUP($A346,ranks!$A$2:$B$12,2,FALSE)-VLOOKUP(D346,ranks!$A$2:$B$12,2,FALSE)</f>
        <v>0</v>
      </c>
      <c r="I346" s="21">
        <f>VLOOKUP($A346,ranks!$A$2:$B$12,2,FALSE)-VLOOKUP(E346,ranks!$A$2:$B$12,2,FALSE)</f>
        <v>0</v>
      </c>
      <c r="J346">
        <f t="shared" si="42"/>
        <v>0</v>
      </c>
      <c r="K346">
        <f t="shared" si="43"/>
        <v>0</v>
      </c>
      <c r="L346">
        <f t="shared" si="44"/>
        <v>0</v>
      </c>
      <c r="M346">
        <f t="shared" si="45"/>
        <v>0</v>
      </c>
      <c r="N346">
        <f t="shared" si="46"/>
        <v>0</v>
      </c>
      <c r="O346">
        <f t="shared" si="47"/>
        <v>0</v>
      </c>
      <c r="P346">
        <f t="shared" si="48"/>
        <v>0</v>
      </c>
      <c r="Q346">
        <f t="shared" si="49"/>
        <v>0</v>
      </c>
    </row>
    <row r="347" spans="1:17" x14ac:dyDescent="0.25">
      <c r="A347" t="s">
        <v>2</v>
      </c>
      <c r="B347" t="s">
        <v>2</v>
      </c>
      <c r="C347" t="s">
        <v>2</v>
      </c>
      <c r="D347" t="s">
        <v>1</v>
      </c>
      <c r="E347" t="s">
        <v>1</v>
      </c>
      <c r="F347" s="21">
        <f>VLOOKUP($A347,ranks!$A$2:$B$12,2,FALSE)-VLOOKUP(B347,ranks!$A$2:$B$12,2,FALSE)</f>
        <v>0</v>
      </c>
      <c r="G347" s="21">
        <f>VLOOKUP($A347,ranks!$A$2:$B$12,2,FALSE)-VLOOKUP(C347,ranks!$A$2:$B$12,2,FALSE)</f>
        <v>0</v>
      </c>
      <c r="H347" s="21">
        <f>VLOOKUP($A347,ranks!$A$2:$B$12,2,FALSE)-VLOOKUP(D347,ranks!$A$2:$B$12,2,FALSE)</f>
        <v>2</v>
      </c>
      <c r="I347" s="21">
        <f>VLOOKUP($A347,ranks!$A$2:$B$12,2,FALSE)-VLOOKUP(E347,ranks!$A$2:$B$12,2,FALSE)</f>
        <v>2</v>
      </c>
      <c r="J347">
        <f t="shared" si="42"/>
        <v>0</v>
      </c>
      <c r="K347">
        <f t="shared" si="43"/>
        <v>0</v>
      </c>
      <c r="L347">
        <f t="shared" si="44"/>
        <v>4</v>
      </c>
      <c r="M347">
        <f t="shared" si="45"/>
        <v>4</v>
      </c>
      <c r="N347">
        <f t="shared" si="46"/>
        <v>0</v>
      </c>
      <c r="O347">
        <f t="shared" si="47"/>
        <v>0</v>
      </c>
      <c r="P347">
        <f t="shared" si="48"/>
        <v>2</v>
      </c>
      <c r="Q347">
        <f t="shared" si="49"/>
        <v>2</v>
      </c>
    </row>
    <row r="348" spans="1:17" x14ac:dyDescent="0.25">
      <c r="A348" t="s">
        <v>1</v>
      </c>
      <c r="B348" t="s">
        <v>1</v>
      </c>
      <c r="C348" t="s">
        <v>1</v>
      </c>
      <c r="D348" t="s">
        <v>1</v>
      </c>
      <c r="E348" t="s">
        <v>1</v>
      </c>
      <c r="F348" s="21">
        <f>VLOOKUP($A348,ranks!$A$2:$B$12,2,FALSE)-VLOOKUP(B348,ranks!$A$2:$B$12,2,FALSE)</f>
        <v>0</v>
      </c>
      <c r="G348" s="21">
        <f>VLOOKUP($A348,ranks!$A$2:$B$12,2,FALSE)-VLOOKUP(C348,ranks!$A$2:$B$12,2,FALSE)</f>
        <v>0</v>
      </c>
      <c r="H348" s="21">
        <f>VLOOKUP($A348,ranks!$A$2:$B$12,2,FALSE)-VLOOKUP(D348,ranks!$A$2:$B$12,2,FALSE)</f>
        <v>0</v>
      </c>
      <c r="I348" s="21">
        <f>VLOOKUP($A348,ranks!$A$2:$B$12,2,FALSE)-VLOOKUP(E348,ranks!$A$2:$B$12,2,FALSE)</f>
        <v>0</v>
      </c>
      <c r="J348">
        <f t="shared" si="42"/>
        <v>0</v>
      </c>
      <c r="K348">
        <f t="shared" si="43"/>
        <v>0</v>
      </c>
      <c r="L348">
        <f t="shared" si="44"/>
        <v>0</v>
      </c>
      <c r="M348">
        <f t="shared" si="45"/>
        <v>0</v>
      </c>
      <c r="N348">
        <f t="shared" si="46"/>
        <v>0</v>
      </c>
      <c r="O348">
        <f t="shared" si="47"/>
        <v>0</v>
      </c>
      <c r="P348">
        <f t="shared" si="48"/>
        <v>0</v>
      </c>
      <c r="Q348">
        <f t="shared" si="49"/>
        <v>0</v>
      </c>
    </row>
    <row r="349" spans="1:17" x14ac:dyDescent="0.25">
      <c r="A349" t="s">
        <v>6</v>
      </c>
      <c r="B349" t="s">
        <v>6</v>
      </c>
      <c r="C349" t="s">
        <v>6</v>
      </c>
      <c r="D349" t="s">
        <v>1</v>
      </c>
      <c r="E349" t="s">
        <v>1</v>
      </c>
      <c r="F349" s="21">
        <f>VLOOKUP($A349,ranks!$A$2:$B$12,2,FALSE)-VLOOKUP(B349,ranks!$A$2:$B$12,2,FALSE)</f>
        <v>0</v>
      </c>
      <c r="G349" s="21">
        <f>VLOOKUP($A349,ranks!$A$2:$B$12,2,FALSE)-VLOOKUP(C349,ranks!$A$2:$B$12,2,FALSE)</f>
        <v>0</v>
      </c>
      <c r="H349" s="21">
        <f>VLOOKUP($A349,ranks!$A$2:$B$12,2,FALSE)-VLOOKUP(D349,ranks!$A$2:$B$12,2,FALSE)</f>
        <v>3</v>
      </c>
      <c r="I349" s="21">
        <f>VLOOKUP($A349,ranks!$A$2:$B$12,2,FALSE)-VLOOKUP(E349,ranks!$A$2:$B$12,2,FALSE)</f>
        <v>3</v>
      </c>
      <c r="J349">
        <f t="shared" si="42"/>
        <v>0</v>
      </c>
      <c r="K349">
        <f t="shared" si="43"/>
        <v>0</v>
      </c>
      <c r="L349">
        <f t="shared" si="44"/>
        <v>9</v>
      </c>
      <c r="M349">
        <f t="shared" si="45"/>
        <v>9</v>
      </c>
      <c r="N349">
        <f t="shared" si="46"/>
        <v>0</v>
      </c>
      <c r="O349">
        <f t="shared" si="47"/>
        <v>0</v>
      </c>
      <c r="P349">
        <f t="shared" si="48"/>
        <v>3</v>
      </c>
      <c r="Q349">
        <f t="shared" si="49"/>
        <v>3</v>
      </c>
    </row>
    <row r="350" spans="1:17" x14ac:dyDescent="0.25">
      <c r="A350" t="s">
        <v>8</v>
      </c>
      <c r="B350" t="s">
        <v>11</v>
      </c>
      <c r="C350" t="s">
        <v>5</v>
      </c>
      <c r="D350" t="s">
        <v>1</v>
      </c>
      <c r="E350" t="s">
        <v>1</v>
      </c>
      <c r="F350" s="21">
        <f>VLOOKUP($A350,ranks!$A$2:$B$12,2,FALSE)-VLOOKUP(B350,ranks!$A$2:$B$12,2,FALSE)</f>
        <v>1</v>
      </c>
      <c r="G350" s="21">
        <f>VLOOKUP($A350,ranks!$A$2:$B$12,2,FALSE)-VLOOKUP(C350,ranks!$A$2:$B$12,2,FALSE)</f>
        <v>-3</v>
      </c>
      <c r="H350" s="21">
        <f>VLOOKUP($A350,ranks!$A$2:$B$12,2,FALSE)-VLOOKUP(D350,ranks!$A$2:$B$12,2,FALSE)</f>
        <v>-6</v>
      </c>
      <c r="I350" s="21">
        <f>VLOOKUP($A350,ranks!$A$2:$B$12,2,FALSE)-VLOOKUP(E350,ranks!$A$2:$B$12,2,FALSE)</f>
        <v>-6</v>
      </c>
      <c r="J350">
        <f t="shared" si="42"/>
        <v>1</v>
      </c>
      <c r="K350">
        <f t="shared" si="43"/>
        <v>9</v>
      </c>
      <c r="L350">
        <f t="shared" si="44"/>
        <v>36</v>
      </c>
      <c r="M350">
        <f t="shared" si="45"/>
        <v>36</v>
      </c>
      <c r="N350">
        <f t="shared" si="46"/>
        <v>1</v>
      </c>
      <c r="O350">
        <f t="shared" si="47"/>
        <v>3</v>
      </c>
      <c r="P350">
        <f t="shared" si="48"/>
        <v>6</v>
      </c>
      <c r="Q350">
        <f t="shared" si="49"/>
        <v>6</v>
      </c>
    </row>
    <row r="351" spans="1:17" x14ac:dyDescent="0.25">
      <c r="A351" t="s">
        <v>1</v>
      </c>
      <c r="B351" t="s">
        <v>1</v>
      </c>
      <c r="C351" t="s">
        <v>1</v>
      </c>
      <c r="D351" t="s">
        <v>1</v>
      </c>
      <c r="E351" t="s">
        <v>1</v>
      </c>
      <c r="F351" s="21">
        <f>VLOOKUP($A351,ranks!$A$2:$B$12,2,FALSE)-VLOOKUP(B351,ranks!$A$2:$B$12,2,FALSE)</f>
        <v>0</v>
      </c>
      <c r="G351" s="21">
        <f>VLOOKUP($A351,ranks!$A$2:$B$12,2,FALSE)-VLOOKUP(C351,ranks!$A$2:$B$12,2,FALSE)</f>
        <v>0</v>
      </c>
      <c r="H351" s="21">
        <f>VLOOKUP($A351,ranks!$A$2:$B$12,2,FALSE)-VLOOKUP(D351,ranks!$A$2:$B$12,2,FALSE)</f>
        <v>0</v>
      </c>
      <c r="I351" s="21">
        <f>VLOOKUP($A351,ranks!$A$2:$B$12,2,FALSE)-VLOOKUP(E351,ranks!$A$2:$B$12,2,FALSE)</f>
        <v>0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0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0</v>
      </c>
    </row>
    <row r="352" spans="1:17" x14ac:dyDescent="0.25">
      <c r="A352" t="s">
        <v>8</v>
      </c>
      <c r="B352" t="s">
        <v>11</v>
      </c>
      <c r="C352" t="s">
        <v>1</v>
      </c>
      <c r="D352" t="s">
        <v>1</v>
      </c>
      <c r="E352" t="s">
        <v>1</v>
      </c>
      <c r="F352" s="21">
        <f>VLOOKUP($A352,ranks!$A$2:$B$12,2,FALSE)-VLOOKUP(B352,ranks!$A$2:$B$12,2,FALSE)</f>
        <v>1</v>
      </c>
      <c r="G352" s="21">
        <f>VLOOKUP($A352,ranks!$A$2:$B$12,2,FALSE)-VLOOKUP(C352,ranks!$A$2:$B$12,2,FALSE)</f>
        <v>-6</v>
      </c>
      <c r="H352" s="21">
        <f>VLOOKUP($A352,ranks!$A$2:$B$12,2,FALSE)-VLOOKUP(D352,ranks!$A$2:$B$12,2,FALSE)</f>
        <v>-6</v>
      </c>
      <c r="I352" s="21">
        <f>VLOOKUP($A352,ranks!$A$2:$B$12,2,FALSE)-VLOOKUP(E352,ranks!$A$2:$B$12,2,FALSE)</f>
        <v>-6</v>
      </c>
      <c r="J352">
        <f t="shared" si="42"/>
        <v>1</v>
      </c>
      <c r="K352">
        <f t="shared" si="43"/>
        <v>36</v>
      </c>
      <c r="L352">
        <f t="shared" si="44"/>
        <v>36</v>
      </c>
      <c r="M352">
        <f t="shared" si="45"/>
        <v>36</v>
      </c>
      <c r="N352">
        <f t="shared" si="46"/>
        <v>1</v>
      </c>
      <c r="O352">
        <f t="shared" si="47"/>
        <v>6</v>
      </c>
      <c r="P352">
        <f t="shared" si="48"/>
        <v>6</v>
      </c>
      <c r="Q352">
        <f t="shared" si="49"/>
        <v>6</v>
      </c>
    </row>
    <row r="353" spans="1:17" x14ac:dyDescent="0.25">
      <c r="A353" t="s">
        <v>5</v>
      </c>
      <c r="B353" t="s">
        <v>5</v>
      </c>
      <c r="C353" t="s">
        <v>1</v>
      </c>
      <c r="D353" t="s">
        <v>1</v>
      </c>
      <c r="E353" t="s">
        <v>1</v>
      </c>
      <c r="F353" s="21">
        <f>VLOOKUP($A353,ranks!$A$2:$B$12,2,FALSE)-VLOOKUP(B353,ranks!$A$2:$B$12,2,FALSE)</f>
        <v>0</v>
      </c>
      <c r="G353" s="21">
        <f>VLOOKUP($A353,ranks!$A$2:$B$12,2,FALSE)-VLOOKUP(C353,ranks!$A$2:$B$12,2,FALSE)</f>
        <v>-3</v>
      </c>
      <c r="H353" s="21">
        <f>VLOOKUP($A353,ranks!$A$2:$B$12,2,FALSE)-VLOOKUP(D353,ranks!$A$2:$B$12,2,FALSE)</f>
        <v>-3</v>
      </c>
      <c r="I353" s="21">
        <f>VLOOKUP($A353,ranks!$A$2:$B$12,2,FALSE)-VLOOKUP(E353,ranks!$A$2:$B$12,2,FALSE)</f>
        <v>-3</v>
      </c>
      <c r="J353">
        <f t="shared" si="42"/>
        <v>0</v>
      </c>
      <c r="K353">
        <f t="shared" si="43"/>
        <v>9</v>
      </c>
      <c r="L353">
        <f t="shared" si="44"/>
        <v>9</v>
      </c>
      <c r="M353">
        <f t="shared" si="45"/>
        <v>9</v>
      </c>
      <c r="N353">
        <f t="shared" si="46"/>
        <v>0</v>
      </c>
      <c r="O353">
        <f t="shared" si="47"/>
        <v>3</v>
      </c>
      <c r="P353">
        <f t="shared" si="48"/>
        <v>3</v>
      </c>
      <c r="Q353">
        <f t="shared" si="49"/>
        <v>3</v>
      </c>
    </row>
    <row r="354" spans="1:17" x14ac:dyDescent="0.25">
      <c r="A354" t="s">
        <v>1</v>
      </c>
      <c r="B354" t="s">
        <v>1</v>
      </c>
      <c r="C354" t="s">
        <v>1</v>
      </c>
      <c r="D354" t="s">
        <v>1</v>
      </c>
      <c r="E354" t="s">
        <v>1</v>
      </c>
      <c r="F354" s="21">
        <f>VLOOKUP($A354,ranks!$A$2:$B$12,2,FALSE)-VLOOKUP(B354,ranks!$A$2:$B$12,2,FALSE)</f>
        <v>0</v>
      </c>
      <c r="G354" s="21">
        <f>VLOOKUP($A354,ranks!$A$2:$B$12,2,FALSE)-VLOOKUP(C354,ranks!$A$2:$B$12,2,FALSE)</f>
        <v>0</v>
      </c>
      <c r="H354" s="21">
        <f>VLOOKUP($A354,ranks!$A$2:$B$12,2,FALSE)-VLOOKUP(D354,ranks!$A$2:$B$12,2,FALSE)</f>
        <v>0</v>
      </c>
      <c r="I354" s="21">
        <f>VLOOKUP($A354,ranks!$A$2:$B$12,2,FALSE)-VLOOKUP(E354,ranks!$A$2:$B$12,2,FALSE)</f>
        <v>0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0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0</v>
      </c>
    </row>
    <row r="355" spans="1:17" x14ac:dyDescent="0.25">
      <c r="A355" t="s">
        <v>1</v>
      </c>
      <c r="B355" t="s">
        <v>1</v>
      </c>
      <c r="C355" t="s">
        <v>1</v>
      </c>
      <c r="D355" t="s">
        <v>1</v>
      </c>
      <c r="E355" t="s">
        <v>1</v>
      </c>
      <c r="F355" s="21">
        <f>VLOOKUP($A355,ranks!$A$2:$B$12,2,FALSE)-VLOOKUP(B355,ranks!$A$2:$B$12,2,FALSE)</f>
        <v>0</v>
      </c>
      <c r="G355" s="21">
        <f>VLOOKUP($A355,ranks!$A$2:$B$12,2,FALSE)-VLOOKUP(C355,ranks!$A$2:$B$12,2,FALSE)</f>
        <v>0</v>
      </c>
      <c r="H355" s="21">
        <f>VLOOKUP($A355,ranks!$A$2:$B$12,2,FALSE)-VLOOKUP(D355,ranks!$A$2:$B$12,2,FALSE)</f>
        <v>0</v>
      </c>
      <c r="I355" s="21">
        <f>VLOOKUP($A355,ranks!$A$2:$B$12,2,FALSE)-VLOOKUP(E355,ranks!$A$2:$B$12,2,FALSE)</f>
        <v>0</v>
      </c>
      <c r="J355">
        <f t="shared" si="42"/>
        <v>0</v>
      </c>
      <c r="K355">
        <f t="shared" si="43"/>
        <v>0</v>
      </c>
      <c r="L355">
        <f t="shared" si="44"/>
        <v>0</v>
      </c>
      <c r="M355">
        <f t="shared" si="45"/>
        <v>0</v>
      </c>
      <c r="N355">
        <f t="shared" si="46"/>
        <v>0</v>
      </c>
      <c r="O355">
        <f t="shared" si="47"/>
        <v>0</v>
      </c>
      <c r="P355">
        <f t="shared" si="48"/>
        <v>0</v>
      </c>
      <c r="Q355">
        <f t="shared" si="49"/>
        <v>0</v>
      </c>
    </row>
    <row r="356" spans="1:17" x14ac:dyDescent="0.25">
      <c r="A356" t="s">
        <v>5</v>
      </c>
      <c r="B356" t="s">
        <v>5</v>
      </c>
      <c r="C356" t="s">
        <v>1</v>
      </c>
      <c r="D356" t="s">
        <v>1</v>
      </c>
      <c r="E356" t="s">
        <v>1</v>
      </c>
      <c r="F356" s="21">
        <f>VLOOKUP($A356,ranks!$A$2:$B$12,2,FALSE)-VLOOKUP(B356,ranks!$A$2:$B$12,2,FALSE)</f>
        <v>0</v>
      </c>
      <c r="G356" s="21">
        <f>VLOOKUP($A356,ranks!$A$2:$B$12,2,FALSE)-VLOOKUP(C356,ranks!$A$2:$B$12,2,FALSE)</f>
        <v>-3</v>
      </c>
      <c r="H356" s="21">
        <f>VLOOKUP($A356,ranks!$A$2:$B$12,2,FALSE)-VLOOKUP(D356,ranks!$A$2:$B$12,2,FALSE)</f>
        <v>-3</v>
      </c>
      <c r="I356" s="21">
        <f>VLOOKUP($A356,ranks!$A$2:$B$12,2,FALSE)-VLOOKUP(E356,ranks!$A$2:$B$12,2,FALSE)</f>
        <v>-3</v>
      </c>
      <c r="J356">
        <f t="shared" si="42"/>
        <v>0</v>
      </c>
      <c r="K356">
        <f t="shared" si="43"/>
        <v>9</v>
      </c>
      <c r="L356">
        <f t="shared" si="44"/>
        <v>9</v>
      </c>
      <c r="M356">
        <f t="shared" si="45"/>
        <v>9</v>
      </c>
      <c r="N356">
        <f t="shared" si="46"/>
        <v>0</v>
      </c>
      <c r="O356">
        <f t="shared" si="47"/>
        <v>3</v>
      </c>
      <c r="P356">
        <f t="shared" si="48"/>
        <v>3</v>
      </c>
      <c r="Q356">
        <f t="shared" si="49"/>
        <v>3</v>
      </c>
    </row>
    <row r="357" spans="1:17" x14ac:dyDescent="0.25">
      <c r="A357" t="s">
        <v>11</v>
      </c>
      <c r="B357" t="s">
        <v>11</v>
      </c>
      <c r="C357" t="s">
        <v>11</v>
      </c>
      <c r="D357" t="s">
        <v>1</v>
      </c>
      <c r="E357" t="s">
        <v>1</v>
      </c>
      <c r="F357" s="21">
        <f>VLOOKUP($A357,ranks!$A$2:$B$12,2,FALSE)-VLOOKUP(B357,ranks!$A$2:$B$12,2,FALSE)</f>
        <v>0</v>
      </c>
      <c r="G357" s="21">
        <f>VLOOKUP($A357,ranks!$A$2:$B$12,2,FALSE)-VLOOKUP(C357,ranks!$A$2:$B$12,2,FALSE)</f>
        <v>0</v>
      </c>
      <c r="H357" s="21">
        <f>VLOOKUP($A357,ranks!$A$2:$B$12,2,FALSE)-VLOOKUP(D357,ranks!$A$2:$B$12,2,FALSE)</f>
        <v>-7</v>
      </c>
      <c r="I357" s="21">
        <f>VLOOKUP($A357,ranks!$A$2:$B$12,2,FALSE)-VLOOKUP(E357,ranks!$A$2:$B$12,2,FALSE)</f>
        <v>-7</v>
      </c>
      <c r="J357">
        <f t="shared" si="42"/>
        <v>0</v>
      </c>
      <c r="K357">
        <f t="shared" si="43"/>
        <v>0</v>
      </c>
      <c r="L357">
        <f t="shared" si="44"/>
        <v>49</v>
      </c>
      <c r="M357">
        <f t="shared" si="45"/>
        <v>49</v>
      </c>
      <c r="N357">
        <f t="shared" si="46"/>
        <v>0</v>
      </c>
      <c r="O357">
        <f t="shared" si="47"/>
        <v>0</v>
      </c>
      <c r="P357">
        <f t="shared" si="48"/>
        <v>7</v>
      </c>
      <c r="Q357">
        <f t="shared" si="49"/>
        <v>7</v>
      </c>
    </row>
    <row r="358" spans="1:17" x14ac:dyDescent="0.25">
      <c r="A358" t="s">
        <v>5</v>
      </c>
      <c r="B358" t="s">
        <v>5</v>
      </c>
      <c r="C358" t="s">
        <v>1</v>
      </c>
      <c r="D358" t="s">
        <v>1</v>
      </c>
      <c r="E358" t="s">
        <v>1</v>
      </c>
      <c r="F358" s="21">
        <f>VLOOKUP($A358,ranks!$A$2:$B$12,2,FALSE)-VLOOKUP(B358,ranks!$A$2:$B$12,2,FALSE)</f>
        <v>0</v>
      </c>
      <c r="G358" s="21">
        <f>VLOOKUP($A358,ranks!$A$2:$B$12,2,FALSE)-VLOOKUP(C358,ranks!$A$2:$B$12,2,FALSE)</f>
        <v>-3</v>
      </c>
      <c r="H358" s="21">
        <f>VLOOKUP($A358,ranks!$A$2:$B$12,2,FALSE)-VLOOKUP(D358,ranks!$A$2:$B$12,2,FALSE)</f>
        <v>-3</v>
      </c>
      <c r="I358" s="21">
        <f>VLOOKUP($A358,ranks!$A$2:$B$12,2,FALSE)-VLOOKUP(E358,ranks!$A$2:$B$12,2,FALSE)</f>
        <v>-3</v>
      </c>
      <c r="J358">
        <f t="shared" si="42"/>
        <v>0</v>
      </c>
      <c r="K358">
        <f t="shared" si="43"/>
        <v>9</v>
      </c>
      <c r="L358">
        <f t="shared" si="44"/>
        <v>9</v>
      </c>
      <c r="M358">
        <f t="shared" si="45"/>
        <v>9</v>
      </c>
      <c r="N358">
        <f t="shared" si="46"/>
        <v>0</v>
      </c>
      <c r="O358">
        <f t="shared" si="47"/>
        <v>3</v>
      </c>
      <c r="P358">
        <f t="shared" si="48"/>
        <v>3</v>
      </c>
      <c r="Q358">
        <f t="shared" si="49"/>
        <v>3</v>
      </c>
    </row>
    <row r="359" spans="1:17" x14ac:dyDescent="0.25">
      <c r="A359" t="s">
        <v>6</v>
      </c>
      <c r="B359" t="s">
        <v>6</v>
      </c>
      <c r="C359" t="s">
        <v>6</v>
      </c>
      <c r="D359" t="s">
        <v>1</v>
      </c>
      <c r="E359" t="s">
        <v>1</v>
      </c>
      <c r="F359" s="21">
        <f>VLOOKUP($A359,ranks!$A$2:$B$12,2,FALSE)-VLOOKUP(B359,ranks!$A$2:$B$12,2,FALSE)</f>
        <v>0</v>
      </c>
      <c r="G359" s="21">
        <f>VLOOKUP($A359,ranks!$A$2:$B$12,2,FALSE)-VLOOKUP(C359,ranks!$A$2:$B$12,2,FALSE)</f>
        <v>0</v>
      </c>
      <c r="H359" s="21">
        <f>VLOOKUP($A359,ranks!$A$2:$B$12,2,FALSE)-VLOOKUP(D359,ranks!$A$2:$B$12,2,FALSE)</f>
        <v>3</v>
      </c>
      <c r="I359" s="21">
        <f>VLOOKUP($A359,ranks!$A$2:$B$12,2,FALSE)-VLOOKUP(E359,ranks!$A$2:$B$12,2,FALSE)</f>
        <v>3</v>
      </c>
      <c r="J359">
        <f t="shared" si="42"/>
        <v>0</v>
      </c>
      <c r="K359">
        <f t="shared" si="43"/>
        <v>0</v>
      </c>
      <c r="L359">
        <f t="shared" si="44"/>
        <v>9</v>
      </c>
      <c r="M359">
        <f t="shared" si="45"/>
        <v>9</v>
      </c>
      <c r="N359">
        <f t="shared" si="46"/>
        <v>0</v>
      </c>
      <c r="O359">
        <f t="shared" si="47"/>
        <v>0</v>
      </c>
      <c r="P359">
        <f t="shared" si="48"/>
        <v>3</v>
      </c>
      <c r="Q359">
        <f t="shared" si="49"/>
        <v>3</v>
      </c>
    </row>
    <row r="360" spans="1:17" x14ac:dyDescent="0.25">
      <c r="A360" t="s">
        <v>5</v>
      </c>
      <c r="B360" t="s">
        <v>5</v>
      </c>
      <c r="C360" t="s">
        <v>1</v>
      </c>
      <c r="D360" t="s">
        <v>1</v>
      </c>
      <c r="E360" t="s">
        <v>1</v>
      </c>
      <c r="F360" s="21">
        <f>VLOOKUP($A360,ranks!$A$2:$B$12,2,FALSE)-VLOOKUP(B360,ranks!$A$2:$B$12,2,FALSE)</f>
        <v>0</v>
      </c>
      <c r="G360" s="21">
        <f>VLOOKUP($A360,ranks!$A$2:$B$12,2,FALSE)-VLOOKUP(C360,ranks!$A$2:$B$12,2,FALSE)</f>
        <v>-3</v>
      </c>
      <c r="H360" s="21">
        <f>VLOOKUP($A360,ranks!$A$2:$B$12,2,FALSE)-VLOOKUP(D360,ranks!$A$2:$B$12,2,FALSE)</f>
        <v>-3</v>
      </c>
      <c r="I360" s="21">
        <f>VLOOKUP($A360,ranks!$A$2:$B$12,2,FALSE)-VLOOKUP(E360,ranks!$A$2:$B$12,2,FALSE)</f>
        <v>-3</v>
      </c>
      <c r="J360">
        <f t="shared" si="42"/>
        <v>0</v>
      </c>
      <c r="K360">
        <f t="shared" si="43"/>
        <v>9</v>
      </c>
      <c r="L360">
        <f t="shared" si="44"/>
        <v>9</v>
      </c>
      <c r="M360">
        <f t="shared" si="45"/>
        <v>9</v>
      </c>
      <c r="N360">
        <f t="shared" si="46"/>
        <v>0</v>
      </c>
      <c r="O360">
        <f t="shared" si="47"/>
        <v>3</v>
      </c>
      <c r="P360">
        <f t="shared" si="48"/>
        <v>3</v>
      </c>
      <c r="Q360">
        <f t="shared" si="49"/>
        <v>3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1</v>
      </c>
      <c r="F361" s="21">
        <f>VLOOKUP($A361,ranks!$A$2:$B$12,2,FALSE)-VLOOKUP(B361,ranks!$A$2:$B$12,2,FALSE)</f>
        <v>0</v>
      </c>
      <c r="G361" s="21">
        <f>VLOOKUP($A361,ranks!$A$2:$B$12,2,FALSE)-VLOOKUP(C361,ranks!$A$2:$B$12,2,FALSE)</f>
        <v>0</v>
      </c>
      <c r="H361" s="21">
        <f>VLOOKUP($A361,ranks!$A$2:$B$12,2,FALSE)-VLOOKUP(D361,ranks!$A$2:$B$12,2,FALSE)</f>
        <v>0</v>
      </c>
      <c r="I361" s="21">
        <f>VLOOKUP($A361,ranks!$A$2:$B$12,2,FALSE)-VLOOKUP(E361,ranks!$A$2:$B$12,2,FALSE)</f>
        <v>0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0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0</v>
      </c>
    </row>
    <row r="362" spans="1:17" x14ac:dyDescent="0.25">
      <c r="A362" t="s">
        <v>3</v>
      </c>
      <c r="B362" t="s">
        <v>3</v>
      </c>
      <c r="C362" t="s">
        <v>1</v>
      </c>
      <c r="D362" t="s">
        <v>1</v>
      </c>
      <c r="E362" t="s">
        <v>1</v>
      </c>
      <c r="F362" s="21">
        <f>VLOOKUP($A362,ranks!$A$2:$B$12,2,FALSE)-VLOOKUP(B362,ranks!$A$2:$B$12,2,FALSE)</f>
        <v>0</v>
      </c>
      <c r="G362" s="21">
        <f>VLOOKUP($A362,ranks!$A$2:$B$12,2,FALSE)-VLOOKUP(C362,ranks!$A$2:$B$12,2,FALSE)</f>
        <v>-1</v>
      </c>
      <c r="H362" s="21">
        <f>VLOOKUP($A362,ranks!$A$2:$B$12,2,FALSE)-VLOOKUP(D362,ranks!$A$2:$B$12,2,FALSE)</f>
        <v>-1</v>
      </c>
      <c r="I362" s="21">
        <f>VLOOKUP($A362,ranks!$A$2:$B$12,2,FALSE)-VLOOKUP(E362,ranks!$A$2:$B$12,2,FALSE)</f>
        <v>-1</v>
      </c>
      <c r="J362">
        <f t="shared" si="42"/>
        <v>0</v>
      </c>
      <c r="K362">
        <f t="shared" si="43"/>
        <v>1</v>
      </c>
      <c r="L362">
        <f t="shared" si="44"/>
        <v>1</v>
      </c>
      <c r="M362">
        <f t="shared" si="45"/>
        <v>1</v>
      </c>
      <c r="N362">
        <f t="shared" si="46"/>
        <v>0</v>
      </c>
      <c r="O362">
        <f t="shared" si="47"/>
        <v>1</v>
      </c>
      <c r="P362">
        <f t="shared" si="48"/>
        <v>1</v>
      </c>
      <c r="Q362">
        <f t="shared" si="49"/>
        <v>1</v>
      </c>
    </row>
    <row r="363" spans="1:17" x14ac:dyDescent="0.25">
      <c r="A363" t="s">
        <v>1</v>
      </c>
      <c r="B363" t="s">
        <v>1</v>
      </c>
      <c r="C363" t="s">
        <v>1</v>
      </c>
      <c r="D363" t="s">
        <v>1</v>
      </c>
      <c r="E363" t="s">
        <v>1</v>
      </c>
      <c r="F363" s="21">
        <f>VLOOKUP($A363,ranks!$A$2:$B$12,2,FALSE)-VLOOKUP(B363,ranks!$A$2:$B$12,2,FALSE)</f>
        <v>0</v>
      </c>
      <c r="G363" s="21">
        <f>VLOOKUP($A363,ranks!$A$2:$B$12,2,FALSE)-VLOOKUP(C363,ranks!$A$2:$B$12,2,FALSE)</f>
        <v>0</v>
      </c>
      <c r="H363" s="21">
        <f>VLOOKUP($A363,ranks!$A$2:$B$12,2,FALSE)-VLOOKUP(D363,ranks!$A$2:$B$12,2,FALSE)</f>
        <v>0</v>
      </c>
      <c r="I363" s="21">
        <f>VLOOKUP($A363,ranks!$A$2:$B$12,2,FALSE)-VLOOKUP(E363,ranks!$A$2:$B$12,2,FALSE)</f>
        <v>0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0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0</v>
      </c>
    </row>
    <row r="364" spans="1:17" x14ac:dyDescent="0.25">
      <c r="A364" t="s">
        <v>6</v>
      </c>
      <c r="B364" t="s">
        <v>6</v>
      </c>
      <c r="C364" t="s">
        <v>6</v>
      </c>
      <c r="D364" t="s">
        <v>1</v>
      </c>
      <c r="E364" t="s">
        <v>1</v>
      </c>
      <c r="F364" s="21">
        <f>VLOOKUP($A364,ranks!$A$2:$B$12,2,FALSE)-VLOOKUP(B364,ranks!$A$2:$B$12,2,FALSE)</f>
        <v>0</v>
      </c>
      <c r="G364" s="21">
        <f>VLOOKUP($A364,ranks!$A$2:$B$12,2,FALSE)-VLOOKUP(C364,ranks!$A$2:$B$12,2,FALSE)</f>
        <v>0</v>
      </c>
      <c r="H364" s="21">
        <f>VLOOKUP($A364,ranks!$A$2:$B$12,2,FALSE)-VLOOKUP(D364,ranks!$A$2:$B$12,2,FALSE)</f>
        <v>3</v>
      </c>
      <c r="I364" s="21">
        <f>VLOOKUP($A364,ranks!$A$2:$B$12,2,FALSE)-VLOOKUP(E364,ranks!$A$2:$B$12,2,FALSE)</f>
        <v>3</v>
      </c>
      <c r="J364">
        <f t="shared" si="42"/>
        <v>0</v>
      </c>
      <c r="K364">
        <f t="shared" si="43"/>
        <v>0</v>
      </c>
      <c r="L364">
        <f t="shared" si="44"/>
        <v>9</v>
      </c>
      <c r="M364">
        <f t="shared" si="45"/>
        <v>9</v>
      </c>
      <c r="N364">
        <f t="shared" si="46"/>
        <v>0</v>
      </c>
      <c r="O364">
        <f t="shared" si="47"/>
        <v>0</v>
      </c>
      <c r="P364">
        <f t="shared" si="48"/>
        <v>3</v>
      </c>
      <c r="Q364">
        <f t="shared" si="49"/>
        <v>3</v>
      </c>
    </row>
    <row r="365" spans="1:17" x14ac:dyDescent="0.25">
      <c r="A365" t="s">
        <v>1</v>
      </c>
      <c r="B365" t="s">
        <v>1</v>
      </c>
      <c r="C365" t="s">
        <v>1</v>
      </c>
      <c r="D365" t="s">
        <v>1</v>
      </c>
      <c r="E365" t="s">
        <v>1</v>
      </c>
      <c r="F365" s="21">
        <f>VLOOKUP($A365,ranks!$A$2:$B$12,2,FALSE)-VLOOKUP(B365,ranks!$A$2:$B$12,2,FALSE)</f>
        <v>0</v>
      </c>
      <c r="G365" s="21">
        <f>VLOOKUP($A365,ranks!$A$2:$B$12,2,FALSE)-VLOOKUP(C365,ranks!$A$2:$B$12,2,FALSE)</f>
        <v>0</v>
      </c>
      <c r="H365" s="21">
        <f>VLOOKUP($A365,ranks!$A$2:$B$12,2,FALSE)-VLOOKUP(D365,ranks!$A$2:$B$12,2,FALSE)</f>
        <v>0</v>
      </c>
      <c r="I365" s="21">
        <f>VLOOKUP($A365,ranks!$A$2:$B$12,2,FALSE)-VLOOKUP(E365,ranks!$A$2:$B$12,2,FALSE)</f>
        <v>0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0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0</v>
      </c>
    </row>
    <row r="366" spans="1:17" x14ac:dyDescent="0.25">
      <c r="A366" t="s">
        <v>1</v>
      </c>
      <c r="B366" t="s">
        <v>1</v>
      </c>
      <c r="C366" t="s">
        <v>1</v>
      </c>
      <c r="D366" t="s">
        <v>1</v>
      </c>
      <c r="E366" t="s">
        <v>1</v>
      </c>
      <c r="F366" s="21">
        <f>VLOOKUP($A366,ranks!$A$2:$B$12,2,FALSE)-VLOOKUP(B366,ranks!$A$2:$B$12,2,FALSE)</f>
        <v>0</v>
      </c>
      <c r="G366" s="21">
        <f>VLOOKUP($A366,ranks!$A$2:$B$12,2,FALSE)-VLOOKUP(C366,ranks!$A$2:$B$12,2,FALSE)</f>
        <v>0</v>
      </c>
      <c r="H366" s="21">
        <f>VLOOKUP($A366,ranks!$A$2:$B$12,2,FALSE)-VLOOKUP(D366,ranks!$A$2:$B$12,2,FALSE)</f>
        <v>0</v>
      </c>
      <c r="I366" s="21">
        <f>VLOOKUP($A366,ranks!$A$2:$B$12,2,FALSE)-VLOOKUP(E366,ranks!$A$2:$B$12,2,FALSE)</f>
        <v>0</v>
      </c>
      <c r="J366">
        <f t="shared" si="42"/>
        <v>0</v>
      </c>
      <c r="K366">
        <f t="shared" si="43"/>
        <v>0</v>
      </c>
      <c r="L366">
        <f t="shared" si="44"/>
        <v>0</v>
      </c>
      <c r="M366">
        <f t="shared" si="45"/>
        <v>0</v>
      </c>
      <c r="N366">
        <f t="shared" si="46"/>
        <v>0</v>
      </c>
      <c r="O366">
        <f t="shared" si="47"/>
        <v>0</v>
      </c>
      <c r="P366">
        <f t="shared" si="48"/>
        <v>0</v>
      </c>
      <c r="Q366">
        <f t="shared" si="49"/>
        <v>0</v>
      </c>
    </row>
    <row r="367" spans="1:17" x14ac:dyDescent="0.25">
      <c r="A367" t="s">
        <v>5</v>
      </c>
      <c r="B367" t="s">
        <v>5</v>
      </c>
      <c r="C367" t="s">
        <v>5</v>
      </c>
      <c r="D367" t="s">
        <v>1</v>
      </c>
      <c r="E367" t="s">
        <v>1</v>
      </c>
      <c r="F367" s="21">
        <f>VLOOKUP($A367,ranks!$A$2:$B$12,2,FALSE)-VLOOKUP(B367,ranks!$A$2:$B$12,2,FALSE)</f>
        <v>0</v>
      </c>
      <c r="G367" s="21">
        <f>VLOOKUP($A367,ranks!$A$2:$B$12,2,FALSE)-VLOOKUP(C367,ranks!$A$2:$B$12,2,FALSE)</f>
        <v>0</v>
      </c>
      <c r="H367" s="21">
        <f>VLOOKUP($A367,ranks!$A$2:$B$12,2,FALSE)-VLOOKUP(D367,ranks!$A$2:$B$12,2,FALSE)</f>
        <v>-3</v>
      </c>
      <c r="I367" s="21">
        <f>VLOOKUP($A367,ranks!$A$2:$B$12,2,FALSE)-VLOOKUP(E367,ranks!$A$2:$B$12,2,FALSE)</f>
        <v>-3</v>
      </c>
      <c r="J367">
        <f t="shared" si="42"/>
        <v>0</v>
      </c>
      <c r="K367">
        <f t="shared" si="43"/>
        <v>0</v>
      </c>
      <c r="L367">
        <f t="shared" si="44"/>
        <v>9</v>
      </c>
      <c r="M367">
        <f t="shared" si="45"/>
        <v>9</v>
      </c>
      <c r="N367">
        <f t="shared" si="46"/>
        <v>0</v>
      </c>
      <c r="O367">
        <f t="shared" si="47"/>
        <v>0</v>
      </c>
      <c r="P367">
        <f t="shared" si="48"/>
        <v>3</v>
      </c>
      <c r="Q367">
        <f t="shared" si="49"/>
        <v>3</v>
      </c>
    </row>
    <row r="368" spans="1:17" x14ac:dyDescent="0.25">
      <c r="A368" t="s">
        <v>2</v>
      </c>
      <c r="B368" t="s">
        <v>2</v>
      </c>
      <c r="C368" t="s">
        <v>1</v>
      </c>
      <c r="D368" t="s">
        <v>1</v>
      </c>
      <c r="E368" t="s">
        <v>1</v>
      </c>
      <c r="F368" s="21">
        <f>VLOOKUP($A368,ranks!$A$2:$B$12,2,FALSE)-VLOOKUP(B368,ranks!$A$2:$B$12,2,FALSE)</f>
        <v>0</v>
      </c>
      <c r="G368" s="21">
        <f>VLOOKUP($A368,ranks!$A$2:$B$12,2,FALSE)-VLOOKUP(C368,ranks!$A$2:$B$12,2,FALSE)</f>
        <v>2</v>
      </c>
      <c r="H368" s="21">
        <f>VLOOKUP($A368,ranks!$A$2:$B$12,2,FALSE)-VLOOKUP(D368,ranks!$A$2:$B$12,2,FALSE)</f>
        <v>2</v>
      </c>
      <c r="I368" s="21">
        <f>VLOOKUP($A368,ranks!$A$2:$B$12,2,FALSE)-VLOOKUP(E368,ranks!$A$2:$B$12,2,FALSE)</f>
        <v>2</v>
      </c>
      <c r="J368">
        <f t="shared" si="42"/>
        <v>0</v>
      </c>
      <c r="K368">
        <f t="shared" si="43"/>
        <v>4</v>
      </c>
      <c r="L368">
        <f t="shared" si="44"/>
        <v>4</v>
      </c>
      <c r="M368">
        <f t="shared" si="45"/>
        <v>4</v>
      </c>
      <c r="N368">
        <f t="shared" si="46"/>
        <v>0</v>
      </c>
      <c r="O368">
        <f t="shared" si="47"/>
        <v>2</v>
      </c>
      <c r="P368">
        <f t="shared" si="48"/>
        <v>2</v>
      </c>
      <c r="Q368">
        <f t="shared" si="49"/>
        <v>2</v>
      </c>
    </row>
    <row r="369" spans="1:17" x14ac:dyDescent="0.25">
      <c r="A369" t="s">
        <v>4</v>
      </c>
      <c r="B369" t="s">
        <v>4</v>
      </c>
      <c r="C369" t="s">
        <v>1</v>
      </c>
      <c r="D369" t="s">
        <v>1</v>
      </c>
      <c r="E369" t="s">
        <v>1</v>
      </c>
      <c r="F369" s="21">
        <f>VLOOKUP($A369,ranks!$A$2:$B$12,2,FALSE)-VLOOKUP(B369,ranks!$A$2:$B$12,2,FALSE)</f>
        <v>0</v>
      </c>
      <c r="G369" s="21">
        <f>VLOOKUP($A369,ranks!$A$2:$B$12,2,FALSE)-VLOOKUP(C369,ranks!$A$2:$B$12,2,FALSE)</f>
        <v>1</v>
      </c>
      <c r="H369" s="21">
        <f>VLOOKUP($A369,ranks!$A$2:$B$12,2,FALSE)-VLOOKUP(D369,ranks!$A$2:$B$12,2,FALSE)</f>
        <v>1</v>
      </c>
      <c r="I369" s="21">
        <f>VLOOKUP($A369,ranks!$A$2:$B$12,2,FALSE)-VLOOKUP(E369,ranks!$A$2:$B$12,2,FALSE)</f>
        <v>1</v>
      </c>
      <c r="J369">
        <f t="shared" si="42"/>
        <v>0</v>
      </c>
      <c r="K369">
        <f t="shared" si="43"/>
        <v>1</v>
      </c>
      <c r="L369">
        <f t="shared" si="44"/>
        <v>1</v>
      </c>
      <c r="M369">
        <f t="shared" si="45"/>
        <v>1</v>
      </c>
      <c r="N369">
        <f t="shared" si="46"/>
        <v>0</v>
      </c>
      <c r="O369">
        <f t="shared" si="47"/>
        <v>1</v>
      </c>
      <c r="P369">
        <f t="shared" si="48"/>
        <v>1</v>
      </c>
      <c r="Q369">
        <f t="shared" si="49"/>
        <v>1</v>
      </c>
    </row>
    <row r="370" spans="1:17" x14ac:dyDescent="0.25">
      <c r="A370" t="s">
        <v>1</v>
      </c>
      <c r="B370" t="s">
        <v>1</v>
      </c>
      <c r="C370" t="s">
        <v>1</v>
      </c>
      <c r="D370" t="s">
        <v>1</v>
      </c>
      <c r="E370" t="s">
        <v>1</v>
      </c>
      <c r="F370" s="21">
        <f>VLOOKUP($A370,ranks!$A$2:$B$12,2,FALSE)-VLOOKUP(B370,ranks!$A$2:$B$12,2,FALSE)</f>
        <v>0</v>
      </c>
      <c r="G370" s="21">
        <f>VLOOKUP($A370,ranks!$A$2:$B$12,2,FALSE)-VLOOKUP(C370,ranks!$A$2:$B$12,2,FALSE)</f>
        <v>0</v>
      </c>
      <c r="H370" s="21">
        <f>VLOOKUP($A370,ranks!$A$2:$B$12,2,FALSE)-VLOOKUP(D370,ranks!$A$2:$B$12,2,FALSE)</f>
        <v>0</v>
      </c>
      <c r="I370" s="21">
        <f>VLOOKUP($A370,ranks!$A$2:$B$12,2,FALSE)-VLOOKUP(E370,ranks!$A$2:$B$12,2,FALSE)</f>
        <v>0</v>
      </c>
      <c r="J370">
        <f t="shared" si="42"/>
        <v>0</v>
      </c>
      <c r="K370">
        <f t="shared" si="43"/>
        <v>0</v>
      </c>
      <c r="L370">
        <f t="shared" si="44"/>
        <v>0</v>
      </c>
      <c r="M370">
        <f t="shared" si="45"/>
        <v>0</v>
      </c>
      <c r="N370">
        <f t="shared" si="46"/>
        <v>0</v>
      </c>
      <c r="O370">
        <f t="shared" si="47"/>
        <v>0</v>
      </c>
      <c r="P370">
        <f t="shared" si="48"/>
        <v>0</v>
      </c>
      <c r="Q370">
        <f t="shared" si="49"/>
        <v>0</v>
      </c>
    </row>
    <row r="371" spans="1:17" x14ac:dyDescent="0.25">
      <c r="A371" t="s">
        <v>5</v>
      </c>
      <c r="B371" t="s">
        <v>5</v>
      </c>
      <c r="C371" t="s">
        <v>1</v>
      </c>
      <c r="D371" t="s">
        <v>1</v>
      </c>
      <c r="E371" t="s">
        <v>1</v>
      </c>
      <c r="F371" s="21">
        <f>VLOOKUP($A371,ranks!$A$2:$B$12,2,FALSE)-VLOOKUP(B371,ranks!$A$2:$B$12,2,FALSE)</f>
        <v>0</v>
      </c>
      <c r="G371" s="21">
        <f>VLOOKUP($A371,ranks!$A$2:$B$12,2,FALSE)-VLOOKUP(C371,ranks!$A$2:$B$12,2,FALSE)</f>
        <v>-3</v>
      </c>
      <c r="H371" s="21">
        <f>VLOOKUP($A371,ranks!$A$2:$B$12,2,FALSE)-VLOOKUP(D371,ranks!$A$2:$B$12,2,FALSE)</f>
        <v>-3</v>
      </c>
      <c r="I371" s="21">
        <f>VLOOKUP($A371,ranks!$A$2:$B$12,2,FALSE)-VLOOKUP(E371,ranks!$A$2:$B$12,2,FALSE)</f>
        <v>-3</v>
      </c>
      <c r="J371">
        <f t="shared" si="42"/>
        <v>0</v>
      </c>
      <c r="K371">
        <f t="shared" si="43"/>
        <v>9</v>
      </c>
      <c r="L371">
        <f t="shared" si="44"/>
        <v>9</v>
      </c>
      <c r="M371">
        <f t="shared" si="45"/>
        <v>9</v>
      </c>
      <c r="N371">
        <f t="shared" si="46"/>
        <v>0</v>
      </c>
      <c r="O371">
        <f t="shared" si="47"/>
        <v>3</v>
      </c>
      <c r="P371">
        <f t="shared" si="48"/>
        <v>3</v>
      </c>
      <c r="Q371">
        <f t="shared" si="49"/>
        <v>3</v>
      </c>
    </row>
    <row r="372" spans="1:17" x14ac:dyDescent="0.25">
      <c r="A372" t="s">
        <v>4</v>
      </c>
      <c r="B372" t="s">
        <v>4</v>
      </c>
      <c r="C372" t="s">
        <v>1</v>
      </c>
      <c r="D372" t="s">
        <v>1</v>
      </c>
      <c r="E372" t="s">
        <v>1</v>
      </c>
      <c r="F372" s="21">
        <f>VLOOKUP($A372,ranks!$A$2:$B$12,2,FALSE)-VLOOKUP(B372,ranks!$A$2:$B$12,2,FALSE)</f>
        <v>0</v>
      </c>
      <c r="G372" s="21">
        <f>VLOOKUP($A372,ranks!$A$2:$B$12,2,FALSE)-VLOOKUP(C372,ranks!$A$2:$B$12,2,FALSE)</f>
        <v>1</v>
      </c>
      <c r="H372" s="21">
        <f>VLOOKUP($A372,ranks!$A$2:$B$12,2,FALSE)-VLOOKUP(D372,ranks!$A$2:$B$12,2,FALSE)</f>
        <v>1</v>
      </c>
      <c r="I372" s="21">
        <f>VLOOKUP($A372,ranks!$A$2:$B$12,2,FALSE)-VLOOKUP(E372,ranks!$A$2:$B$12,2,FALSE)</f>
        <v>1</v>
      </c>
      <c r="J372">
        <f t="shared" si="42"/>
        <v>0</v>
      </c>
      <c r="K372">
        <f t="shared" si="43"/>
        <v>1</v>
      </c>
      <c r="L372">
        <f t="shared" si="44"/>
        <v>1</v>
      </c>
      <c r="M372">
        <f t="shared" si="45"/>
        <v>1</v>
      </c>
      <c r="N372">
        <f t="shared" si="46"/>
        <v>0</v>
      </c>
      <c r="O372">
        <f t="shared" si="47"/>
        <v>1</v>
      </c>
      <c r="P372">
        <f t="shared" si="48"/>
        <v>1</v>
      </c>
      <c r="Q372">
        <f t="shared" si="49"/>
        <v>1</v>
      </c>
    </row>
    <row r="373" spans="1:17" x14ac:dyDescent="0.25">
      <c r="A373" t="s">
        <v>1</v>
      </c>
      <c r="B373" t="s">
        <v>1</v>
      </c>
      <c r="C373" t="s">
        <v>1</v>
      </c>
      <c r="D373" t="s">
        <v>1</v>
      </c>
      <c r="E373" t="s">
        <v>1</v>
      </c>
      <c r="F373" s="21">
        <f>VLOOKUP($A373,ranks!$A$2:$B$12,2,FALSE)-VLOOKUP(B373,ranks!$A$2:$B$12,2,FALSE)</f>
        <v>0</v>
      </c>
      <c r="G373" s="21">
        <f>VLOOKUP($A373,ranks!$A$2:$B$12,2,FALSE)-VLOOKUP(C373,ranks!$A$2:$B$12,2,FALSE)</f>
        <v>0</v>
      </c>
      <c r="H373" s="21">
        <f>VLOOKUP($A373,ranks!$A$2:$B$12,2,FALSE)-VLOOKUP(D373,ranks!$A$2:$B$12,2,FALSE)</f>
        <v>0</v>
      </c>
      <c r="I373" s="21">
        <f>VLOOKUP($A373,ranks!$A$2:$B$12,2,FALSE)-VLOOKUP(E373,ranks!$A$2:$B$12,2,FALSE)</f>
        <v>0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0</v>
      </c>
      <c r="N373">
        <f t="shared" si="46"/>
        <v>0</v>
      </c>
      <c r="O373">
        <f t="shared" si="47"/>
        <v>0</v>
      </c>
      <c r="P373">
        <f t="shared" si="48"/>
        <v>0</v>
      </c>
      <c r="Q373">
        <f t="shared" si="49"/>
        <v>0</v>
      </c>
    </row>
    <row r="374" spans="1:17" x14ac:dyDescent="0.25">
      <c r="A374" t="s">
        <v>4</v>
      </c>
      <c r="B374" t="s">
        <v>1</v>
      </c>
      <c r="C374" t="s">
        <v>1</v>
      </c>
      <c r="D374" t="s">
        <v>1</v>
      </c>
      <c r="E374" t="s">
        <v>1</v>
      </c>
      <c r="F374" s="21">
        <f>VLOOKUP($A374,ranks!$A$2:$B$12,2,FALSE)-VLOOKUP(B374,ranks!$A$2:$B$12,2,FALSE)</f>
        <v>1</v>
      </c>
      <c r="G374" s="21">
        <f>VLOOKUP($A374,ranks!$A$2:$B$12,2,FALSE)-VLOOKUP(C374,ranks!$A$2:$B$12,2,FALSE)</f>
        <v>1</v>
      </c>
      <c r="H374" s="21">
        <f>VLOOKUP($A374,ranks!$A$2:$B$12,2,FALSE)-VLOOKUP(D374,ranks!$A$2:$B$12,2,FALSE)</f>
        <v>1</v>
      </c>
      <c r="I374" s="21">
        <f>VLOOKUP($A374,ranks!$A$2:$B$12,2,FALSE)-VLOOKUP(E374,ranks!$A$2:$B$12,2,FALSE)</f>
        <v>1</v>
      </c>
      <c r="J374">
        <f t="shared" si="42"/>
        <v>1</v>
      </c>
      <c r="K374">
        <f t="shared" si="43"/>
        <v>1</v>
      </c>
      <c r="L374">
        <f t="shared" si="44"/>
        <v>1</v>
      </c>
      <c r="M374">
        <f t="shared" si="45"/>
        <v>1</v>
      </c>
      <c r="N374">
        <f t="shared" si="46"/>
        <v>1</v>
      </c>
      <c r="O374">
        <f t="shared" si="47"/>
        <v>1</v>
      </c>
      <c r="P374">
        <f t="shared" si="48"/>
        <v>1</v>
      </c>
      <c r="Q374">
        <f t="shared" si="49"/>
        <v>1</v>
      </c>
    </row>
    <row r="375" spans="1:17" x14ac:dyDescent="0.25">
      <c r="A375" t="s">
        <v>1</v>
      </c>
      <c r="B375" t="s">
        <v>1</v>
      </c>
      <c r="C375" t="s">
        <v>1</v>
      </c>
      <c r="D375" t="s">
        <v>1</v>
      </c>
      <c r="E375" t="s">
        <v>1</v>
      </c>
      <c r="F375" s="21">
        <f>VLOOKUP($A375,ranks!$A$2:$B$12,2,FALSE)-VLOOKUP(B375,ranks!$A$2:$B$12,2,FALSE)</f>
        <v>0</v>
      </c>
      <c r="G375" s="21">
        <f>VLOOKUP($A375,ranks!$A$2:$B$12,2,FALSE)-VLOOKUP(C375,ranks!$A$2:$B$12,2,FALSE)</f>
        <v>0</v>
      </c>
      <c r="H375" s="21">
        <f>VLOOKUP($A375,ranks!$A$2:$B$12,2,FALSE)-VLOOKUP(D375,ranks!$A$2:$B$12,2,FALSE)</f>
        <v>0</v>
      </c>
      <c r="I375" s="21">
        <f>VLOOKUP($A375,ranks!$A$2:$B$12,2,FALSE)-VLOOKUP(E375,ranks!$A$2:$B$12,2,FALSE)</f>
        <v>0</v>
      </c>
      <c r="J375">
        <f t="shared" si="42"/>
        <v>0</v>
      </c>
      <c r="K375">
        <f t="shared" si="43"/>
        <v>0</v>
      </c>
      <c r="L375">
        <f t="shared" si="44"/>
        <v>0</v>
      </c>
      <c r="M375">
        <f t="shared" si="45"/>
        <v>0</v>
      </c>
      <c r="N375">
        <f t="shared" si="46"/>
        <v>0</v>
      </c>
      <c r="O375">
        <f t="shared" si="47"/>
        <v>0</v>
      </c>
      <c r="P375">
        <f t="shared" si="48"/>
        <v>0</v>
      </c>
      <c r="Q375">
        <f t="shared" si="49"/>
        <v>0</v>
      </c>
    </row>
    <row r="376" spans="1:17" x14ac:dyDescent="0.25">
      <c r="A376" t="s">
        <v>1</v>
      </c>
      <c r="B376" t="s">
        <v>1</v>
      </c>
      <c r="C376" t="s">
        <v>1</v>
      </c>
      <c r="D376" t="s">
        <v>1</v>
      </c>
      <c r="E376" t="s">
        <v>1</v>
      </c>
      <c r="F376" s="21">
        <f>VLOOKUP($A376,ranks!$A$2:$B$12,2,FALSE)-VLOOKUP(B376,ranks!$A$2:$B$12,2,FALSE)</f>
        <v>0</v>
      </c>
      <c r="G376" s="21">
        <f>VLOOKUP($A376,ranks!$A$2:$B$12,2,FALSE)-VLOOKUP(C376,ranks!$A$2:$B$12,2,FALSE)</f>
        <v>0</v>
      </c>
      <c r="H376" s="21">
        <f>VLOOKUP($A376,ranks!$A$2:$B$12,2,FALSE)-VLOOKUP(D376,ranks!$A$2:$B$12,2,FALSE)</f>
        <v>0</v>
      </c>
      <c r="I376" s="21">
        <f>VLOOKUP($A376,ranks!$A$2:$B$12,2,FALSE)-VLOOKUP(E376,ranks!$A$2:$B$12,2,FALSE)</f>
        <v>0</v>
      </c>
      <c r="J376">
        <f t="shared" si="42"/>
        <v>0</v>
      </c>
      <c r="K376">
        <f t="shared" si="43"/>
        <v>0</v>
      </c>
      <c r="L376">
        <f t="shared" si="44"/>
        <v>0</v>
      </c>
      <c r="M376">
        <f t="shared" si="45"/>
        <v>0</v>
      </c>
      <c r="N376">
        <f t="shared" si="46"/>
        <v>0</v>
      </c>
      <c r="O376">
        <f t="shared" si="47"/>
        <v>0</v>
      </c>
      <c r="P376">
        <f t="shared" si="48"/>
        <v>0</v>
      </c>
      <c r="Q376">
        <f t="shared" si="49"/>
        <v>0</v>
      </c>
    </row>
    <row r="377" spans="1:17" x14ac:dyDescent="0.25">
      <c r="A377" t="s">
        <v>11</v>
      </c>
      <c r="B377" t="s">
        <v>11</v>
      </c>
      <c r="C377" t="s">
        <v>11</v>
      </c>
      <c r="D377" t="s">
        <v>1</v>
      </c>
      <c r="E377" t="s">
        <v>1</v>
      </c>
      <c r="F377" s="21">
        <f>VLOOKUP($A377,ranks!$A$2:$B$12,2,FALSE)-VLOOKUP(B377,ranks!$A$2:$B$12,2,FALSE)</f>
        <v>0</v>
      </c>
      <c r="G377" s="21">
        <f>VLOOKUP($A377,ranks!$A$2:$B$12,2,FALSE)-VLOOKUP(C377,ranks!$A$2:$B$12,2,FALSE)</f>
        <v>0</v>
      </c>
      <c r="H377" s="21">
        <f>VLOOKUP($A377,ranks!$A$2:$B$12,2,FALSE)-VLOOKUP(D377,ranks!$A$2:$B$12,2,FALSE)</f>
        <v>-7</v>
      </c>
      <c r="I377" s="21">
        <f>VLOOKUP($A377,ranks!$A$2:$B$12,2,FALSE)-VLOOKUP(E377,ranks!$A$2:$B$12,2,FALSE)</f>
        <v>-7</v>
      </c>
      <c r="J377">
        <f t="shared" si="42"/>
        <v>0</v>
      </c>
      <c r="K377">
        <f t="shared" si="43"/>
        <v>0</v>
      </c>
      <c r="L377">
        <f t="shared" si="44"/>
        <v>49</v>
      </c>
      <c r="M377">
        <f t="shared" si="45"/>
        <v>49</v>
      </c>
      <c r="N377">
        <f t="shared" si="46"/>
        <v>0</v>
      </c>
      <c r="O377">
        <f t="shared" si="47"/>
        <v>0</v>
      </c>
      <c r="P377">
        <f t="shared" si="48"/>
        <v>7</v>
      </c>
      <c r="Q377">
        <f t="shared" si="49"/>
        <v>7</v>
      </c>
    </row>
    <row r="378" spans="1:17" x14ac:dyDescent="0.25">
      <c r="A378" t="s">
        <v>1</v>
      </c>
      <c r="B378" t="s">
        <v>1</v>
      </c>
      <c r="C378" t="s">
        <v>1</v>
      </c>
      <c r="D378" t="s">
        <v>1</v>
      </c>
      <c r="E378" t="s">
        <v>1</v>
      </c>
      <c r="F378" s="21">
        <f>VLOOKUP($A378,ranks!$A$2:$B$12,2,FALSE)-VLOOKUP(B378,ranks!$A$2:$B$12,2,FALSE)</f>
        <v>0</v>
      </c>
      <c r="G378" s="21">
        <f>VLOOKUP($A378,ranks!$A$2:$B$12,2,FALSE)-VLOOKUP(C378,ranks!$A$2:$B$12,2,FALSE)</f>
        <v>0</v>
      </c>
      <c r="H378" s="21">
        <f>VLOOKUP($A378,ranks!$A$2:$B$12,2,FALSE)-VLOOKUP(D378,ranks!$A$2:$B$12,2,FALSE)</f>
        <v>0</v>
      </c>
      <c r="I378" s="21">
        <f>VLOOKUP($A378,ranks!$A$2:$B$12,2,FALSE)-VLOOKUP(E378,ranks!$A$2:$B$12,2,FALSE)</f>
        <v>0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0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0</v>
      </c>
    </row>
    <row r="379" spans="1:17" x14ac:dyDescent="0.25">
      <c r="A379" t="s">
        <v>7</v>
      </c>
      <c r="B379" t="s">
        <v>7</v>
      </c>
      <c r="C379" t="s">
        <v>1</v>
      </c>
      <c r="D379" t="s">
        <v>1</v>
      </c>
      <c r="E379" t="s">
        <v>1</v>
      </c>
      <c r="F379" s="21">
        <f>VLOOKUP($A379,ranks!$A$2:$B$12,2,FALSE)-VLOOKUP(B379,ranks!$A$2:$B$12,2,FALSE)</f>
        <v>0</v>
      </c>
      <c r="G379" s="21">
        <f>VLOOKUP($A379,ranks!$A$2:$B$12,2,FALSE)-VLOOKUP(C379,ranks!$A$2:$B$12,2,FALSE)</f>
        <v>-2</v>
      </c>
      <c r="H379" s="21">
        <f>VLOOKUP($A379,ranks!$A$2:$B$12,2,FALSE)-VLOOKUP(D379,ranks!$A$2:$B$12,2,FALSE)</f>
        <v>-2</v>
      </c>
      <c r="I379" s="21">
        <f>VLOOKUP($A379,ranks!$A$2:$B$12,2,FALSE)-VLOOKUP(E379,ranks!$A$2:$B$12,2,FALSE)</f>
        <v>-2</v>
      </c>
      <c r="J379">
        <f t="shared" si="42"/>
        <v>0</v>
      </c>
      <c r="K379">
        <f t="shared" si="43"/>
        <v>4</v>
      </c>
      <c r="L379">
        <f t="shared" si="44"/>
        <v>4</v>
      </c>
      <c r="M379">
        <f t="shared" si="45"/>
        <v>4</v>
      </c>
      <c r="N379">
        <f t="shared" si="46"/>
        <v>0</v>
      </c>
      <c r="O379">
        <f t="shared" si="47"/>
        <v>2</v>
      </c>
      <c r="P379">
        <f t="shared" si="48"/>
        <v>2</v>
      </c>
      <c r="Q379">
        <f t="shared" si="49"/>
        <v>2</v>
      </c>
    </row>
    <row r="380" spans="1:17" x14ac:dyDescent="0.25">
      <c r="A380" t="s">
        <v>6</v>
      </c>
      <c r="B380" t="s">
        <v>6</v>
      </c>
      <c r="C380" t="s">
        <v>6</v>
      </c>
      <c r="D380" t="s">
        <v>1</v>
      </c>
      <c r="E380" t="s">
        <v>1</v>
      </c>
      <c r="F380" s="21">
        <f>VLOOKUP($A380,ranks!$A$2:$B$12,2,FALSE)-VLOOKUP(B380,ranks!$A$2:$B$12,2,FALSE)</f>
        <v>0</v>
      </c>
      <c r="G380" s="21">
        <f>VLOOKUP($A380,ranks!$A$2:$B$12,2,FALSE)-VLOOKUP(C380,ranks!$A$2:$B$12,2,FALSE)</f>
        <v>0</v>
      </c>
      <c r="H380" s="21">
        <f>VLOOKUP($A380,ranks!$A$2:$B$12,2,FALSE)-VLOOKUP(D380,ranks!$A$2:$B$12,2,FALSE)</f>
        <v>3</v>
      </c>
      <c r="I380" s="21">
        <f>VLOOKUP($A380,ranks!$A$2:$B$12,2,FALSE)-VLOOKUP(E380,ranks!$A$2:$B$12,2,FALSE)</f>
        <v>3</v>
      </c>
      <c r="J380">
        <f t="shared" si="42"/>
        <v>0</v>
      </c>
      <c r="K380">
        <f t="shared" si="43"/>
        <v>0</v>
      </c>
      <c r="L380">
        <f t="shared" si="44"/>
        <v>9</v>
      </c>
      <c r="M380">
        <f t="shared" si="45"/>
        <v>9</v>
      </c>
      <c r="N380">
        <f t="shared" si="46"/>
        <v>0</v>
      </c>
      <c r="O380">
        <f t="shared" si="47"/>
        <v>0</v>
      </c>
      <c r="P380">
        <f t="shared" si="48"/>
        <v>3</v>
      </c>
      <c r="Q380">
        <f t="shared" si="49"/>
        <v>3</v>
      </c>
    </row>
    <row r="381" spans="1:17" x14ac:dyDescent="0.25">
      <c r="A381" t="s">
        <v>2</v>
      </c>
      <c r="B381" t="s">
        <v>2</v>
      </c>
      <c r="C381" t="s">
        <v>1</v>
      </c>
      <c r="D381" t="s">
        <v>1</v>
      </c>
      <c r="E381" t="s">
        <v>1</v>
      </c>
      <c r="F381" s="21">
        <f>VLOOKUP($A381,ranks!$A$2:$B$12,2,FALSE)-VLOOKUP(B381,ranks!$A$2:$B$12,2,FALSE)</f>
        <v>0</v>
      </c>
      <c r="G381" s="21">
        <f>VLOOKUP($A381,ranks!$A$2:$B$12,2,FALSE)-VLOOKUP(C381,ranks!$A$2:$B$12,2,FALSE)</f>
        <v>2</v>
      </c>
      <c r="H381" s="21">
        <f>VLOOKUP($A381,ranks!$A$2:$B$12,2,FALSE)-VLOOKUP(D381,ranks!$A$2:$B$12,2,FALSE)</f>
        <v>2</v>
      </c>
      <c r="I381" s="21">
        <f>VLOOKUP($A381,ranks!$A$2:$B$12,2,FALSE)-VLOOKUP(E381,ranks!$A$2:$B$12,2,FALSE)</f>
        <v>2</v>
      </c>
      <c r="J381">
        <f t="shared" si="42"/>
        <v>0</v>
      </c>
      <c r="K381">
        <f t="shared" si="43"/>
        <v>4</v>
      </c>
      <c r="L381">
        <f t="shared" si="44"/>
        <v>4</v>
      </c>
      <c r="M381">
        <f t="shared" si="45"/>
        <v>4</v>
      </c>
      <c r="N381">
        <f t="shared" si="46"/>
        <v>0</v>
      </c>
      <c r="O381">
        <f t="shared" si="47"/>
        <v>2</v>
      </c>
      <c r="P381">
        <f t="shared" si="48"/>
        <v>2</v>
      </c>
      <c r="Q381">
        <f t="shared" si="49"/>
        <v>2</v>
      </c>
    </row>
    <row r="382" spans="1:17" x14ac:dyDescent="0.25">
      <c r="A382" t="s">
        <v>2</v>
      </c>
      <c r="B382" t="s">
        <v>2</v>
      </c>
      <c r="C382" t="s">
        <v>1</v>
      </c>
      <c r="D382" t="s">
        <v>1</v>
      </c>
      <c r="E382" t="s">
        <v>1</v>
      </c>
      <c r="F382" s="21">
        <f>VLOOKUP($A382,ranks!$A$2:$B$12,2,FALSE)-VLOOKUP(B382,ranks!$A$2:$B$12,2,FALSE)</f>
        <v>0</v>
      </c>
      <c r="G382" s="21">
        <f>VLOOKUP($A382,ranks!$A$2:$B$12,2,FALSE)-VLOOKUP(C382,ranks!$A$2:$B$12,2,FALSE)</f>
        <v>2</v>
      </c>
      <c r="H382" s="21">
        <f>VLOOKUP($A382,ranks!$A$2:$B$12,2,FALSE)-VLOOKUP(D382,ranks!$A$2:$B$12,2,FALSE)</f>
        <v>2</v>
      </c>
      <c r="I382" s="21">
        <f>VLOOKUP($A382,ranks!$A$2:$B$12,2,FALSE)-VLOOKUP(E382,ranks!$A$2:$B$12,2,FALSE)</f>
        <v>2</v>
      </c>
      <c r="J382">
        <f t="shared" si="42"/>
        <v>0</v>
      </c>
      <c r="K382">
        <f t="shared" si="43"/>
        <v>4</v>
      </c>
      <c r="L382">
        <f t="shared" si="44"/>
        <v>4</v>
      </c>
      <c r="M382">
        <f t="shared" si="45"/>
        <v>4</v>
      </c>
      <c r="N382">
        <f t="shared" si="46"/>
        <v>0</v>
      </c>
      <c r="O382">
        <f t="shared" si="47"/>
        <v>2</v>
      </c>
      <c r="P382">
        <f t="shared" si="48"/>
        <v>2</v>
      </c>
      <c r="Q382">
        <f t="shared" si="49"/>
        <v>2</v>
      </c>
    </row>
    <row r="383" spans="1:17" x14ac:dyDescent="0.25">
      <c r="A383" t="s">
        <v>1</v>
      </c>
      <c r="B383" t="s">
        <v>1</v>
      </c>
      <c r="C383" t="s">
        <v>1</v>
      </c>
      <c r="D383" t="s">
        <v>1</v>
      </c>
      <c r="E383" t="s">
        <v>1</v>
      </c>
      <c r="F383" s="21">
        <f>VLOOKUP($A383,ranks!$A$2:$B$12,2,FALSE)-VLOOKUP(B383,ranks!$A$2:$B$12,2,FALSE)</f>
        <v>0</v>
      </c>
      <c r="G383" s="21">
        <f>VLOOKUP($A383,ranks!$A$2:$B$12,2,FALSE)-VLOOKUP(C383,ranks!$A$2:$B$12,2,FALSE)</f>
        <v>0</v>
      </c>
      <c r="H383" s="21">
        <f>VLOOKUP($A383,ranks!$A$2:$B$12,2,FALSE)-VLOOKUP(D383,ranks!$A$2:$B$12,2,FALSE)</f>
        <v>0</v>
      </c>
      <c r="I383" s="21">
        <f>VLOOKUP($A383,ranks!$A$2:$B$12,2,FALSE)-VLOOKUP(E383,ranks!$A$2:$B$12,2,FALSE)</f>
        <v>0</v>
      </c>
      <c r="J383">
        <f t="shared" si="42"/>
        <v>0</v>
      </c>
      <c r="K383">
        <f t="shared" si="43"/>
        <v>0</v>
      </c>
      <c r="L383">
        <f t="shared" si="44"/>
        <v>0</v>
      </c>
      <c r="M383">
        <f t="shared" si="45"/>
        <v>0</v>
      </c>
      <c r="N383">
        <f t="shared" si="46"/>
        <v>0</v>
      </c>
      <c r="O383">
        <f t="shared" si="47"/>
        <v>0</v>
      </c>
      <c r="P383">
        <f t="shared" si="48"/>
        <v>0</v>
      </c>
      <c r="Q383">
        <f t="shared" si="49"/>
        <v>0</v>
      </c>
    </row>
    <row r="384" spans="1:17" x14ac:dyDescent="0.25">
      <c r="A384" t="s">
        <v>6</v>
      </c>
      <c r="B384" t="s">
        <v>6</v>
      </c>
      <c r="C384" t="s">
        <v>6</v>
      </c>
      <c r="D384" t="s">
        <v>1</v>
      </c>
      <c r="E384" t="s">
        <v>1</v>
      </c>
      <c r="F384" s="21">
        <f>VLOOKUP($A384,ranks!$A$2:$B$12,2,FALSE)-VLOOKUP(B384,ranks!$A$2:$B$12,2,FALSE)</f>
        <v>0</v>
      </c>
      <c r="G384" s="21">
        <f>VLOOKUP($A384,ranks!$A$2:$B$12,2,FALSE)-VLOOKUP(C384,ranks!$A$2:$B$12,2,FALSE)</f>
        <v>0</v>
      </c>
      <c r="H384" s="21">
        <f>VLOOKUP($A384,ranks!$A$2:$B$12,2,FALSE)-VLOOKUP(D384,ranks!$A$2:$B$12,2,FALSE)</f>
        <v>3</v>
      </c>
      <c r="I384" s="21">
        <f>VLOOKUP($A384,ranks!$A$2:$B$12,2,FALSE)-VLOOKUP(E384,ranks!$A$2:$B$12,2,FALSE)</f>
        <v>3</v>
      </c>
      <c r="J384">
        <f t="shared" si="42"/>
        <v>0</v>
      </c>
      <c r="K384">
        <f t="shared" si="43"/>
        <v>0</v>
      </c>
      <c r="L384">
        <f t="shared" si="44"/>
        <v>9</v>
      </c>
      <c r="M384">
        <f t="shared" si="45"/>
        <v>9</v>
      </c>
      <c r="N384">
        <f t="shared" si="46"/>
        <v>0</v>
      </c>
      <c r="O384">
        <f t="shared" si="47"/>
        <v>0</v>
      </c>
      <c r="P384">
        <f t="shared" si="48"/>
        <v>3</v>
      </c>
      <c r="Q384">
        <f t="shared" si="49"/>
        <v>3</v>
      </c>
    </row>
    <row r="385" spans="1:17" x14ac:dyDescent="0.25">
      <c r="A385" t="s">
        <v>3</v>
      </c>
      <c r="B385" t="s">
        <v>3</v>
      </c>
      <c r="C385" t="s">
        <v>1</v>
      </c>
      <c r="D385" t="s">
        <v>1</v>
      </c>
      <c r="E385" t="s">
        <v>1</v>
      </c>
      <c r="F385" s="21">
        <f>VLOOKUP($A385,ranks!$A$2:$B$12,2,FALSE)-VLOOKUP(B385,ranks!$A$2:$B$12,2,FALSE)</f>
        <v>0</v>
      </c>
      <c r="G385" s="21">
        <f>VLOOKUP($A385,ranks!$A$2:$B$12,2,FALSE)-VLOOKUP(C385,ranks!$A$2:$B$12,2,FALSE)</f>
        <v>-1</v>
      </c>
      <c r="H385" s="21">
        <f>VLOOKUP($A385,ranks!$A$2:$B$12,2,FALSE)-VLOOKUP(D385,ranks!$A$2:$B$12,2,FALSE)</f>
        <v>-1</v>
      </c>
      <c r="I385" s="21">
        <f>VLOOKUP($A385,ranks!$A$2:$B$12,2,FALSE)-VLOOKUP(E385,ranks!$A$2:$B$12,2,FALSE)</f>
        <v>-1</v>
      </c>
      <c r="J385">
        <f t="shared" si="42"/>
        <v>0</v>
      </c>
      <c r="K385">
        <f t="shared" si="43"/>
        <v>1</v>
      </c>
      <c r="L385">
        <f t="shared" si="44"/>
        <v>1</v>
      </c>
      <c r="M385">
        <f t="shared" si="45"/>
        <v>1</v>
      </c>
      <c r="N385">
        <f t="shared" si="46"/>
        <v>0</v>
      </c>
      <c r="O385">
        <f t="shared" si="47"/>
        <v>1</v>
      </c>
      <c r="P385">
        <f t="shared" si="48"/>
        <v>1</v>
      </c>
      <c r="Q385">
        <f t="shared" si="49"/>
        <v>1</v>
      </c>
    </row>
    <row r="386" spans="1:17" x14ac:dyDescent="0.25">
      <c r="A386" t="s">
        <v>8</v>
      </c>
      <c r="B386" t="s">
        <v>11</v>
      </c>
      <c r="C386" t="s">
        <v>5</v>
      </c>
      <c r="D386" t="s">
        <v>1</v>
      </c>
      <c r="E386" t="s">
        <v>1</v>
      </c>
      <c r="F386" s="21">
        <f>VLOOKUP($A386,ranks!$A$2:$B$12,2,FALSE)-VLOOKUP(B386,ranks!$A$2:$B$12,2,FALSE)</f>
        <v>1</v>
      </c>
      <c r="G386" s="21">
        <f>VLOOKUP($A386,ranks!$A$2:$B$12,2,FALSE)-VLOOKUP(C386,ranks!$A$2:$B$12,2,FALSE)</f>
        <v>-3</v>
      </c>
      <c r="H386" s="21">
        <f>VLOOKUP($A386,ranks!$A$2:$B$12,2,FALSE)-VLOOKUP(D386,ranks!$A$2:$B$12,2,FALSE)</f>
        <v>-6</v>
      </c>
      <c r="I386" s="21">
        <f>VLOOKUP($A386,ranks!$A$2:$B$12,2,FALSE)-VLOOKUP(E386,ranks!$A$2:$B$12,2,FALSE)</f>
        <v>-6</v>
      </c>
      <c r="J386">
        <f t="shared" si="42"/>
        <v>1</v>
      </c>
      <c r="K386">
        <f t="shared" si="43"/>
        <v>9</v>
      </c>
      <c r="L386">
        <f t="shared" si="44"/>
        <v>36</v>
      </c>
      <c r="M386">
        <f t="shared" si="45"/>
        <v>36</v>
      </c>
      <c r="N386">
        <f t="shared" si="46"/>
        <v>1</v>
      </c>
      <c r="O386">
        <f t="shared" si="47"/>
        <v>3</v>
      </c>
      <c r="P386">
        <f t="shared" si="48"/>
        <v>6</v>
      </c>
      <c r="Q386">
        <f t="shared" si="49"/>
        <v>6</v>
      </c>
    </row>
    <row r="387" spans="1:17" x14ac:dyDescent="0.25">
      <c r="A387" t="s">
        <v>10</v>
      </c>
      <c r="B387" t="s">
        <v>10</v>
      </c>
      <c r="C387" t="s">
        <v>1</v>
      </c>
      <c r="D387" t="s">
        <v>1</v>
      </c>
      <c r="E387" t="s">
        <v>1</v>
      </c>
      <c r="F387" s="21">
        <f>VLOOKUP($A387,ranks!$A$2:$B$12,2,FALSE)-VLOOKUP(B387,ranks!$A$2:$B$12,2,FALSE)</f>
        <v>0</v>
      </c>
      <c r="G387" s="21">
        <f>VLOOKUP($A387,ranks!$A$2:$B$12,2,FALSE)-VLOOKUP(C387,ranks!$A$2:$B$12,2,FALSE)</f>
        <v>-4</v>
      </c>
      <c r="H387" s="21">
        <f>VLOOKUP($A387,ranks!$A$2:$B$12,2,FALSE)-VLOOKUP(D387,ranks!$A$2:$B$12,2,FALSE)</f>
        <v>-4</v>
      </c>
      <c r="I387" s="21">
        <f>VLOOKUP($A387,ranks!$A$2:$B$12,2,FALSE)-VLOOKUP(E387,ranks!$A$2:$B$12,2,FALSE)</f>
        <v>-4</v>
      </c>
      <c r="J387">
        <f t="shared" ref="J387:J450" si="50">F387^2</f>
        <v>0</v>
      </c>
      <c r="K387">
        <f t="shared" ref="K387:K450" si="51">G387^2</f>
        <v>16</v>
      </c>
      <c r="L387">
        <f t="shared" ref="L387:L450" si="52">H387^2</f>
        <v>16</v>
      </c>
      <c r="M387">
        <f t="shared" ref="M387:M450" si="53">I387^2</f>
        <v>16</v>
      </c>
      <c r="N387">
        <f t="shared" ref="N387:N450" si="54">ABS(F387)</f>
        <v>0</v>
      </c>
      <c r="O387">
        <f t="shared" ref="O387:O450" si="55">ABS(G387)</f>
        <v>4</v>
      </c>
      <c r="P387">
        <f t="shared" ref="P387:P450" si="56">ABS(H387)</f>
        <v>4</v>
      </c>
      <c r="Q387">
        <f t="shared" ref="Q387:Q450" si="57">ABS(I387)</f>
        <v>4</v>
      </c>
    </row>
    <row r="388" spans="1:17" x14ac:dyDescent="0.25">
      <c r="A388" t="s">
        <v>6</v>
      </c>
      <c r="B388" t="s">
        <v>6</v>
      </c>
      <c r="C388" t="s">
        <v>6</v>
      </c>
      <c r="D388" t="s">
        <v>1</v>
      </c>
      <c r="E388" t="s">
        <v>1</v>
      </c>
      <c r="F388" s="21">
        <f>VLOOKUP($A388,ranks!$A$2:$B$12,2,FALSE)-VLOOKUP(B388,ranks!$A$2:$B$12,2,FALSE)</f>
        <v>0</v>
      </c>
      <c r="G388" s="21">
        <f>VLOOKUP($A388,ranks!$A$2:$B$12,2,FALSE)-VLOOKUP(C388,ranks!$A$2:$B$12,2,FALSE)</f>
        <v>0</v>
      </c>
      <c r="H388" s="21">
        <f>VLOOKUP($A388,ranks!$A$2:$B$12,2,FALSE)-VLOOKUP(D388,ranks!$A$2:$B$12,2,FALSE)</f>
        <v>3</v>
      </c>
      <c r="I388" s="21">
        <f>VLOOKUP($A388,ranks!$A$2:$B$12,2,FALSE)-VLOOKUP(E388,ranks!$A$2:$B$12,2,FALSE)</f>
        <v>3</v>
      </c>
      <c r="J388">
        <f t="shared" si="50"/>
        <v>0</v>
      </c>
      <c r="K388">
        <f t="shared" si="51"/>
        <v>0</v>
      </c>
      <c r="L388">
        <f t="shared" si="52"/>
        <v>9</v>
      </c>
      <c r="M388">
        <f t="shared" si="53"/>
        <v>9</v>
      </c>
      <c r="N388">
        <f t="shared" si="54"/>
        <v>0</v>
      </c>
      <c r="O388">
        <f t="shared" si="55"/>
        <v>0</v>
      </c>
      <c r="P388">
        <f t="shared" si="56"/>
        <v>3</v>
      </c>
      <c r="Q388">
        <f t="shared" si="57"/>
        <v>3</v>
      </c>
    </row>
    <row r="389" spans="1:17" x14ac:dyDescent="0.25">
      <c r="A389" t="s">
        <v>8</v>
      </c>
      <c r="B389" t="s">
        <v>8</v>
      </c>
      <c r="C389" t="s">
        <v>5</v>
      </c>
      <c r="D389" t="s">
        <v>1</v>
      </c>
      <c r="E389" t="s">
        <v>1</v>
      </c>
      <c r="F389" s="21">
        <f>VLOOKUP($A389,ranks!$A$2:$B$12,2,FALSE)-VLOOKUP(B389,ranks!$A$2:$B$12,2,FALSE)</f>
        <v>0</v>
      </c>
      <c r="G389" s="21">
        <f>VLOOKUP($A389,ranks!$A$2:$B$12,2,FALSE)-VLOOKUP(C389,ranks!$A$2:$B$12,2,FALSE)</f>
        <v>-3</v>
      </c>
      <c r="H389" s="21">
        <f>VLOOKUP($A389,ranks!$A$2:$B$12,2,FALSE)-VLOOKUP(D389,ranks!$A$2:$B$12,2,FALSE)</f>
        <v>-6</v>
      </c>
      <c r="I389" s="21">
        <f>VLOOKUP($A389,ranks!$A$2:$B$12,2,FALSE)-VLOOKUP(E389,ranks!$A$2:$B$12,2,FALSE)</f>
        <v>-6</v>
      </c>
      <c r="J389">
        <f t="shared" si="50"/>
        <v>0</v>
      </c>
      <c r="K389">
        <f t="shared" si="51"/>
        <v>9</v>
      </c>
      <c r="L389">
        <f t="shared" si="52"/>
        <v>36</v>
      </c>
      <c r="M389">
        <f t="shared" si="53"/>
        <v>36</v>
      </c>
      <c r="N389">
        <f t="shared" si="54"/>
        <v>0</v>
      </c>
      <c r="O389">
        <f t="shared" si="55"/>
        <v>3</v>
      </c>
      <c r="P389">
        <f t="shared" si="56"/>
        <v>6</v>
      </c>
      <c r="Q389">
        <f t="shared" si="57"/>
        <v>6</v>
      </c>
    </row>
    <row r="390" spans="1:17" x14ac:dyDescent="0.25">
      <c r="A390" t="s">
        <v>1</v>
      </c>
      <c r="B390" t="s">
        <v>1</v>
      </c>
      <c r="C390" t="s">
        <v>1</v>
      </c>
      <c r="D390" t="s">
        <v>1</v>
      </c>
      <c r="E390" t="s">
        <v>1</v>
      </c>
      <c r="F390" s="21">
        <f>VLOOKUP($A390,ranks!$A$2:$B$12,2,FALSE)-VLOOKUP(B390,ranks!$A$2:$B$12,2,FALSE)</f>
        <v>0</v>
      </c>
      <c r="G390" s="21">
        <f>VLOOKUP($A390,ranks!$A$2:$B$12,2,FALSE)-VLOOKUP(C390,ranks!$A$2:$B$12,2,FALSE)</f>
        <v>0</v>
      </c>
      <c r="H390" s="21">
        <f>VLOOKUP($A390,ranks!$A$2:$B$12,2,FALSE)-VLOOKUP(D390,ranks!$A$2:$B$12,2,FALSE)</f>
        <v>0</v>
      </c>
      <c r="I390" s="21">
        <f>VLOOKUP($A390,ranks!$A$2:$B$12,2,FALSE)-VLOOKUP(E390,ranks!$A$2:$B$12,2,FALSE)</f>
        <v>0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0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0</v>
      </c>
    </row>
    <row r="391" spans="1:17" x14ac:dyDescent="0.25">
      <c r="A391" t="s">
        <v>7</v>
      </c>
      <c r="B391" t="s">
        <v>7</v>
      </c>
      <c r="C391" t="s">
        <v>1</v>
      </c>
      <c r="D391" t="s">
        <v>1</v>
      </c>
      <c r="E391" t="s">
        <v>1</v>
      </c>
      <c r="F391" s="21">
        <f>VLOOKUP($A391,ranks!$A$2:$B$12,2,FALSE)-VLOOKUP(B391,ranks!$A$2:$B$12,2,FALSE)</f>
        <v>0</v>
      </c>
      <c r="G391" s="21">
        <f>VLOOKUP($A391,ranks!$A$2:$B$12,2,FALSE)-VLOOKUP(C391,ranks!$A$2:$B$12,2,FALSE)</f>
        <v>-2</v>
      </c>
      <c r="H391" s="21">
        <f>VLOOKUP($A391,ranks!$A$2:$B$12,2,FALSE)-VLOOKUP(D391,ranks!$A$2:$B$12,2,FALSE)</f>
        <v>-2</v>
      </c>
      <c r="I391" s="21">
        <f>VLOOKUP($A391,ranks!$A$2:$B$12,2,FALSE)-VLOOKUP(E391,ranks!$A$2:$B$12,2,FALSE)</f>
        <v>-2</v>
      </c>
      <c r="J391">
        <f t="shared" si="50"/>
        <v>0</v>
      </c>
      <c r="K391">
        <f t="shared" si="51"/>
        <v>4</v>
      </c>
      <c r="L391">
        <f t="shared" si="52"/>
        <v>4</v>
      </c>
      <c r="M391">
        <f t="shared" si="53"/>
        <v>4</v>
      </c>
      <c r="N391">
        <f t="shared" si="54"/>
        <v>0</v>
      </c>
      <c r="O391">
        <f t="shared" si="55"/>
        <v>2</v>
      </c>
      <c r="P391">
        <f t="shared" si="56"/>
        <v>2</v>
      </c>
      <c r="Q391">
        <f t="shared" si="57"/>
        <v>2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</v>
      </c>
      <c r="E392" t="s">
        <v>1</v>
      </c>
      <c r="F392" s="21">
        <f>VLOOKUP($A392,ranks!$A$2:$B$12,2,FALSE)-VLOOKUP(B392,ranks!$A$2:$B$12,2,FALSE)</f>
        <v>0</v>
      </c>
      <c r="G392" s="21">
        <f>VLOOKUP($A392,ranks!$A$2:$B$12,2,FALSE)-VLOOKUP(C392,ranks!$A$2:$B$12,2,FALSE)</f>
        <v>0</v>
      </c>
      <c r="H392" s="21">
        <f>VLOOKUP($A392,ranks!$A$2:$B$12,2,FALSE)-VLOOKUP(D392,ranks!$A$2:$B$12,2,FALSE)</f>
        <v>-7</v>
      </c>
      <c r="I392" s="21">
        <f>VLOOKUP($A392,ranks!$A$2:$B$12,2,FALSE)-VLOOKUP(E392,ranks!$A$2:$B$12,2,FALSE)</f>
        <v>-7</v>
      </c>
      <c r="J392">
        <f t="shared" si="50"/>
        <v>0</v>
      </c>
      <c r="K392">
        <f t="shared" si="51"/>
        <v>0</v>
      </c>
      <c r="L392">
        <f t="shared" si="52"/>
        <v>49</v>
      </c>
      <c r="M392">
        <f t="shared" si="53"/>
        <v>49</v>
      </c>
      <c r="N392">
        <f t="shared" si="54"/>
        <v>0</v>
      </c>
      <c r="O392">
        <f t="shared" si="55"/>
        <v>0</v>
      </c>
      <c r="P392">
        <f t="shared" si="56"/>
        <v>7</v>
      </c>
      <c r="Q392">
        <f t="shared" si="57"/>
        <v>7</v>
      </c>
    </row>
    <row r="393" spans="1:17" x14ac:dyDescent="0.25">
      <c r="A393" t="s">
        <v>1</v>
      </c>
      <c r="B393" t="s">
        <v>1</v>
      </c>
      <c r="C393" t="s">
        <v>1</v>
      </c>
      <c r="D393" t="s">
        <v>1</v>
      </c>
      <c r="E393" t="s">
        <v>1</v>
      </c>
      <c r="F393" s="21">
        <f>VLOOKUP($A393,ranks!$A$2:$B$12,2,FALSE)-VLOOKUP(B393,ranks!$A$2:$B$12,2,FALSE)</f>
        <v>0</v>
      </c>
      <c r="G393" s="21">
        <f>VLOOKUP($A393,ranks!$A$2:$B$12,2,FALSE)-VLOOKUP(C393,ranks!$A$2:$B$12,2,FALSE)</f>
        <v>0</v>
      </c>
      <c r="H393" s="21">
        <f>VLOOKUP($A393,ranks!$A$2:$B$12,2,FALSE)-VLOOKUP(D393,ranks!$A$2:$B$12,2,FALSE)</f>
        <v>0</v>
      </c>
      <c r="I393" s="21">
        <f>VLOOKUP($A393,ranks!$A$2:$B$12,2,FALSE)-VLOOKUP(E393,ranks!$A$2:$B$12,2,FALSE)</f>
        <v>0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0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0</v>
      </c>
    </row>
    <row r="394" spans="1:17" x14ac:dyDescent="0.25">
      <c r="A394" t="s">
        <v>1</v>
      </c>
      <c r="B394" t="s">
        <v>1</v>
      </c>
      <c r="C394" t="s">
        <v>1</v>
      </c>
      <c r="D394" t="s">
        <v>1</v>
      </c>
      <c r="E394" t="s">
        <v>1</v>
      </c>
      <c r="F394" s="21">
        <f>VLOOKUP($A394,ranks!$A$2:$B$12,2,FALSE)-VLOOKUP(B394,ranks!$A$2:$B$12,2,FALSE)</f>
        <v>0</v>
      </c>
      <c r="G394" s="21">
        <f>VLOOKUP($A394,ranks!$A$2:$B$12,2,FALSE)-VLOOKUP(C394,ranks!$A$2:$B$12,2,FALSE)</f>
        <v>0</v>
      </c>
      <c r="H394" s="21">
        <f>VLOOKUP($A394,ranks!$A$2:$B$12,2,FALSE)-VLOOKUP(D394,ranks!$A$2:$B$12,2,FALSE)</f>
        <v>0</v>
      </c>
      <c r="I394" s="21">
        <f>VLOOKUP($A394,ranks!$A$2:$B$12,2,FALSE)-VLOOKUP(E394,ranks!$A$2:$B$12,2,FALSE)</f>
        <v>0</v>
      </c>
      <c r="J394">
        <f t="shared" si="50"/>
        <v>0</v>
      </c>
      <c r="K394">
        <f t="shared" si="51"/>
        <v>0</v>
      </c>
      <c r="L394">
        <f t="shared" si="52"/>
        <v>0</v>
      </c>
      <c r="M394">
        <f t="shared" si="53"/>
        <v>0</v>
      </c>
      <c r="N394">
        <f t="shared" si="54"/>
        <v>0</v>
      </c>
      <c r="O394">
        <f t="shared" si="55"/>
        <v>0</v>
      </c>
      <c r="P394">
        <f t="shared" si="56"/>
        <v>0</v>
      </c>
      <c r="Q394">
        <f t="shared" si="57"/>
        <v>0</v>
      </c>
    </row>
    <row r="395" spans="1:17" x14ac:dyDescent="0.25">
      <c r="A395" t="s">
        <v>6</v>
      </c>
      <c r="B395" t="s">
        <v>6</v>
      </c>
      <c r="C395" t="s">
        <v>6</v>
      </c>
      <c r="D395" t="s">
        <v>1</v>
      </c>
      <c r="E395" t="s">
        <v>1</v>
      </c>
      <c r="F395" s="21">
        <f>VLOOKUP($A395,ranks!$A$2:$B$12,2,FALSE)-VLOOKUP(B395,ranks!$A$2:$B$12,2,FALSE)</f>
        <v>0</v>
      </c>
      <c r="G395" s="21">
        <f>VLOOKUP($A395,ranks!$A$2:$B$12,2,FALSE)-VLOOKUP(C395,ranks!$A$2:$B$12,2,FALSE)</f>
        <v>0</v>
      </c>
      <c r="H395" s="21">
        <f>VLOOKUP($A395,ranks!$A$2:$B$12,2,FALSE)-VLOOKUP(D395,ranks!$A$2:$B$12,2,FALSE)</f>
        <v>3</v>
      </c>
      <c r="I395" s="21">
        <f>VLOOKUP($A395,ranks!$A$2:$B$12,2,FALSE)-VLOOKUP(E395,ranks!$A$2:$B$12,2,FALSE)</f>
        <v>3</v>
      </c>
      <c r="J395">
        <f t="shared" si="50"/>
        <v>0</v>
      </c>
      <c r="K395">
        <f t="shared" si="51"/>
        <v>0</v>
      </c>
      <c r="L395">
        <f t="shared" si="52"/>
        <v>9</v>
      </c>
      <c r="M395">
        <f t="shared" si="53"/>
        <v>9</v>
      </c>
      <c r="N395">
        <f t="shared" si="54"/>
        <v>0</v>
      </c>
      <c r="O395">
        <f t="shared" si="55"/>
        <v>0</v>
      </c>
      <c r="P395">
        <f t="shared" si="56"/>
        <v>3</v>
      </c>
      <c r="Q395">
        <f t="shared" si="57"/>
        <v>3</v>
      </c>
    </row>
    <row r="396" spans="1:17" x14ac:dyDescent="0.25">
      <c r="A396" t="s">
        <v>1</v>
      </c>
      <c r="B396" t="s">
        <v>1</v>
      </c>
      <c r="C396" t="s">
        <v>1</v>
      </c>
      <c r="D396" t="s">
        <v>1</v>
      </c>
      <c r="E396" t="s">
        <v>1</v>
      </c>
      <c r="F396" s="21">
        <f>VLOOKUP($A396,ranks!$A$2:$B$12,2,FALSE)-VLOOKUP(B396,ranks!$A$2:$B$12,2,FALSE)</f>
        <v>0</v>
      </c>
      <c r="G396" s="21">
        <f>VLOOKUP($A396,ranks!$A$2:$B$12,2,FALSE)-VLOOKUP(C396,ranks!$A$2:$B$12,2,FALSE)</f>
        <v>0</v>
      </c>
      <c r="H396" s="21">
        <f>VLOOKUP($A396,ranks!$A$2:$B$12,2,FALSE)-VLOOKUP(D396,ranks!$A$2:$B$12,2,FALSE)</f>
        <v>0</v>
      </c>
      <c r="I396" s="21">
        <f>VLOOKUP($A396,ranks!$A$2:$B$12,2,FALSE)-VLOOKUP(E396,ranks!$A$2:$B$12,2,FALSE)</f>
        <v>0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0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0</v>
      </c>
    </row>
    <row r="397" spans="1:17" x14ac:dyDescent="0.25">
      <c r="A397" t="s">
        <v>6</v>
      </c>
      <c r="B397" t="s">
        <v>6</v>
      </c>
      <c r="C397" t="s">
        <v>6</v>
      </c>
      <c r="D397" t="s">
        <v>1</v>
      </c>
      <c r="E397" t="s">
        <v>1</v>
      </c>
      <c r="F397" s="21">
        <f>VLOOKUP($A397,ranks!$A$2:$B$12,2,FALSE)-VLOOKUP(B397,ranks!$A$2:$B$12,2,FALSE)</f>
        <v>0</v>
      </c>
      <c r="G397" s="21">
        <f>VLOOKUP($A397,ranks!$A$2:$B$12,2,FALSE)-VLOOKUP(C397,ranks!$A$2:$B$12,2,FALSE)</f>
        <v>0</v>
      </c>
      <c r="H397" s="21">
        <f>VLOOKUP($A397,ranks!$A$2:$B$12,2,FALSE)-VLOOKUP(D397,ranks!$A$2:$B$12,2,FALSE)</f>
        <v>3</v>
      </c>
      <c r="I397" s="21">
        <f>VLOOKUP($A397,ranks!$A$2:$B$12,2,FALSE)-VLOOKUP(E397,ranks!$A$2:$B$12,2,FALSE)</f>
        <v>3</v>
      </c>
      <c r="J397">
        <f t="shared" si="50"/>
        <v>0</v>
      </c>
      <c r="K397">
        <f t="shared" si="51"/>
        <v>0</v>
      </c>
      <c r="L397">
        <f t="shared" si="52"/>
        <v>9</v>
      </c>
      <c r="M397">
        <f t="shared" si="53"/>
        <v>9</v>
      </c>
      <c r="N397">
        <f t="shared" si="54"/>
        <v>0</v>
      </c>
      <c r="O397">
        <f t="shared" si="55"/>
        <v>0</v>
      </c>
      <c r="P397">
        <f t="shared" si="56"/>
        <v>3</v>
      </c>
      <c r="Q397">
        <f t="shared" si="57"/>
        <v>3</v>
      </c>
    </row>
    <row r="398" spans="1:17" x14ac:dyDescent="0.25">
      <c r="A398" t="s">
        <v>1</v>
      </c>
      <c r="B398" t="s">
        <v>1</v>
      </c>
      <c r="C398" t="s">
        <v>1</v>
      </c>
      <c r="D398" t="s">
        <v>1</v>
      </c>
      <c r="E398" t="s">
        <v>1</v>
      </c>
      <c r="F398" s="21">
        <f>VLOOKUP($A398,ranks!$A$2:$B$12,2,FALSE)-VLOOKUP(B398,ranks!$A$2:$B$12,2,FALSE)</f>
        <v>0</v>
      </c>
      <c r="G398" s="21">
        <f>VLOOKUP($A398,ranks!$A$2:$B$12,2,FALSE)-VLOOKUP(C398,ranks!$A$2:$B$12,2,FALSE)</f>
        <v>0</v>
      </c>
      <c r="H398" s="21">
        <f>VLOOKUP($A398,ranks!$A$2:$B$12,2,FALSE)-VLOOKUP(D398,ranks!$A$2:$B$12,2,FALSE)</f>
        <v>0</v>
      </c>
      <c r="I398" s="21">
        <f>VLOOKUP($A398,ranks!$A$2:$B$12,2,FALSE)-VLOOKUP(E398,ranks!$A$2:$B$12,2,FALSE)</f>
        <v>0</v>
      </c>
      <c r="J398">
        <f t="shared" si="50"/>
        <v>0</v>
      </c>
      <c r="K398">
        <f t="shared" si="51"/>
        <v>0</v>
      </c>
      <c r="L398">
        <f t="shared" si="52"/>
        <v>0</v>
      </c>
      <c r="M398">
        <f t="shared" si="53"/>
        <v>0</v>
      </c>
      <c r="N398">
        <f t="shared" si="54"/>
        <v>0</v>
      </c>
      <c r="O398">
        <f t="shared" si="55"/>
        <v>0</v>
      </c>
      <c r="P398">
        <f t="shared" si="56"/>
        <v>0</v>
      </c>
      <c r="Q398">
        <f t="shared" si="57"/>
        <v>0</v>
      </c>
    </row>
    <row r="399" spans="1:17" x14ac:dyDescent="0.25">
      <c r="A399" t="s">
        <v>1</v>
      </c>
      <c r="B399" t="s">
        <v>1</v>
      </c>
      <c r="C399" t="s">
        <v>1</v>
      </c>
      <c r="D399" t="s">
        <v>1</v>
      </c>
      <c r="E399" t="s">
        <v>1</v>
      </c>
      <c r="F399" s="21">
        <f>VLOOKUP($A399,ranks!$A$2:$B$12,2,FALSE)-VLOOKUP(B399,ranks!$A$2:$B$12,2,FALSE)</f>
        <v>0</v>
      </c>
      <c r="G399" s="21">
        <f>VLOOKUP($A399,ranks!$A$2:$B$12,2,FALSE)-VLOOKUP(C399,ranks!$A$2:$B$12,2,FALSE)</f>
        <v>0</v>
      </c>
      <c r="H399" s="21">
        <f>VLOOKUP($A399,ranks!$A$2:$B$12,2,FALSE)-VLOOKUP(D399,ranks!$A$2:$B$12,2,FALSE)</f>
        <v>0</v>
      </c>
      <c r="I399" s="21">
        <f>VLOOKUP($A399,ranks!$A$2:$B$12,2,FALSE)-VLOOKUP(E399,ranks!$A$2:$B$12,2,FALSE)</f>
        <v>0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0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0</v>
      </c>
    </row>
    <row r="400" spans="1:17" x14ac:dyDescent="0.25">
      <c r="A400" t="s">
        <v>4</v>
      </c>
      <c r="B400" t="s">
        <v>4</v>
      </c>
      <c r="C400" t="s">
        <v>1</v>
      </c>
      <c r="D400" t="s">
        <v>1</v>
      </c>
      <c r="E400" t="s">
        <v>1</v>
      </c>
      <c r="F400" s="21">
        <f>VLOOKUP($A400,ranks!$A$2:$B$12,2,FALSE)-VLOOKUP(B400,ranks!$A$2:$B$12,2,FALSE)</f>
        <v>0</v>
      </c>
      <c r="G400" s="21">
        <f>VLOOKUP($A400,ranks!$A$2:$B$12,2,FALSE)-VLOOKUP(C400,ranks!$A$2:$B$12,2,FALSE)</f>
        <v>1</v>
      </c>
      <c r="H400" s="21">
        <f>VLOOKUP($A400,ranks!$A$2:$B$12,2,FALSE)-VLOOKUP(D400,ranks!$A$2:$B$12,2,FALSE)</f>
        <v>1</v>
      </c>
      <c r="I400" s="21">
        <f>VLOOKUP($A400,ranks!$A$2:$B$12,2,FALSE)-VLOOKUP(E400,ranks!$A$2:$B$12,2,FALSE)</f>
        <v>1</v>
      </c>
      <c r="J400">
        <f t="shared" si="50"/>
        <v>0</v>
      </c>
      <c r="K400">
        <f t="shared" si="51"/>
        <v>1</v>
      </c>
      <c r="L400">
        <f t="shared" si="52"/>
        <v>1</v>
      </c>
      <c r="M400">
        <f t="shared" si="53"/>
        <v>1</v>
      </c>
      <c r="N400">
        <f t="shared" si="54"/>
        <v>0</v>
      </c>
      <c r="O400">
        <f t="shared" si="55"/>
        <v>1</v>
      </c>
      <c r="P400">
        <f t="shared" si="56"/>
        <v>1</v>
      </c>
      <c r="Q400">
        <f t="shared" si="57"/>
        <v>1</v>
      </c>
    </row>
    <row r="401" spans="1:17" x14ac:dyDescent="0.25">
      <c r="A401" t="s">
        <v>1</v>
      </c>
      <c r="B401" t="s">
        <v>1</v>
      </c>
      <c r="C401" t="s">
        <v>1</v>
      </c>
      <c r="D401" t="s">
        <v>1</v>
      </c>
      <c r="E401" t="s">
        <v>1</v>
      </c>
      <c r="F401" s="21">
        <f>VLOOKUP($A401,ranks!$A$2:$B$12,2,FALSE)-VLOOKUP(B401,ranks!$A$2:$B$12,2,FALSE)</f>
        <v>0</v>
      </c>
      <c r="G401" s="21">
        <f>VLOOKUP($A401,ranks!$A$2:$B$12,2,FALSE)-VLOOKUP(C401,ranks!$A$2:$B$12,2,FALSE)</f>
        <v>0</v>
      </c>
      <c r="H401" s="21">
        <f>VLOOKUP($A401,ranks!$A$2:$B$12,2,FALSE)-VLOOKUP(D401,ranks!$A$2:$B$12,2,FALSE)</f>
        <v>0</v>
      </c>
      <c r="I401" s="21">
        <f>VLOOKUP($A401,ranks!$A$2:$B$12,2,FALSE)-VLOOKUP(E401,ranks!$A$2:$B$12,2,FALSE)</f>
        <v>0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0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0</v>
      </c>
    </row>
    <row r="402" spans="1:17" x14ac:dyDescent="0.25">
      <c r="A402" t="s">
        <v>6</v>
      </c>
      <c r="B402" t="s">
        <v>6</v>
      </c>
      <c r="C402" t="s">
        <v>6</v>
      </c>
      <c r="D402" t="s">
        <v>1</v>
      </c>
      <c r="E402" t="s">
        <v>1</v>
      </c>
      <c r="F402" s="21">
        <f>VLOOKUP($A402,ranks!$A$2:$B$12,2,FALSE)-VLOOKUP(B402,ranks!$A$2:$B$12,2,FALSE)</f>
        <v>0</v>
      </c>
      <c r="G402" s="21">
        <f>VLOOKUP($A402,ranks!$A$2:$B$12,2,FALSE)-VLOOKUP(C402,ranks!$A$2:$B$12,2,FALSE)</f>
        <v>0</v>
      </c>
      <c r="H402" s="21">
        <f>VLOOKUP($A402,ranks!$A$2:$B$12,2,FALSE)-VLOOKUP(D402,ranks!$A$2:$B$12,2,FALSE)</f>
        <v>3</v>
      </c>
      <c r="I402" s="21">
        <f>VLOOKUP($A402,ranks!$A$2:$B$12,2,FALSE)-VLOOKUP(E402,ranks!$A$2:$B$12,2,FALSE)</f>
        <v>3</v>
      </c>
      <c r="J402">
        <f t="shared" si="50"/>
        <v>0</v>
      </c>
      <c r="K402">
        <f t="shared" si="51"/>
        <v>0</v>
      </c>
      <c r="L402">
        <f t="shared" si="52"/>
        <v>9</v>
      </c>
      <c r="M402">
        <f t="shared" si="53"/>
        <v>9</v>
      </c>
      <c r="N402">
        <f t="shared" si="54"/>
        <v>0</v>
      </c>
      <c r="O402">
        <f t="shared" si="55"/>
        <v>0</v>
      </c>
      <c r="P402">
        <f t="shared" si="56"/>
        <v>3</v>
      </c>
      <c r="Q402">
        <f t="shared" si="57"/>
        <v>3</v>
      </c>
    </row>
    <row r="403" spans="1:17" x14ac:dyDescent="0.25">
      <c r="A403" t="s">
        <v>11</v>
      </c>
      <c r="B403" t="s">
        <v>11</v>
      </c>
      <c r="C403" t="s">
        <v>11</v>
      </c>
      <c r="D403" t="s">
        <v>1</v>
      </c>
      <c r="E403" t="s">
        <v>1</v>
      </c>
      <c r="F403" s="21">
        <f>VLOOKUP($A403,ranks!$A$2:$B$12,2,FALSE)-VLOOKUP(B403,ranks!$A$2:$B$12,2,FALSE)</f>
        <v>0</v>
      </c>
      <c r="G403" s="21">
        <f>VLOOKUP($A403,ranks!$A$2:$B$12,2,FALSE)-VLOOKUP(C403,ranks!$A$2:$B$12,2,FALSE)</f>
        <v>0</v>
      </c>
      <c r="H403" s="21">
        <f>VLOOKUP($A403,ranks!$A$2:$B$12,2,FALSE)-VLOOKUP(D403,ranks!$A$2:$B$12,2,FALSE)</f>
        <v>-7</v>
      </c>
      <c r="I403" s="21">
        <f>VLOOKUP($A403,ranks!$A$2:$B$12,2,FALSE)-VLOOKUP(E403,ranks!$A$2:$B$12,2,FALSE)</f>
        <v>-7</v>
      </c>
      <c r="J403">
        <f t="shared" si="50"/>
        <v>0</v>
      </c>
      <c r="K403">
        <f t="shared" si="51"/>
        <v>0</v>
      </c>
      <c r="L403">
        <f t="shared" si="52"/>
        <v>49</v>
      </c>
      <c r="M403">
        <f t="shared" si="53"/>
        <v>49</v>
      </c>
      <c r="N403">
        <f t="shared" si="54"/>
        <v>0</v>
      </c>
      <c r="O403">
        <f t="shared" si="55"/>
        <v>0</v>
      </c>
      <c r="P403">
        <f t="shared" si="56"/>
        <v>7</v>
      </c>
      <c r="Q403">
        <f t="shared" si="57"/>
        <v>7</v>
      </c>
    </row>
    <row r="404" spans="1:17" x14ac:dyDescent="0.25">
      <c r="A404" t="s">
        <v>11</v>
      </c>
      <c r="B404" t="s">
        <v>11</v>
      </c>
      <c r="C404" t="s">
        <v>11</v>
      </c>
      <c r="D404" t="s">
        <v>1</v>
      </c>
      <c r="E404" t="s">
        <v>1</v>
      </c>
      <c r="F404" s="21">
        <f>VLOOKUP($A404,ranks!$A$2:$B$12,2,FALSE)-VLOOKUP(B404,ranks!$A$2:$B$12,2,FALSE)</f>
        <v>0</v>
      </c>
      <c r="G404" s="21">
        <f>VLOOKUP($A404,ranks!$A$2:$B$12,2,FALSE)-VLOOKUP(C404,ranks!$A$2:$B$12,2,FALSE)</f>
        <v>0</v>
      </c>
      <c r="H404" s="21">
        <f>VLOOKUP($A404,ranks!$A$2:$B$12,2,FALSE)-VLOOKUP(D404,ranks!$A$2:$B$12,2,FALSE)</f>
        <v>-7</v>
      </c>
      <c r="I404" s="21">
        <f>VLOOKUP($A404,ranks!$A$2:$B$12,2,FALSE)-VLOOKUP(E404,ranks!$A$2:$B$12,2,FALSE)</f>
        <v>-7</v>
      </c>
      <c r="J404">
        <f t="shared" si="50"/>
        <v>0</v>
      </c>
      <c r="K404">
        <f t="shared" si="51"/>
        <v>0</v>
      </c>
      <c r="L404">
        <f t="shared" si="52"/>
        <v>49</v>
      </c>
      <c r="M404">
        <f t="shared" si="53"/>
        <v>49</v>
      </c>
      <c r="N404">
        <f t="shared" si="54"/>
        <v>0</v>
      </c>
      <c r="O404">
        <f t="shared" si="55"/>
        <v>0</v>
      </c>
      <c r="P404">
        <f t="shared" si="56"/>
        <v>7</v>
      </c>
      <c r="Q404">
        <f t="shared" si="57"/>
        <v>7</v>
      </c>
    </row>
    <row r="405" spans="1:17" x14ac:dyDescent="0.25">
      <c r="A405" t="s">
        <v>4</v>
      </c>
      <c r="B405" t="s">
        <v>4</v>
      </c>
      <c r="C405" t="s">
        <v>1</v>
      </c>
      <c r="D405" t="s">
        <v>1</v>
      </c>
      <c r="E405" t="s">
        <v>1</v>
      </c>
      <c r="F405" s="21">
        <f>VLOOKUP($A405,ranks!$A$2:$B$12,2,FALSE)-VLOOKUP(B405,ranks!$A$2:$B$12,2,FALSE)</f>
        <v>0</v>
      </c>
      <c r="G405" s="21">
        <f>VLOOKUP($A405,ranks!$A$2:$B$12,2,FALSE)-VLOOKUP(C405,ranks!$A$2:$B$12,2,FALSE)</f>
        <v>1</v>
      </c>
      <c r="H405" s="21">
        <f>VLOOKUP($A405,ranks!$A$2:$B$12,2,FALSE)-VLOOKUP(D405,ranks!$A$2:$B$12,2,FALSE)</f>
        <v>1</v>
      </c>
      <c r="I405" s="21">
        <f>VLOOKUP($A405,ranks!$A$2:$B$12,2,FALSE)-VLOOKUP(E405,ranks!$A$2:$B$12,2,FALSE)</f>
        <v>1</v>
      </c>
      <c r="J405">
        <f t="shared" si="50"/>
        <v>0</v>
      </c>
      <c r="K405">
        <f t="shared" si="51"/>
        <v>1</v>
      </c>
      <c r="L405">
        <f t="shared" si="52"/>
        <v>1</v>
      </c>
      <c r="M405">
        <f t="shared" si="53"/>
        <v>1</v>
      </c>
      <c r="N405">
        <f t="shared" si="54"/>
        <v>0</v>
      </c>
      <c r="O405">
        <f t="shared" si="55"/>
        <v>1</v>
      </c>
      <c r="P405">
        <f t="shared" si="56"/>
        <v>1</v>
      </c>
      <c r="Q405">
        <f t="shared" si="57"/>
        <v>1</v>
      </c>
    </row>
    <row r="406" spans="1:17" x14ac:dyDescent="0.25">
      <c r="A406" t="s">
        <v>6</v>
      </c>
      <c r="B406" t="s">
        <v>6</v>
      </c>
      <c r="C406" t="s">
        <v>6</v>
      </c>
      <c r="D406" t="s">
        <v>1</v>
      </c>
      <c r="E406" t="s">
        <v>1</v>
      </c>
      <c r="F406" s="21">
        <f>VLOOKUP($A406,ranks!$A$2:$B$12,2,FALSE)-VLOOKUP(B406,ranks!$A$2:$B$12,2,FALSE)</f>
        <v>0</v>
      </c>
      <c r="G406" s="21">
        <f>VLOOKUP($A406,ranks!$A$2:$B$12,2,FALSE)-VLOOKUP(C406,ranks!$A$2:$B$12,2,FALSE)</f>
        <v>0</v>
      </c>
      <c r="H406" s="21">
        <f>VLOOKUP($A406,ranks!$A$2:$B$12,2,FALSE)-VLOOKUP(D406,ranks!$A$2:$B$12,2,FALSE)</f>
        <v>3</v>
      </c>
      <c r="I406" s="21">
        <f>VLOOKUP($A406,ranks!$A$2:$B$12,2,FALSE)-VLOOKUP(E406,ranks!$A$2:$B$12,2,FALSE)</f>
        <v>3</v>
      </c>
      <c r="J406">
        <f t="shared" si="50"/>
        <v>0</v>
      </c>
      <c r="K406">
        <f t="shared" si="51"/>
        <v>0</v>
      </c>
      <c r="L406">
        <f t="shared" si="52"/>
        <v>9</v>
      </c>
      <c r="M406">
        <f t="shared" si="53"/>
        <v>9</v>
      </c>
      <c r="N406">
        <f t="shared" si="54"/>
        <v>0</v>
      </c>
      <c r="O406">
        <f t="shared" si="55"/>
        <v>0</v>
      </c>
      <c r="P406">
        <f t="shared" si="56"/>
        <v>3</v>
      </c>
      <c r="Q406">
        <f t="shared" si="57"/>
        <v>3</v>
      </c>
    </row>
    <row r="407" spans="1:17" x14ac:dyDescent="0.25">
      <c r="A407" t="s">
        <v>1</v>
      </c>
      <c r="B407" t="s">
        <v>1</v>
      </c>
      <c r="C407" t="s">
        <v>1</v>
      </c>
      <c r="D407" t="s">
        <v>1</v>
      </c>
      <c r="E407" t="s">
        <v>1</v>
      </c>
      <c r="F407" s="21">
        <f>VLOOKUP($A407,ranks!$A$2:$B$12,2,FALSE)-VLOOKUP(B407,ranks!$A$2:$B$12,2,FALSE)</f>
        <v>0</v>
      </c>
      <c r="G407" s="21">
        <f>VLOOKUP($A407,ranks!$A$2:$B$12,2,FALSE)-VLOOKUP(C407,ranks!$A$2:$B$12,2,FALSE)</f>
        <v>0</v>
      </c>
      <c r="H407" s="21">
        <f>VLOOKUP($A407,ranks!$A$2:$B$12,2,FALSE)-VLOOKUP(D407,ranks!$A$2:$B$12,2,FALSE)</f>
        <v>0</v>
      </c>
      <c r="I407" s="21">
        <f>VLOOKUP($A407,ranks!$A$2:$B$12,2,FALSE)-VLOOKUP(E407,ranks!$A$2:$B$12,2,FALSE)</f>
        <v>0</v>
      </c>
      <c r="J407">
        <f t="shared" si="50"/>
        <v>0</v>
      </c>
      <c r="K407">
        <f t="shared" si="51"/>
        <v>0</v>
      </c>
      <c r="L407">
        <f t="shared" si="52"/>
        <v>0</v>
      </c>
      <c r="M407">
        <f t="shared" si="53"/>
        <v>0</v>
      </c>
      <c r="N407">
        <f t="shared" si="54"/>
        <v>0</v>
      </c>
      <c r="O407">
        <f t="shared" si="55"/>
        <v>0</v>
      </c>
      <c r="P407">
        <f t="shared" si="56"/>
        <v>0</v>
      </c>
      <c r="Q407">
        <f t="shared" si="57"/>
        <v>0</v>
      </c>
    </row>
    <row r="408" spans="1:17" x14ac:dyDescent="0.25">
      <c r="A408" t="s">
        <v>2</v>
      </c>
      <c r="B408" t="s">
        <v>2</v>
      </c>
      <c r="C408" t="s">
        <v>1</v>
      </c>
      <c r="D408" t="s">
        <v>1</v>
      </c>
      <c r="E408" t="s">
        <v>1</v>
      </c>
      <c r="F408" s="21">
        <f>VLOOKUP($A408,ranks!$A$2:$B$12,2,FALSE)-VLOOKUP(B408,ranks!$A$2:$B$12,2,FALSE)</f>
        <v>0</v>
      </c>
      <c r="G408" s="21">
        <f>VLOOKUP($A408,ranks!$A$2:$B$12,2,FALSE)-VLOOKUP(C408,ranks!$A$2:$B$12,2,FALSE)</f>
        <v>2</v>
      </c>
      <c r="H408" s="21">
        <f>VLOOKUP($A408,ranks!$A$2:$B$12,2,FALSE)-VLOOKUP(D408,ranks!$A$2:$B$12,2,FALSE)</f>
        <v>2</v>
      </c>
      <c r="I408" s="21">
        <f>VLOOKUP($A408,ranks!$A$2:$B$12,2,FALSE)-VLOOKUP(E408,ranks!$A$2:$B$12,2,FALSE)</f>
        <v>2</v>
      </c>
      <c r="J408">
        <f t="shared" si="50"/>
        <v>0</v>
      </c>
      <c r="K408">
        <f t="shared" si="51"/>
        <v>4</v>
      </c>
      <c r="L408">
        <f t="shared" si="52"/>
        <v>4</v>
      </c>
      <c r="M408">
        <f t="shared" si="53"/>
        <v>4</v>
      </c>
      <c r="N408">
        <f t="shared" si="54"/>
        <v>0</v>
      </c>
      <c r="O408">
        <f t="shared" si="55"/>
        <v>2</v>
      </c>
      <c r="P408">
        <f t="shared" si="56"/>
        <v>2</v>
      </c>
      <c r="Q408">
        <f t="shared" si="57"/>
        <v>2</v>
      </c>
    </row>
    <row r="409" spans="1:17" x14ac:dyDescent="0.25">
      <c r="A409" t="s">
        <v>1</v>
      </c>
      <c r="B409" t="s">
        <v>1</v>
      </c>
      <c r="C409" t="s">
        <v>1</v>
      </c>
      <c r="D409" t="s">
        <v>1</v>
      </c>
      <c r="E409" t="s">
        <v>1</v>
      </c>
      <c r="F409" s="21">
        <f>VLOOKUP($A409,ranks!$A$2:$B$12,2,FALSE)-VLOOKUP(B409,ranks!$A$2:$B$12,2,FALSE)</f>
        <v>0</v>
      </c>
      <c r="G409" s="21">
        <f>VLOOKUP($A409,ranks!$A$2:$B$12,2,FALSE)-VLOOKUP(C409,ranks!$A$2:$B$12,2,FALSE)</f>
        <v>0</v>
      </c>
      <c r="H409" s="21">
        <f>VLOOKUP($A409,ranks!$A$2:$B$12,2,FALSE)-VLOOKUP(D409,ranks!$A$2:$B$12,2,FALSE)</f>
        <v>0</v>
      </c>
      <c r="I409" s="21">
        <f>VLOOKUP($A409,ranks!$A$2:$B$12,2,FALSE)-VLOOKUP(E409,ranks!$A$2:$B$12,2,FALSE)</f>
        <v>0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0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0</v>
      </c>
    </row>
    <row r="410" spans="1:17" x14ac:dyDescent="0.25">
      <c r="A410" t="s">
        <v>5</v>
      </c>
      <c r="B410" t="s">
        <v>5</v>
      </c>
      <c r="C410" t="s">
        <v>5</v>
      </c>
      <c r="D410" t="s">
        <v>1</v>
      </c>
      <c r="E410" t="s">
        <v>1</v>
      </c>
      <c r="F410" s="21">
        <f>VLOOKUP($A410,ranks!$A$2:$B$12,2,FALSE)-VLOOKUP(B410,ranks!$A$2:$B$12,2,FALSE)</f>
        <v>0</v>
      </c>
      <c r="G410" s="21">
        <f>VLOOKUP($A410,ranks!$A$2:$B$12,2,FALSE)-VLOOKUP(C410,ranks!$A$2:$B$12,2,FALSE)</f>
        <v>0</v>
      </c>
      <c r="H410" s="21">
        <f>VLOOKUP($A410,ranks!$A$2:$B$12,2,FALSE)-VLOOKUP(D410,ranks!$A$2:$B$12,2,FALSE)</f>
        <v>-3</v>
      </c>
      <c r="I410" s="21">
        <f>VLOOKUP($A410,ranks!$A$2:$B$12,2,FALSE)-VLOOKUP(E410,ranks!$A$2:$B$12,2,FALSE)</f>
        <v>-3</v>
      </c>
      <c r="J410">
        <f t="shared" si="50"/>
        <v>0</v>
      </c>
      <c r="K410">
        <f t="shared" si="51"/>
        <v>0</v>
      </c>
      <c r="L410">
        <f t="shared" si="52"/>
        <v>9</v>
      </c>
      <c r="M410">
        <f t="shared" si="53"/>
        <v>9</v>
      </c>
      <c r="N410">
        <f t="shared" si="54"/>
        <v>0</v>
      </c>
      <c r="O410">
        <f t="shared" si="55"/>
        <v>0</v>
      </c>
      <c r="P410">
        <f t="shared" si="56"/>
        <v>3</v>
      </c>
      <c r="Q410">
        <f t="shared" si="57"/>
        <v>3</v>
      </c>
    </row>
    <row r="411" spans="1:17" x14ac:dyDescent="0.25">
      <c r="A411" t="s">
        <v>1</v>
      </c>
      <c r="B411" t="s">
        <v>1</v>
      </c>
      <c r="C411" t="s">
        <v>1</v>
      </c>
      <c r="D411" t="s">
        <v>1</v>
      </c>
      <c r="E411" t="s">
        <v>1</v>
      </c>
      <c r="F411" s="21">
        <f>VLOOKUP($A411,ranks!$A$2:$B$12,2,FALSE)-VLOOKUP(B411,ranks!$A$2:$B$12,2,FALSE)</f>
        <v>0</v>
      </c>
      <c r="G411" s="21">
        <f>VLOOKUP($A411,ranks!$A$2:$B$12,2,FALSE)-VLOOKUP(C411,ranks!$A$2:$B$12,2,FALSE)</f>
        <v>0</v>
      </c>
      <c r="H411" s="21">
        <f>VLOOKUP($A411,ranks!$A$2:$B$12,2,FALSE)-VLOOKUP(D411,ranks!$A$2:$B$12,2,FALSE)</f>
        <v>0</v>
      </c>
      <c r="I411" s="21">
        <f>VLOOKUP($A411,ranks!$A$2:$B$12,2,FALSE)-VLOOKUP(E411,ranks!$A$2:$B$12,2,FALSE)</f>
        <v>0</v>
      </c>
      <c r="J411">
        <f t="shared" si="50"/>
        <v>0</v>
      </c>
      <c r="K411">
        <f t="shared" si="51"/>
        <v>0</v>
      </c>
      <c r="L411">
        <f t="shared" si="52"/>
        <v>0</v>
      </c>
      <c r="M411">
        <f t="shared" si="53"/>
        <v>0</v>
      </c>
      <c r="N411">
        <f t="shared" si="54"/>
        <v>0</v>
      </c>
      <c r="O411">
        <f t="shared" si="55"/>
        <v>0</v>
      </c>
      <c r="P411">
        <f t="shared" si="56"/>
        <v>0</v>
      </c>
      <c r="Q411">
        <f t="shared" si="57"/>
        <v>0</v>
      </c>
    </row>
    <row r="412" spans="1:17" x14ac:dyDescent="0.25">
      <c r="A412" t="s">
        <v>6</v>
      </c>
      <c r="B412" t="s">
        <v>6</v>
      </c>
      <c r="C412" t="s">
        <v>6</v>
      </c>
      <c r="D412" t="s">
        <v>1</v>
      </c>
      <c r="E412" t="s">
        <v>1</v>
      </c>
      <c r="F412" s="21">
        <f>VLOOKUP($A412,ranks!$A$2:$B$12,2,FALSE)-VLOOKUP(B412,ranks!$A$2:$B$12,2,FALSE)</f>
        <v>0</v>
      </c>
      <c r="G412" s="21">
        <f>VLOOKUP($A412,ranks!$A$2:$B$12,2,FALSE)-VLOOKUP(C412,ranks!$A$2:$B$12,2,FALSE)</f>
        <v>0</v>
      </c>
      <c r="H412" s="21">
        <f>VLOOKUP($A412,ranks!$A$2:$B$12,2,FALSE)-VLOOKUP(D412,ranks!$A$2:$B$12,2,FALSE)</f>
        <v>3</v>
      </c>
      <c r="I412" s="21">
        <f>VLOOKUP($A412,ranks!$A$2:$B$12,2,FALSE)-VLOOKUP(E412,ranks!$A$2:$B$12,2,FALSE)</f>
        <v>3</v>
      </c>
      <c r="J412">
        <f t="shared" si="50"/>
        <v>0</v>
      </c>
      <c r="K412">
        <f t="shared" si="51"/>
        <v>0</v>
      </c>
      <c r="L412">
        <f t="shared" si="52"/>
        <v>9</v>
      </c>
      <c r="M412">
        <f t="shared" si="53"/>
        <v>9</v>
      </c>
      <c r="N412">
        <f t="shared" si="54"/>
        <v>0</v>
      </c>
      <c r="O412">
        <f t="shared" si="55"/>
        <v>0</v>
      </c>
      <c r="P412">
        <f t="shared" si="56"/>
        <v>3</v>
      </c>
      <c r="Q412">
        <f t="shared" si="57"/>
        <v>3</v>
      </c>
    </row>
    <row r="413" spans="1:17" x14ac:dyDescent="0.25">
      <c r="A413" t="s">
        <v>1</v>
      </c>
      <c r="B413" t="s">
        <v>1</v>
      </c>
      <c r="C413" t="s">
        <v>1</v>
      </c>
      <c r="D413" t="s">
        <v>1</v>
      </c>
      <c r="E413" t="s">
        <v>1</v>
      </c>
      <c r="F413" s="21">
        <f>VLOOKUP($A413,ranks!$A$2:$B$12,2,FALSE)-VLOOKUP(B413,ranks!$A$2:$B$12,2,FALSE)</f>
        <v>0</v>
      </c>
      <c r="G413" s="21">
        <f>VLOOKUP($A413,ranks!$A$2:$B$12,2,FALSE)-VLOOKUP(C413,ranks!$A$2:$B$12,2,FALSE)</f>
        <v>0</v>
      </c>
      <c r="H413" s="21">
        <f>VLOOKUP($A413,ranks!$A$2:$B$12,2,FALSE)-VLOOKUP(D413,ranks!$A$2:$B$12,2,FALSE)</f>
        <v>0</v>
      </c>
      <c r="I413" s="21">
        <f>VLOOKUP($A413,ranks!$A$2:$B$12,2,FALSE)-VLOOKUP(E413,ranks!$A$2:$B$12,2,FALSE)</f>
        <v>0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0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0</v>
      </c>
    </row>
    <row r="414" spans="1:17" x14ac:dyDescent="0.25">
      <c r="A414" t="s">
        <v>4</v>
      </c>
      <c r="B414" t="s">
        <v>4</v>
      </c>
      <c r="C414" t="s">
        <v>1</v>
      </c>
      <c r="D414" t="s">
        <v>1</v>
      </c>
      <c r="E414" t="s">
        <v>1</v>
      </c>
      <c r="F414" s="21">
        <f>VLOOKUP($A414,ranks!$A$2:$B$12,2,FALSE)-VLOOKUP(B414,ranks!$A$2:$B$12,2,FALSE)</f>
        <v>0</v>
      </c>
      <c r="G414" s="21">
        <f>VLOOKUP($A414,ranks!$A$2:$B$12,2,FALSE)-VLOOKUP(C414,ranks!$A$2:$B$12,2,FALSE)</f>
        <v>1</v>
      </c>
      <c r="H414" s="21">
        <f>VLOOKUP($A414,ranks!$A$2:$B$12,2,FALSE)-VLOOKUP(D414,ranks!$A$2:$B$12,2,FALSE)</f>
        <v>1</v>
      </c>
      <c r="I414" s="21">
        <f>VLOOKUP($A414,ranks!$A$2:$B$12,2,FALSE)-VLOOKUP(E414,ranks!$A$2:$B$12,2,FALSE)</f>
        <v>1</v>
      </c>
      <c r="J414">
        <f t="shared" si="50"/>
        <v>0</v>
      </c>
      <c r="K414">
        <f t="shared" si="51"/>
        <v>1</v>
      </c>
      <c r="L414">
        <f t="shared" si="52"/>
        <v>1</v>
      </c>
      <c r="M414">
        <f t="shared" si="53"/>
        <v>1</v>
      </c>
      <c r="N414">
        <f t="shared" si="54"/>
        <v>0</v>
      </c>
      <c r="O414">
        <f t="shared" si="55"/>
        <v>1</v>
      </c>
      <c r="P414">
        <f t="shared" si="56"/>
        <v>1</v>
      </c>
      <c r="Q414">
        <f t="shared" si="57"/>
        <v>1</v>
      </c>
    </row>
    <row r="415" spans="1:17" x14ac:dyDescent="0.25">
      <c r="A415" t="s">
        <v>2</v>
      </c>
      <c r="B415" t="s">
        <v>2</v>
      </c>
      <c r="C415" t="s">
        <v>1</v>
      </c>
      <c r="D415" t="s">
        <v>1</v>
      </c>
      <c r="E415" t="s">
        <v>1</v>
      </c>
      <c r="F415" s="21">
        <f>VLOOKUP($A415,ranks!$A$2:$B$12,2,FALSE)-VLOOKUP(B415,ranks!$A$2:$B$12,2,FALSE)</f>
        <v>0</v>
      </c>
      <c r="G415" s="21">
        <f>VLOOKUP($A415,ranks!$A$2:$B$12,2,FALSE)-VLOOKUP(C415,ranks!$A$2:$B$12,2,FALSE)</f>
        <v>2</v>
      </c>
      <c r="H415" s="21">
        <f>VLOOKUP($A415,ranks!$A$2:$B$12,2,FALSE)-VLOOKUP(D415,ranks!$A$2:$B$12,2,FALSE)</f>
        <v>2</v>
      </c>
      <c r="I415" s="21">
        <f>VLOOKUP($A415,ranks!$A$2:$B$12,2,FALSE)-VLOOKUP(E415,ranks!$A$2:$B$12,2,FALSE)</f>
        <v>2</v>
      </c>
      <c r="J415">
        <f t="shared" si="50"/>
        <v>0</v>
      </c>
      <c r="K415">
        <f t="shared" si="51"/>
        <v>4</v>
      </c>
      <c r="L415">
        <f t="shared" si="52"/>
        <v>4</v>
      </c>
      <c r="M415">
        <f t="shared" si="53"/>
        <v>4</v>
      </c>
      <c r="N415">
        <f t="shared" si="54"/>
        <v>0</v>
      </c>
      <c r="O415">
        <f t="shared" si="55"/>
        <v>2</v>
      </c>
      <c r="P415">
        <f t="shared" si="56"/>
        <v>2</v>
      </c>
      <c r="Q415">
        <f t="shared" si="57"/>
        <v>2</v>
      </c>
    </row>
    <row r="416" spans="1:17" x14ac:dyDescent="0.25">
      <c r="A416" t="s">
        <v>6</v>
      </c>
      <c r="B416" t="s">
        <v>6</v>
      </c>
      <c r="C416" t="s">
        <v>6</v>
      </c>
      <c r="D416" t="s">
        <v>1</v>
      </c>
      <c r="E416" t="s">
        <v>1</v>
      </c>
      <c r="F416" s="21">
        <f>VLOOKUP($A416,ranks!$A$2:$B$12,2,FALSE)-VLOOKUP(B416,ranks!$A$2:$B$12,2,FALSE)</f>
        <v>0</v>
      </c>
      <c r="G416" s="21">
        <f>VLOOKUP($A416,ranks!$A$2:$B$12,2,FALSE)-VLOOKUP(C416,ranks!$A$2:$B$12,2,FALSE)</f>
        <v>0</v>
      </c>
      <c r="H416" s="21">
        <f>VLOOKUP($A416,ranks!$A$2:$B$12,2,FALSE)-VLOOKUP(D416,ranks!$A$2:$B$12,2,FALSE)</f>
        <v>3</v>
      </c>
      <c r="I416" s="21">
        <f>VLOOKUP($A416,ranks!$A$2:$B$12,2,FALSE)-VLOOKUP(E416,ranks!$A$2:$B$12,2,FALSE)</f>
        <v>3</v>
      </c>
      <c r="J416">
        <f t="shared" si="50"/>
        <v>0</v>
      </c>
      <c r="K416">
        <f t="shared" si="51"/>
        <v>0</v>
      </c>
      <c r="L416">
        <f t="shared" si="52"/>
        <v>9</v>
      </c>
      <c r="M416">
        <f t="shared" si="53"/>
        <v>9</v>
      </c>
      <c r="N416">
        <f t="shared" si="54"/>
        <v>0</v>
      </c>
      <c r="O416">
        <f t="shared" si="55"/>
        <v>0</v>
      </c>
      <c r="P416">
        <f t="shared" si="56"/>
        <v>3</v>
      </c>
      <c r="Q416">
        <f t="shared" si="57"/>
        <v>3</v>
      </c>
    </row>
    <row r="417" spans="1:17" x14ac:dyDescent="0.25">
      <c r="A417" t="s">
        <v>1</v>
      </c>
      <c r="B417" t="s">
        <v>1</v>
      </c>
      <c r="C417" t="s">
        <v>1</v>
      </c>
      <c r="D417" t="s">
        <v>1</v>
      </c>
      <c r="E417" t="s">
        <v>1</v>
      </c>
      <c r="F417" s="21">
        <f>VLOOKUP($A417,ranks!$A$2:$B$12,2,FALSE)-VLOOKUP(B417,ranks!$A$2:$B$12,2,FALSE)</f>
        <v>0</v>
      </c>
      <c r="G417" s="21">
        <f>VLOOKUP($A417,ranks!$A$2:$B$12,2,FALSE)-VLOOKUP(C417,ranks!$A$2:$B$12,2,FALSE)</f>
        <v>0</v>
      </c>
      <c r="H417" s="21">
        <f>VLOOKUP($A417,ranks!$A$2:$B$12,2,FALSE)-VLOOKUP(D417,ranks!$A$2:$B$12,2,FALSE)</f>
        <v>0</v>
      </c>
      <c r="I417" s="21">
        <f>VLOOKUP($A417,ranks!$A$2:$B$12,2,FALSE)-VLOOKUP(E417,ranks!$A$2:$B$12,2,FALSE)</f>
        <v>0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0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0</v>
      </c>
    </row>
    <row r="418" spans="1:17" x14ac:dyDescent="0.25">
      <c r="A418" t="s">
        <v>1</v>
      </c>
      <c r="B418" t="s">
        <v>1</v>
      </c>
      <c r="C418" t="s">
        <v>5</v>
      </c>
      <c r="D418" t="s">
        <v>1</v>
      </c>
      <c r="E418" t="s">
        <v>1</v>
      </c>
      <c r="F418" s="21">
        <f>VLOOKUP($A418,ranks!$A$2:$B$12,2,FALSE)-VLOOKUP(B418,ranks!$A$2:$B$12,2,FALSE)</f>
        <v>0</v>
      </c>
      <c r="G418" s="21">
        <f>VLOOKUP($A418,ranks!$A$2:$B$12,2,FALSE)-VLOOKUP(C418,ranks!$A$2:$B$12,2,FALSE)</f>
        <v>3</v>
      </c>
      <c r="H418" s="21">
        <f>VLOOKUP($A418,ranks!$A$2:$B$12,2,FALSE)-VLOOKUP(D418,ranks!$A$2:$B$12,2,FALSE)</f>
        <v>0</v>
      </c>
      <c r="I418" s="21">
        <f>VLOOKUP($A418,ranks!$A$2:$B$12,2,FALSE)-VLOOKUP(E418,ranks!$A$2:$B$12,2,FALSE)</f>
        <v>0</v>
      </c>
      <c r="J418">
        <f t="shared" si="50"/>
        <v>0</v>
      </c>
      <c r="K418">
        <f t="shared" si="51"/>
        <v>9</v>
      </c>
      <c r="L418">
        <f t="shared" si="52"/>
        <v>0</v>
      </c>
      <c r="M418">
        <f t="shared" si="53"/>
        <v>0</v>
      </c>
      <c r="N418">
        <f t="shared" si="54"/>
        <v>0</v>
      </c>
      <c r="O418">
        <f t="shared" si="55"/>
        <v>3</v>
      </c>
      <c r="P418">
        <f t="shared" si="56"/>
        <v>0</v>
      </c>
      <c r="Q418">
        <f t="shared" si="57"/>
        <v>0</v>
      </c>
    </row>
    <row r="419" spans="1:17" x14ac:dyDescent="0.25">
      <c r="A419" t="s">
        <v>4</v>
      </c>
      <c r="B419" t="s">
        <v>4</v>
      </c>
      <c r="C419" t="s">
        <v>1</v>
      </c>
      <c r="D419" t="s">
        <v>1</v>
      </c>
      <c r="E419" t="s">
        <v>1</v>
      </c>
      <c r="F419" s="21">
        <f>VLOOKUP($A419,ranks!$A$2:$B$12,2,FALSE)-VLOOKUP(B419,ranks!$A$2:$B$12,2,FALSE)</f>
        <v>0</v>
      </c>
      <c r="G419" s="21">
        <f>VLOOKUP($A419,ranks!$A$2:$B$12,2,FALSE)-VLOOKUP(C419,ranks!$A$2:$B$12,2,FALSE)</f>
        <v>1</v>
      </c>
      <c r="H419" s="21">
        <f>VLOOKUP($A419,ranks!$A$2:$B$12,2,FALSE)-VLOOKUP(D419,ranks!$A$2:$B$12,2,FALSE)</f>
        <v>1</v>
      </c>
      <c r="I419" s="21">
        <f>VLOOKUP($A419,ranks!$A$2:$B$12,2,FALSE)-VLOOKUP(E419,ranks!$A$2:$B$12,2,FALSE)</f>
        <v>1</v>
      </c>
      <c r="J419">
        <f t="shared" si="50"/>
        <v>0</v>
      </c>
      <c r="K419">
        <f t="shared" si="51"/>
        <v>1</v>
      </c>
      <c r="L419">
        <f t="shared" si="52"/>
        <v>1</v>
      </c>
      <c r="M419">
        <f t="shared" si="53"/>
        <v>1</v>
      </c>
      <c r="N419">
        <f t="shared" si="54"/>
        <v>0</v>
      </c>
      <c r="O419">
        <f t="shared" si="55"/>
        <v>1</v>
      </c>
      <c r="P419">
        <f t="shared" si="56"/>
        <v>1</v>
      </c>
      <c r="Q419">
        <f t="shared" si="57"/>
        <v>1</v>
      </c>
    </row>
    <row r="420" spans="1:17" x14ac:dyDescent="0.25">
      <c r="A420" t="s">
        <v>7</v>
      </c>
      <c r="B420" t="s">
        <v>7</v>
      </c>
      <c r="C420" t="s">
        <v>1</v>
      </c>
      <c r="D420" t="s">
        <v>1</v>
      </c>
      <c r="E420" t="s">
        <v>1</v>
      </c>
      <c r="F420" s="21">
        <f>VLOOKUP($A420,ranks!$A$2:$B$12,2,FALSE)-VLOOKUP(B420,ranks!$A$2:$B$12,2,FALSE)</f>
        <v>0</v>
      </c>
      <c r="G420" s="21">
        <f>VLOOKUP($A420,ranks!$A$2:$B$12,2,FALSE)-VLOOKUP(C420,ranks!$A$2:$B$12,2,FALSE)</f>
        <v>-2</v>
      </c>
      <c r="H420" s="21">
        <f>VLOOKUP($A420,ranks!$A$2:$B$12,2,FALSE)-VLOOKUP(D420,ranks!$A$2:$B$12,2,FALSE)</f>
        <v>-2</v>
      </c>
      <c r="I420" s="21">
        <f>VLOOKUP($A420,ranks!$A$2:$B$12,2,FALSE)-VLOOKUP(E420,ranks!$A$2:$B$12,2,FALSE)</f>
        <v>-2</v>
      </c>
      <c r="J420">
        <f t="shared" si="50"/>
        <v>0</v>
      </c>
      <c r="K420">
        <f t="shared" si="51"/>
        <v>4</v>
      </c>
      <c r="L420">
        <f t="shared" si="52"/>
        <v>4</v>
      </c>
      <c r="M420">
        <f t="shared" si="53"/>
        <v>4</v>
      </c>
      <c r="N420">
        <f t="shared" si="54"/>
        <v>0</v>
      </c>
      <c r="O420">
        <f t="shared" si="55"/>
        <v>2</v>
      </c>
      <c r="P420">
        <f t="shared" si="56"/>
        <v>2</v>
      </c>
      <c r="Q420">
        <f t="shared" si="57"/>
        <v>2</v>
      </c>
    </row>
    <row r="421" spans="1:17" x14ac:dyDescent="0.25">
      <c r="A421" t="s">
        <v>2</v>
      </c>
      <c r="B421" t="s">
        <v>2</v>
      </c>
      <c r="C421" t="s">
        <v>1</v>
      </c>
      <c r="D421" t="s">
        <v>1</v>
      </c>
      <c r="E421" t="s">
        <v>1</v>
      </c>
      <c r="F421" s="21">
        <f>VLOOKUP($A421,ranks!$A$2:$B$12,2,FALSE)-VLOOKUP(B421,ranks!$A$2:$B$12,2,FALSE)</f>
        <v>0</v>
      </c>
      <c r="G421" s="21">
        <f>VLOOKUP($A421,ranks!$A$2:$B$12,2,FALSE)-VLOOKUP(C421,ranks!$A$2:$B$12,2,FALSE)</f>
        <v>2</v>
      </c>
      <c r="H421" s="21">
        <f>VLOOKUP($A421,ranks!$A$2:$B$12,2,FALSE)-VLOOKUP(D421,ranks!$A$2:$B$12,2,FALSE)</f>
        <v>2</v>
      </c>
      <c r="I421" s="21">
        <f>VLOOKUP($A421,ranks!$A$2:$B$12,2,FALSE)-VLOOKUP(E421,ranks!$A$2:$B$12,2,FALSE)</f>
        <v>2</v>
      </c>
      <c r="J421">
        <f t="shared" si="50"/>
        <v>0</v>
      </c>
      <c r="K421">
        <f t="shared" si="51"/>
        <v>4</v>
      </c>
      <c r="L421">
        <f t="shared" si="52"/>
        <v>4</v>
      </c>
      <c r="M421">
        <f t="shared" si="53"/>
        <v>4</v>
      </c>
      <c r="N421">
        <f t="shared" si="54"/>
        <v>0</v>
      </c>
      <c r="O421">
        <f t="shared" si="55"/>
        <v>2</v>
      </c>
      <c r="P421">
        <f t="shared" si="56"/>
        <v>2</v>
      </c>
      <c r="Q421">
        <f t="shared" si="57"/>
        <v>2</v>
      </c>
    </row>
    <row r="422" spans="1:17" x14ac:dyDescent="0.25">
      <c r="A422" t="s">
        <v>1</v>
      </c>
      <c r="B422" t="s">
        <v>1</v>
      </c>
      <c r="C422" t="s">
        <v>1</v>
      </c>
      <c r="D422" t="s">
        <v>1</v>
      </c>
      <c r="E422" t="s">
        <v>1</v>
      </c>
      <c r="F422" s="21">
        <f>VLOOKUP($A422,ranks!$A$2:$B$12,2,FALSE)-VLOOKUP(B422,ranks!$A$2:$B$12,2,FALSE)</f>
        <v>0</v>
      </c>
      <c r="G422" s="21">
        <f>VLOOKUP($A422,ranks!$A$2:$B$12,2,FALSE)-VLOOKUP(C422,ranks!$A$2:$B$12,2,FALSE)</f>
        <v>0</v>
      </c>
      <c r="H422" s="21">
        <f>VLOOKUP($A422,ranks!$A$2:$B$12,2,FALSE)-VLOOKUP(D422,ranks!$A$2:$B$12,2,FALSE)</f>
        <v>0</v>
      </c>
      <c r="I422" s="21">
        <f>VLOOKUP($A422,ranks!$A$2:$B$12,2,FALSE)-VLOOKUP(E422,ranks!$A$2:$B$12,2,FALSE)</f>
        <v>0</v>
      </c>
      <c r="J422">
        <f t="shared" si="50"/>
        <v>0</v>
      </c>
      <c r="K422">
        <f t="shared" si="51"/>
        <v>0</v>
      </c>
      <c r="L422">
        <f t="shared" si="52"/>
        <v>0</v>
      </c>
      <c r="M422">
        <f t="shared" si="53"/>
        <v>0</v>
      </c>
      <c r="N422">
        <f t="shared" si="54"/>
        <v>0</v>
      </c>
      <c r="O422">
        <f t="shared" si="55"/>
        <v>0</v>
      </c>
      <c r="P422">
        <f t="shared" si="56"/>
        <v>0</v>
      </c>
      <c r="Q422">
        <f t="shared" si="57"/>
        <v>0</v>
      </c>
    </row>
    <row r="423" spans="1:17" x14ac:dyDescent="0.25">
      <c r="A423" t="s">
        <v>5</v>
      </c>
      <c r="B423" t="s">
        <v>5</v>
      </c>
      <c r="C423" t="s">
        <v>1</v>
      </c>
      <c r="D423" t="s">
        <v>1</v>
      </c>
      <c r="E423" t="s">
        <v>1</v>
      </c>
      <c r="F423" s="21">
        <f>VLOOKUP($A423,ranks!$A$2:$B$12,2,FALSE)-VLOOKUP(B423,ranks!$A$2:$B$12,2,FALSE)</f>
        <v>0</v>
      </c>
      <c r="G423" s="21">
        <f>VLOOKUP($A423,ranks!$A$2:$B$12,2,FALSE)-VLOOKUP(C423,ranks!$A$2:$B$12,2,FALSE)</f>
        <v>-3</v>
      </c>
      <c r="H423" s="21">
        <f>VLOOKUP($A423,ranks!$A$2:$B$12,2,FALSE)-VLOOKUP(D423,ranks!$A$2:$B$12,2,FALSE)</f>
        <v>-3</v>
      </c>
      <c r="I423" s="21">
        <f>VLOOKUP($A423,ranks!$A$2:$B$12,2,FALSE)-VLOOKUP(E423,ranks!$A$2:$B$12,2,FALSE)</f>
        <v>-3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9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3</v>
      </c>
    </row>
    <row r="424" spans="1:17" x14ac:dyDescent="0.25">
      <c r="A424" t="s">
        <v>1</v>
      </c>
      <c r="B424" t="s">
        <v>1</v>
      </c>
      <c r="C424" t="s">
        <v>1</v>
      </c>
      <c r="D424" t="s">
        <v>1</v>
      </c>
      <c r="E424" t="s">
        <v>1</v>
      </c>
      <c r="F424" s="21">
        <f>VLOOKUP($A424,ranks!$A$2:$B$12,2,FALSE)-VLOOKUP(B424,ranks!$A$2:$B$12,2,FALSE)</f>
        <v>0</v>
      </c>
      <c r="G424" s="21">
        <f>VLOOKUP($A424,ranks!$A$2:$B$12,2,FALSE)-VLOOKUP(C424,ranks!$A$2:$B$12,2,FALSE)</f>
        <v>0</v>
      </c>
      <c r="H424" s="21">
        <f>VLOOKUP($A424,ranks!$A$2:$B$12,2,FALSE)-VLOOKUP(D424,ranks!$A$2:$B$12,2,FALSE)</f>
        <v>0</v>
      </c>
      <c r="I424" s="21">
        <f>VLOOKUP($A424,ranks!$A$2:$B$12,2,FALSE)-VLOOKUP(E424,ranks!$A$2:$B$12,2,FALSE)</f>
        <v>0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0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0</v>
      </c>
    </row>
    <row r="425" spans="1:17" x14ac:dyDescent="0.25">
      <c r="A425" t="s">
        <v>8</v>
      </c>
      <c r="B425" t="s">
        <v>11</v>
      </c>
      <c r="C425" t="s">
        <v>5</v>
      </c>
      <c r="D425" t="s">
        <v>1</v>
      </c>
      <c r="E425" t="s">
        <v>1</v>
      </c>
      <c r="F425" s="21">
        <f>VLOOKUP($A425,ranks!$A$2:$B$12,2,FALSE)-VLOOKUP(B425,ranks!$A$2:$B$12,2,FALSE)</f>
        <v>1</v>
      </c>
      <c r="G425" s="21">
        <f>VLOOKUP($A425,ranks!$A$2:$B$12,2,FALSE)-VLOOKUP(C425,ranks!$A$2:$B$12,2,FALSE)</f>
        <v>-3</v>
      </c>
      <c r="H425" s="21">
        <f>VLOOKUP($A425,ranks!$A$2:$B$12,2,FALSE)-VLOOKUP(D425,ranks!$A$2:$B$12,2,FALSE)</f>
        <v>-6</v>
      </c>
      <c r="I425" s="21">
        <f>VLOOKUP($A425,ranks!$A$2:$B$12,2,FALSE)-VLOOKUP(E425,ranks!$A$2:$B$12,2,FALSE)</f>
        <v>-6</v>
      </c>
      <c r="J425">
        <f t="shared" si="50"/>
        <v>1</v>
      </c>
      <c r="K425">
        <f t="shared" si="51"/>
        <v>9</v>
      </c>
      <c r="L425">
        <f t="shared" si="52"/>
        <v>36</v>
      </c>
      <c r="M425">
        <f t="shared" si="53"/>
        <v>36</v>
      </c>
      <c r="N425">
        <f t="shared" si="54"/>
        <v>1</v>
      </c>
      <c r="O425">
        <f t="shared" si="55"/>
        <v>3</v>
      </c>
      <c r="P425">
        <f t="shared" si="56"/>
        <v>6</v>
      </c>
      <c r="Q425">
        <f t="shared" si="57"/>
        <v>6</v>
      </c>
    </row>
    <row r="426" spans="1:17" x14ac:dyDescent="0.25">
      <c r="A426" t="s">
        <v>5</v>
      </c>
      <c r="B426" t="s">
        <v>5</v>
      </c>
      <c r="C426" t="s">
        <v>1</v>
      </c>
      <c r="D426" t="s">
        <v>1</v>
      </c>
      <c r="E426" t="s">
        <v>1</v>
      </c>
      <c r="F426" s="21">
        <f>VLOOKUP($A426,ranks!$A$2:$B$12,2,FALSE)-VLOOKUP(B426,ranks!$A$2:$B$12,2,FALSE)</f>
        <v>0</v>
      </c>
      <c r="G426" s="21">
        <f>VLOOKUP($A426,ranks!$A$2:$B$12,2,FALSE)-VLOOKUP(C426,ranks!$A$2:$B$12,2,FALSE)</f>
        <v>-3</v>
      </c>
      <c r="H426" s="21">
        <f>VLOOKUP($A426,ranks!$A$2:$B$12,2,FALSE)-VLOOKUP(D426,ranks!$A$2:$B$12,2,FALSE)</f>
        <v>-3</v>
      </c>
      <c r="I426" s="21">
        <f>VLOOKUP($A426,ranks!$A$2:$B$12,2,FALSE)-VLOOKUP(E426,ranks!$A$2:$B$12,2,FALSE)</f>
        <v>-3</v>
      </c>
      <c r="J426">
        <f t="shared" si="50"/>
        <v>0</v>
      </c>
      <c r="K426">
        <f t="shared" si="51"/>
        <v>9</v>
      </c>
      <c r="L426">
        <f t="shared" si="52"/>
        <v>9</v>
      </c>
      <c r="M426">
        <f t="shared" si="53"/>
        <v>9</v>
      </c>
      <c r="N426">
        <f t="shared" si="54"/>
        <v>0</v>
      </c>
      <c r="O426">
        <f t="shared" si="55"/>
        <v>3</v>
      </c>
      <c r="P426">
        <f t="shared" si="56"/>
        <v>3</v>
      </c>
      <c r="Q426">
        <f t="shared" si="57"/>
        <v>3</v>
      </c>
    </row>
    <row r="427" spans="1:17" x14ac:dyDescent="0.25">
      <c r="A427" t="s">
        <v>11</v>
      </c>
      <c r="B427" t="s">
        <v>11</v>
      </c>
      <c r="C427" t="s">
        <v>11</v>
      </c>
      <c r="D427" t="s">
        <v>1</v>
      </c>
      <c r="E427" t="s">
        <v>1</v>
      </c>
      <c r="F427" s="21">
        <f>VLOOKUP($A427,ranks!$A$2:$B$12,2,FALSE)-VLOOKUP(B427,ranks!$A$2:$B$12,2,FALSE)</f>
        <v>0</v>
      </c>
      <c r="G427" s="21">
        <f>VLOOKUP($A427,ranks!$A$2:$B$12,2,FALSE)-VLOOKUP(C427,ranks!$A$2:$B$12,2,FALSE)</f>
        <v>0</v>
      </c>
      <c r="H427" s="21">
        <f>VLOOKUP($A427,ranks!$A$2:$B$12,2,FALSE)-VLOOKUP(D427,ranks!$A$2:$B$12,2,FALSE)</f>
        <v>-7</v>
      </c>
      <c r="I427" s="21">
        <f>VLOOKUP($A427,ranks!$A$2:$B$12,2,FALSE)-VLOOKUP(E427,ranks!$A$2:$B$12,2,FALSE)</f>
        <v>-7</v>
      </c>
      <c r="J427">
        <f t="shared" si="50"/>
        <v>0</v>
      </c>
      <c r="K427">
        <f t="shared" si="51"/>
        <v>0</v>
      </c>
      <c r="L427">
        <f t="shared" si="52"/>
        <v>49</v>
      </c>
      <c r="M427">
        <f t="shared" si="53"/>
        <v>49</v>
      </c>
      <c r="N427">
        <f t="shared" si="54"/>
        <v>0</v>
      </c>
      <c r="O427">
        <f t="shared" si="55"/>
        <v>0</v>
      </c>
      <c r="P427">
        <f t="shared" si="56"/>
        <v>7</v>
      </c>
      <c r="Q427">
        <f t="shared" si="57"/>
        <v>7</v>
      </c>
    </row>
    <row r="428" spans="1:17" x14ac:dyDescent="0.25">
      <c r="A428" t="s">
        <v>6</v>
      </c>
      <c r="B428" t="s">
        <v>6</v>
      </c>
      <c r="C428" t="s">
        <v>6</v>
      </c>
      <c r="D428" t="s">
        <v>1</v>
      </c>
      <c r="E428" t="s">
        <v>1</v>
      </c>
      <c r="F428" s="21">
        <f>VLOOKUP($A428,ranks!$A$2:$B$12,2,FALSE)-VLOOKUP(B428,ranks!$A$2:$B$12,2,FALSE)</f>
        <v>0</v>
      </c>
      <c r="G428" s="21">
        <f>VLOOKUP($A428,ranks!$A$2:$B$12,2,FALSE)-VLOOKUP(C428,ranks!$A$2:$B$12,2,FALSE)</f>
        <v>0</v>
      </c>
      <c r="H428" s="21">
        <f>VLOOKUP($A428,ranks!$A$2:$B$12,2,FALSE)-VLOOKUP(D428,ranks!$A$2:$B$12,2,FALSE)</f>
        <v>3</v>
      </c>
      <c r="I428" s="21">
        <f>VLOOKUP($A428,ranks!$A$2:$B$12,2,FALSE)-VLOOKUP(E428,ranks!$A$2:$B$12,2,FALSE)</f>
        <v>3</v>
      </c>
      <c r="J428">
        <f t="shared" si="50"/>
        <v>0</v>
      </c>
      <c r="K428">
        <f t="shared" si="51"/>
        <v>0</v>
      </c>
      <c r="L428">
        <f t="shared" si="52"/>
        <v>9</v>
      </c>
      <c r="M428">
        <f t="shared" si="53"/>
        <v>9</v>
      </c>
      <c r="N428">
        <f t="shared" si="54"/>
        <v>0</v>
      </c>
      <c r="O428">
        <f t="shared" si="55"/>
        <v>0</v>
      </c>
      <c r="P428">
        <f t="shared" si="56"/>
        <v>3</v>
      </c>
      <c r="Q428">
        <f t="shared" si="57"/>
        <v>3</v>
      </c>
    </row>
    <row r="429" spans="1:17" x14ac:dyDescent="0.25">
      <c r="A429" t="s">
        <v>4</v>
      </c>
      <c r="B429" t="s">
        <v>4</v>
      </c>
      <c r="C429" t="s">
        <v>1</v>
      </c>
      <c r="D429" t="s">
        <v>1</v>
      </c>
      <c r="E429" t="s">
        <v>1</v>
      </c>
      <c r="F429" s="21">
        <f>VLOOKUP($A429,ranks!$A$2:$B$12,2,FALSE)-VLOOKUP(B429,ranks!$A$2:$B$12,2,FALSE)</f>
        <v>0</v>
      </c>
      <c r="G429" s="21">
        <f>VLOOKUP($A429,ranks!$A$2:$B$12,2,FALSE)-VLOOKUP(C429,ranks!$A$2:$B$12,2,FALSE)</f>
        <v>1</v>
      </c>
      <c r="H429" s="21">
        <f>VLOOKUP($A429,ranks!$A$2:$B$12,2,FALSE)-VLOOKUP(D429,ranks!$A$2:$B$12,2,FALSE)</f>
        <v>1</v>
      </c>
      <c r="I429" s="21">
        <f>VLOOKUP($A429,ranks!$A$2:$B$12,2,FALSE)-VLOOKUP(E429,ranks!$A$2:$B$12,2,FALSE)</f>
        <v>1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1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1</v>
      </c>
    </row>
    <row r="430" spans="1:17" x14ac:dyDescent="0.25">
      <c r="A430" t="s">
        <v>5</v>
      </c>
      <c r="B430" t="s">
        <v>5</v>
      </c>
      <c r="C430" t="s">
        <v>5</v>
      </c>
      <c r="D430" t="s">
        <v>1</v>
      </c>
      <c r="E430" t="s">
        <v>1</v>
      </c>
      <c r="F430" s="21">
        <f>VLOOKUP($A430,ranks!$A$2:$B$12,2,FALSE)-VLOOKUP(B430,ranks!$A$2:$B$12,2,FALSE)</f>
        <v>0</v>
      </c>
      <c r="G430" s="21">
        <f>VLOOKUP($A430,ranks!$A$2:$B$12,2,FALSE)-VLOOKUP(C430,ranks!$A$2:$B$12,2,FALSE)</f>
        <v>0</v>
      </c>
      <c r="H430" s="21">
        <f>VLOOKUP($A430,ranks!$A$2:$B$12,2,FALSE)-VLOOKUP(D430,ranks!$A$2:$B$12,2,FALSE)</f>
        <v>-3</v>
      </c>
      <c r="I430" s="21">
        <f>VLOOKUP($A430,ranks!$A$2:$B$12,2,FALSE)-VLOOKUP(E430,ranks!$A$2:$B$12,2,FALSE)</f>
        <v>-3</v>
      </c>
      <c r="J430">
        <f t="shared" si="50"/>
        <v>0</v>
      </c>
      <c r="K430">
        <f t="shared" si="51"/>
        <v>0</v>
      </c>
      <c r="L430">
        <f t="shared" si="52"/>
        <v>9</v>
      </c>
      <c r="M430">
        <f t="shared" si="53"/>
        <v>9</v>
      </c>
      <c r="N430">
        <f t="shared" si="54"/>
        <v>0</v>
      </c>
      <c r="O430">
        <f t="shared" si="55"/>
        <v>0</v>
      </c>
      <c r="P430">
        <f t="shared" si="56"/>
        <v>3</v>
      </c>
      <c r="Q430">
        <f t="shared" si="57"/>
        <v>3</v>
      </c>
    </row>
    <row r="431" spans="1:17" x14ac:dyDescent="0.25">
      <c r="A431" t="s">
        <v>1</v>
      </c>
      <c r="B431" t="s">
        <v>1</v>
      </c>
      <c r="C431" t="s">
        <v>1</v>
      </c>
      <c r="D431" t="s">
        <v>1</v>
      </c>
      <c r="E431" t="s">
        <v>1</v>
      </c>
      <c r="F431" s="21">
        <f>VLOOKUP($A431,ranks!$A$2:$B$12,2,FALSE)-VLOOKUP(B431,ranks!$A$2:$B$12,2,FALSE)</f>
        <v>0</v>
      </c>
      <c r="G431" s="21">
        <f>VLOOKUP($A431,ranks!$A$2:$B$12,2,FALSE)-VLOOKUP(C431,ranks!$A$2:$B$12,2,FALSE)</f>
        <v>0</v>
      </c>
      <c r="H431" s="21">
        <f>VLOOKUP($A431,ranks!$A$2:$B$12,2,FALSE)-VLOOKUP(D431,ranks!$A$2:$B$12,2,FALSE)</f>
        <v>0</v>
      </c>
      <c r="I431" s="21">
        <f>VLOOKUP($A431,ranks!$A$2:$B$12,2,FALSE)-VLOOKUP(E431,ranks!$A$2:$B$12,2,FALSE)</f>
        <v>0</v>
      </c>
      <c r="J431">
        <f t="shared" si="50"/>
        <v>0</v>
      </c>
      <c r="K431">
        <f t="shared" si="51"/>
        <v>0</v>
      </c>
      <c r="L431">
        <f t="shared" si="52"/>
        <v>0</v>
      </c>
      <c r="M431">
        <f t="shared" si="53"/>
        <v>0</v>
      </c>
      <c r="N431">
        <f t="shared" si="54"/>
        <v>0</v>
      </c>
      <c r="O431">
        <f t="shared" si="55"/>
        <v>0</v>
      </c>
      <c r="P431">
        <f t="shared" si="56"/>
        <v>0</v>
      </c>
      <c r="Q431">
        <f t="shared" si="57"/>
        <v>0</v>
      </c>
    </row>
    <row r="432" spans="1:17" x14ac:dyDescent="0.25">
      <c r="A432" t="s">
        <v>2</v>
      </c>
      <c r="B432" t="s">
        <v>2</v>
      </c>
      <c r="C432" t="s">
        <v>1</v>
      </c>
      <c r="D432" t="s">
        <v>1</v>
      </c>
      <c r="E432" t="s">
        <v>1</v>
      </c>
      <c r="F432" s="21">
        <f>VLOOKUP($A432,ranks!$A$2:$B$12,2,FALSE)-VLOOKUP(B432,ranks!$A$2:$B$12,2,FALSE)</f>
        <v>0</v>
      </c>
      <c r="G432" s="21">
        <f>VLOOKUP($A432,ranks!$A$2:$B$12,2,FALSE)-VLOOKUP(C432,ranks!$A$2:$B$12,2,FALSE)</f>
        <v>2</v>
      </c>
      <c r="H432" s="21">
        <f>VLOOKUP($A432,ranks!$A$2:$B$12,2,FALSE)-VLOOKUP(D432,ranks!$A$2:$B$12,2,FALSE)</f>
        <v>2</v>
      </c>
      <c r="I432" s="21">
        <f>VLOOKUP($A432,ranks!$A$2:$B$12,2,FALSE)-VLOOKUP(E432,ranks!$A$2:$B$12,2,FALSE)</f>
        <v>2</v>
      </c>
      <c r="J432">
        <f t="shared" si="50"/>
        <v>0</v>
      </c>
      <c r="K432">
        <f t="shared" si="51"/>
        <v>4</v>
      </c>
      <c r="L432">
        <f t="shared" si="52"/>
        <v>4</v>
      </c>
      <c r="M432">
        <f t="shared" si="53"/>
        <v>4</v>
      </c>
      <c r="N432">
        <f t="shared" si="54"/>
        <v>0</v>
      </c>
      <c r="O432">
        <f t="shared" si="55"/>
        <v>2</v>
      </c>
      <c r="P432">
        <f t="shared" si="56"/>
        <v>2</v>
      </c>
      <c r="Q432">
        <f t="shared" si="57"/>
        <v>2</v>
      </c>
    </row>
    <row r="433" spans="1:17" x14ac:dyDescent="0.25">
      <c r="A433" t="s">
        <v>6</v>
      </c>
      <c r="B433" t="s">
        <v>6</v>
      </c>
      <c r="C433" t="s">
        <v>6</v>
      </c>
      <c r="D433" t="s">
        <v>1</v>
      </c>
      <c r="E433" t="s">
        <v>1</v>
      </c>
      <c r="F433" s="21">
        <f>VLOOKUP($A433,ranks!$A$2:$B$12,2,FALSE)-VLOOKUP(B433,ranks!$A$2:$B$12,2,FALSE)</f>
        <v>0</v>
      </c>
      <c r="G433" s="21">
        <f>VLOOKUP($A433,ranks!$A$2:$B$12,2,FALSE)-VLOOKUP(C433,ranks!$A$2:$B$12,2,FALSE)</f>
        <v>0</v>
      </c>
      <c r="H433" s="21">
        <f>VLOOKUP($A433,ranks!$A$2:$B$12,2,FALSE)-VLOOKUP(D433,ranks!$A$2:$B$12,2,FALSE)</f>
        <v>3</v>
      </c>
      <c r="I433" s="21">
        <f>VLOOKUP($A433,ranks!$A$2:$B$12,2,FALSE)-VLOOKUP(E433,ranks!$A$2:$B$12,2,FALSE)</f>
        <v>3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9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3</v>
      </c>
    </row>
    <row r="434" spans="1:17" x14ac:dyDescent="0.25">
      <c r="A434" t="s">
        <v>6</v>
      </c>
      <c r="B434" t="s">
        <v>6</v>
      </c>
      <c r="C434" t="s">
        <v>6</v>
      </c>
      <c r="D434" t="s">
        <v>1</v>
      </c>
      <c r="E434" t="s">
        <v>1</v>
      </c>
      <c r="F434" s="21">
        <f>VLOOKUP($A434,ranks!$A$2:$B$12,2,FALSE)-VLOOKUP(B434,ranks!$A$2:$B$12,2,FALSE)</f>
        <v>0</v>
      </c>
      <c r="G434" s="21">
        <f>VLOOKUP($A434,ranks!$A$2:$B$12,2,FALSE)-VLOOKUP(C434,ranks!$A$2:$B$12,2,FALSE)</f>
        <v>0</v>
      </c>
      <c r="H434" s="21">
        <f>VLOOKUP($A434,ranks!$A$2:$B$12,2,FALSE)-VLOOKUP(D434,ranks!$A$2:$B$12,2,FALSE)</f>
        <v>3</v>
      </c>
      <c r="I434" s="21">
        <f>VLOOKUP($A434,ranks!$A$2:$B$12,2,FALSE)-VLOOKUP(E434,ranks!$A$2:$B$12,2,FALSE)</f>
        <v>3</v>
      </c>
      <c r="J434">
        <f t="shared" si="50"/>
        <v>0</v>
      </c>
      <c r="K434">
        <f t="shared" si="51"/>
        <v>0</v>
      </c>
      <c r="L434">
        <f t="shared" si="52"/>
        <v>9</v>
      </c>
      <c r="M434">
        <f t="shared" si="53"/>
        <v>9</v>
      </c>
      <c r="N434">
        <f t="shared" si="54"/>
        <v>0</v>
      </c>
      <c r="O434">
        <f t="shared" si="55"/>
        <v>0</v>
      </c>
      <c r="P434">
        <f t="shared" si="56"/>
        <v>3</v>
      </c>
      <c r="Q434">
        <f t="shared" si="57"/>
        <v>3</v>
      </c>
    </row>
    <row r="435" spans="1:17" x14ac:dyDescent="0.25">
      <c r="A435" t="s">
        <v>3</v>
      </c>
      <c r="B435" t="s">
        <v>3</v>
      </c>
      <c r="C435" t="s">
        <v>1</v>
      </c>
      <c r="D435" t="s">
        <v>1</v>
      </c>
      <c r="E435" t="s">
        <v>1</v>
      </c>
      <c r="F435" s="21">
        <f>VLOOKUP($A435,ranks!$A$2:$B$12,2,FALSE)-VLOOKUP(B435,ranks!$A$2:$B$12,2,FALSE)</f>
        <v>0</v>
      </c>
      <c r="G435" s="21">
        <f>VLOOKUP($A435,ranks!$A$2:$B$12,2,FALSE)-VLOOKUP(C435,ranks!$A$2:$B$12,2,FALSE)</f>
        <v>-1</v>
      </c>
      <c r="H435" s="21">
        <f>VLOOKUP($A435,ranks!$A$2:$B$12,2,FALSE)-VLOOKUP(D435,ranks!$A$2:$B$12,2,FALSE)</f>
        <v>-1</v>
      </c>
      <c r="I435" s="21">
        <f>VLOOKUP($A435,ranks!$A$2:$B$12,2,FALSE)-VLOOKUP(E435,ranks!$A$2:$B$12,2,FALSE)</f>
        <v>-1</v>
      </c>
      <c r="J435">
        <f t="shared" si="50"/>
        <v>0</v>
      </c>
      <c r="K435">
        <f t="shared" si="51"/>
        <v>1</v>
      </c>
      <c r="L435">
        <f t="shared" si="52"/>
        <v>1</v>
      </c>
      <c r="M435">
        <f t="shared" si="53"/>
        <v>1</v>
      </c>
      <c r="N435">
        <f t="shared" si="54"/>
        <v>0</v>
      </c>
      <c r="O435">
        <f t="shared" si="55"/>
        <v>1</v>
      </c>
      <c r="P435">
        <f t="shared" si="56"/>
        <v>1</v>
      </c>
      <c r="Q435">
        <f t="shared" si="57"/>
        <v>1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</v>
      </c>
      <c r="E436" t="s">
        <v>1</v>
      </c>
      <c r="F436" s="21">
        <f>VLOOKUP($A436,ranks!$A$2:$B$12,2,FALSE)-VLOOKUP(B436,ranks!$A$2:$B$12,2,FALSE)</f>
        <v>0</v>
      </c>
      <c r="G436" s="21">
        <f>VLOOKUP($A436,ranks!$A$2:$B$12,2,FALSE)-VLOOKUP(C436,ranks!$A$2:$B$12,2,FALSE)</f>
        <v>0</v>
      </c>
      <c r="H436" s="21">
        <f>VLOOKUP($A436,ranks!$A$2:$B$12,2,FALSE)-VLOOKUP(D436,ranks!$A$2:$B$12,2,FALSE)</f>
        <v>-7</v>
      </c>
      <c r="I436" s="21">
        <f>VLOOKUP($A436,ranks!$A$2:$B$12,2,FALSE)-VLOOKUP(E436,ranks!$A$2:$B$12,2,FALSE)</f>
        <v>-7</v>
      </c>
      <c r="J436">
        <f t="shared" si="50"/>
        <v>0</v>
      </c>
      <c r="K436">
        <f t="shared" si="51"/>
        <v>0</v>
      </c>
      <c r="L436">
        <f t="shared" si="52"/>
        <v>49</v>
      </c>
      <c r="M436">
        <f t="shared" si="53"/>
        <v>49</v>
      </c>
      <c r="N436">
        <f t="shared" si="54"/>
        <v>0</v>
      </c>
      <c r="O436">
        <f t="shared" si="55"/>
        <v>0</v>
      </c>
      <c r="P436">
        <f t="shared" si="56"/>
        <v>7</v>
      </c>
      <c r="Q436">
        <f t="shared" si="57"/>
        <v>7</v>
      </c>
    </row>
    <row r="437" spans="1:17" x14ac:dyDescent="0.25">
      <c r="A437" t="s">
        <v>5</v>
      </c>
      <c r="B437" t="s">
        <v>5</v>
      </c>
      <c r="C437" t="s">
        <v>1</v>
      </c>
      <c r="D437" t="s">
        <v>1</v>
      </c>
      <c r="E437" t="s">
        <v>1</v>
      </c>
      <c r="F437" s="21">
        <f>VLOOKUP($A437,ranks!$A$2:$B$12,2,FALSE)-VLOOKUP(B437,ranks!$A$2:$B$12,2,FALSE)</f>
        <v>0</v>
      </c>
      <c r="G437" s="21">
        <f>VLOOKUP($A437,ranks!$A$2:$B$12,2,FALSE)-VLOOKUP(C437,ranks!$A$2:$B$12,2,FALSE)</f>
        <v>-3</v>
      </c>
      <c r="H437" s="21">
        <f>VLOOKUP($A437,ranks!$A$2:$B$12,2,FALSE)-VLOOKUP(D437,ranks!$A$2:$B$12,2,FALSE)</f>
        <v>-3</v>
      </c>
      <c r="I437" s="21">
        <f>VLOOKUP($A437,ranks!$A$2:$B$12,2,FALSE)-VLOOKUP(E437,ranks!$A$2:$B$12,2,FALSE)</f>
        <v>-3</v>
      </c>
      <c r="J437">
        <f t="shared" si="50"/>
        <v>0</v>
      </c>
      <c r="K437">
        <f t="shared" si="51"/>
        <v>9</v>
      </c>
      <c r="L437">
        <f t="shared" si="52"/>
        <v>9</v>
      </c>
      <c r="M437">
        <f t="shared" si="53"/>
        <v>9</v>
      </c>
      <c r="N437">
        <f t="shared" si="54"/>
        <v>0</v>
      </c>
      <c r="O437">
        <f t="shared" si="55"/>
        <v>3</v>
      </c>
      <c r="P437">
        <f t="shared" si="56"/>
        <v>3</v>
      </c>
      <c r="Q437">
        <f t="shared" si="57"/>
        <v>3</v>
      </c>
    </row>
    <row r="438" spans="1:17" x14ac:dyDescent="0.25">
      <c r="A438" t="s">
        <v>5</v>
      </c>
      <c r="B438" t="s">
        <v>5</v>
      </c>
      <c r="C438" t="s">
        <v>1</v>
      </c>
      <c r="D438" t="s">
        <v>1</v>
      </c>
      <c r="E438" t="s">
        <v>1</v>
      </c>
      <c r="F438" s="21">
        <f>VLOOKUP($A438,ranks!$A$2:$B$12,2,FALSE)-VLOOKUP(B438,ranks!$A$2:$B$12,2,FALSE)</f>
        <v>0</v>
      </c>
      <c r="G438" s="21">
        <f>VLOOKUP($A438,ranks!$A$2:$B$12,2,FALSE)-VLOOKUP(C438,ranks!$A$2:$B$12,2,FALSE)</f>
        <v>-3</v>
      </c>
      <c r="H438" s="21">
        <f>VLOOKUP($A438,ranks!$A$2:$B$12,2,FALSE)-VLOOKUP(D438,ranks!$A$2:$B$12,2,FALSE)</f>
        <v>-3</v>
      </c>
      <c r="I438" s="21">
        <f>VLOOKUP($A438,ranks!$A$2:$B$12,2,FALSE)-VLOOKUP(E438,ranks!$A$2:$B$12,2,FALSE)</f>
        <v>-3</v>
      </c>
      <c r="J438">
        <f t="shared" si="50"/>
        <v>0</v>
      </c>
      <c r="K438">
        <f t="shared" si="51"/>
        <v>9</v>
      </c>
      <c r="L438">
        <f t="shared" si="52"/>
        <v>9</v>
      </c>
      <c r="M438">
        <f t="shared" si="53"/>
        <v>9</v>
      </c>
      <c r="N438">
        <f t="shared" si="54"/>
        <v>0</v>
      </c>
      <c r="O438">
        <f t="shared" si="55"/>
        <v>3</v>
      </c>
      <c r="P438">
        <f t="shared" si="56"/>
        <v>3</v>
      </c>
      <c r="Q438">
        <f t="shared" si="57"/>
        <v>3</v>
      </c>
    </row>
    <row r="439" spans="1:17" x14ac:dyDescent="0.25">
      <c r="A439" t="s">
        <v>6</v>
      </c>
      <c r="B439" t="s">
        <v>6</v>
      </c>
      <c r="C439" t="s">
        <v>6</v>
      </c>
      <c r="D439" t="s">
        <v>1</v>
      </c>
      <c r="E439" t="s">
        <v>1</v>
      </c>
      <c r="F439" s="21">
        <f>VLOOKUP($A439,ranks!$A$2:$B$12,2,FALSE)-VLOOKUP(B439,ranks!$A$2:$B$12,2,FALSE)</f>
        <v>0</v>
      </c>
      <c r="G439" s="21">
        <f>VLOOKUP($A439,ranks!$A$2:$B$12,2,FALSE)-VLOOKUP(C439,ranks!$A$2:$B$12,2,FALSE)</f>
        <v>0</v>
      </c>
      <c r="H439" s="21">
        <f>VLOOKUP($A439,ranks!$A$2:$B$12,2,FALSE)-VLOOKUP(D439,ranks!$A$2:$B$12,2,FALSE)</f>
        <v>3</v>
      </c>
      <c r="I439" s="21">
        <f>VLOOKUP($A439,ranks!$A$2:$B$12,2,FALSE)-VLOOKUP(E439,ranks!$A$2:$B$12,2,FALSE)</f>
        <v>3</v>
      </c>
      <c r="J439">
        <f t="shared" si="50"/>
        <v>0</v>
      </c>
      <c r="K439">
        <f t="shared" si="51"/>
        <v>0</v>
      </c>
      <c r="L439">
        <f t="shared" si="52"/>
        <v>9</v>
      </c>
      <c r="M439">
        <f t="shared" si="53"/>
        <v>9</v>
      </c>
      <c r="N439">
        <f t="shared" si="54"/>
        <v>0</v>
      </c>
      <c r="O439">
        <f t="shared" si="55"/>
        <v>0</v>
      </c>
      <c r="P439">
        <f t="shared" si="56"/>
        <v>3</v>
      </c>
      <c r="Q439">
        <f t="shared" si="57"/>
        <v>3</v>
      </c>
    </row>
    <row r="440" spans="1:17" x14ac:dyDescent="0.25">
      <c r="A440" t="s">
        <v>1</v>
      </c>
      <c r="B440" t="s">
        <v>1</v>
      </c>
      <c r="C440" t="s">
        <v>5</v>
      </c>
      <c r="D440" t="s">
        <v>1</v>
      </c>
      <c r="E440" t="s">
        <v>1</v>
      </c>
      <c r="F440" s="21">
        <f>VLOOKUP($A440,ranks!$A$2:$B$12,2,FALSE)-VLOOKUP(B440,ranks!$A$2:$B$12,2,FALSE)</f>
        <v>0</v>
      </c>
      <c r="G440" s="21">
        <f>VLOOKUP($A440,ranks!$A$2:$B$12,2,FALSE)-VLOOKUP(C440,ranks!$A$2:$B$12,2,FALSE)</f>
        <v>3</v>
      </c>
      <c r="H440" s="21">
        <f>VLOOKUP($A440,ranks!$A$2:$B$12,2,FALSE)-VLOOKUP(D440,ranks!$A$2:$B$12,2,FALSE)</f>
        <v>0</v>
      </c>
      <c r="I440" s="21">
        <f>VLOOKUP($A440,ranks!$A$2:$B$12,2,FALSE)-VLOOKUP(E440,ranks!$A$2:$B$12,2,FALSE)</f>
        <v>0</v>
      </c>
      <c r="J440">
        <f t="shared" si="50"/>
        <v>0</v>
      </c>
      <c r="K440">
        <f t="shared" si="51"/>
        <v>9</v>
      </c>
      <c r="L440">
        <f t="shared" si="52"/>
        <v>0</v>
      </c>
      <c r="M440">
        <f t="shared" si="53"/>
        <v>0</v>
      </c>
      <c r="N440">
        <f t="shared" si="54"/>
        <v>0</v>
      </c>
      <c r="O440">
        <f t="shared" si="55"/>
        <v>3</v>
      </c>
      <c r="P440">
        <f t="shared" si="56"/>
        <v>0</v>
      </c>
      <c r="Q440">
        <f t="shared" si="57"/>
        <v>0</v>
      </c>
    </row>
    <row r="441" spans="1:17" x14ac:dyDescent="0.25">
      <c r="A441" t="s">
        <v>6</v>
      </c>
      <c r="B441" t="s">
        <v>6</v>
      </c>
      <c r="C441" t="s">
        <v>6</v>
      </c>
      <c r="D441" t="s">
        <v>1</v>
      </c>
      <c r="E441" t="s">
        <v>1</v>
      </c>
      <c r="F441" s="21">
        <f>VLOOKUP($A441,ranks!$A$2:$B$12,2,FALSE)-VLOOKUP(B441,ranks!$A$2:$B$12,2,FALSE)</f>
        <v>0</v>
      </c>
      <c r="G441" s="21">
        <f>VLOOKUP($A441,ranks!$A$2:$B$12,2,FALSE)-VLOOKUP(C441,ranks!$A$2:$B$12,2,FALSE)</f>
        <v>0</v>
      </c>
      <c r="H441" s="21">
        <f>VLOOKUP($A441,ranks!$A$2:$B$12,2,FALSE)-VLOOKUP(D441,ranks!$A$2:$B$12,2,FALSE)</f>
        <v>3</v>
      </c>
      <c r="I441" s="21">
        <f>VLOOKUP($A441,ranks!$A$2:$B$12,2,FALSE)-VLOOKUP(E441,ranks!$A$2:$B$12,2,FALSE)</f>
        <v>3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9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3</v>
      </c>
    </row>
    <row r="442" spans="1:17" x14ac:dyDescent="0.25">
      <c r="A442" t="s">
        <v>6</v>
      </c>
      <c r="B442" t="s">
        <v>6</v>
      </c>
      <c r="C442" t="s">
        <v>6</v>
      </c>
      <c r="D442" t="s">
        <v>1</v>
      </c>
      <c r="E442" t="s">
        <v>1</v>
      </c>
      <c r="F442" s="21">
        <f>VLOOKUP($A442,ranks!$A$2:$B$12,2,FALSE)-VLOOKUP(B442,ranks!$A$2:$B$12,2,FALSE)</f>
        <v>0</v>
      </c>
      <c r="G442" s="21">
        <f>VLOOKUP($A442,ranks!$A$2:$B$12,2,FALSE)-VLOOKUP(C442,ranks!$A$2:$B$12,2,FALSE)</f>
        <v>0</v>
      </c>
      <c r="H442" s="21">
        <f>VLOOKUP($A442,ranks!$A$2:$B$12,2,FALSE)-VLOOKUP(D442,ranks!$A$2:$B$12,2,FALSE)</f>
        <v>3</v>
      </c>
      <c r="I442" s="21">
        <f>VLOOKUP($A442,ranks!$A$2:$B$12,2,FALSE)-VLOOKUP(E442,ranks!$A$2:$B$12,2,FALSE)</f>
        <v>3</v>
      </c>
      <c r="J442">
        <f t="shared" si="50"/>
        <v>0</v>
      </c>
      <c r="K442">
        <f t="shared" si="51"/>
        <v>0</v>
      </c>
      <c r="L442">
        <f t="shared" si="52"/>
        <v>9</v>
      </c>
      <c r="M442">
        <f t="shared" si="53"/>
        <v>9</v>
      </c>
      <c r="N442">
        <f t="shared" si="54"/>
        <v>0</v>
      </c>
      <c r="O442">
        <f t="shared" si="55"/>
        <v>0</v>
      </c>
      <c r="P442">
        <f t="shared" si="56"/>
        <v>3</v>
      </c>
      <c r="Q442">
        <f t="shared" si="57"/>
        <v>3</v>
      </c>
    </row>
    <row r="443" spans="1:17" x14ac:dyDescent="0.25">
      <c r="A443" t="s">
        <v>6</v>
      </c>
      <c r="B443" t="s">
        <v>6</v>
      </c>
      <c r="C443" t="s">
        <v>6</v>
      </c>
      <c r="D443" t="s">
        <v>1</v>
      </c>
      <c r="E443" t="s">
        <v>1</v>
      </c>
      <c r="F443" s="21">
        <f>VLOOKUP($A443,ranks!$A$2:$B$12,2,FALSE)-VLOOKUP(B443,ranks!$A$2:$B$12,2,FALSE)</f>
        <v>0</v>
      </c>
      <c r="G443" s="21">
        <f>VLOOKUP($A443,ranks!$A$2:$B$12,2,FALSE)-VLOOKUP(C443,ranks!$A$2:$B$12,2,FALSE)</f>
        <v>0</v>
      </c>
      <c r="H443" s="21">
        <f>VLOOKUP($A443,ranks!$A$2:$B$12,2,FALSE)-VLOOKUP(D443,ranks!$A$2:$B$12,2,FALSE)</f>
        <v>3</v>
      </c>
      <c r="I443" s="21">
        <f>VLOOKUP($A443,ranks!$A$2:$B$12,2,FALSE)-VLOOKUP(E443,ranks!$A$2:$B$12,2,FALSE)</f>
        <v>3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9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3</v>
      </c>
    </row>
    <row r="444" spans="1:17" x14ac:dyDescent="0.25">
      <c r="A444" t="s">
        <v>3</v>
      </c>
      <c r="B444" t="s">
        <v>3</v>
      </c>
      <c r="C444" t="s">
        <v>1</v>
      </c>
      <c r="D444" t="s">
        <v>1</v>
      </c>
      <c r="E444" t="s">
        <v>1</v>
      </c>
      <c r="F444" s="21">
        <f>VLOOKUP($A444,ranks!$A$2:$B$12,2,FALSE)-VLOOKUP(B444,ranks!$A$2:$B$12,2,FALSE)</f>
        <v>0</v>
      </c>
      <c r="G444" s="21">
        <f>VLOOKUP($A444,ranks!$A$2:$B$12,2,FALSE)-VLOOKUP(C444,ranks!$A$2:$B$12,2,FALSE)</f>
        <v>-1</v>
      </c>
      <c r="H444" s="21">
        <f>VLOOKUP($A444,ranks!$A$2:$B$12,2,FALSE)-VLOOKUP(D444,ranks!$A$2:$B$12,2,FALSE)</f>
        <v>-1</v>
      </c>
      <c r="I444" s="21">
        <f>VLOOKUP($A444,ranks!$A$2:$B$12,2,FALSE)-VLOOKUP(E444,ranks!$A$2:$B$12,2,FALSE)</f>
        <v>-1</v>
      </c>
      <c r="J444">
        <f t="shared" si="50"/>
        <v>0</v>
      </c>
      <c r="K444">
        <f t="shared" si="51"/>
        <v>1</v>
      </c>
      <c r="L444">
        <f t="shared" si="52"/>
        <v>1</v>
      </c>
      <c r="M444">
        <f t="shared" si="53"/>
        <v>1</v>
      </c>
      <c r="N444">
        <f t="shared" si="54"/>
        <v>0</v>
      </c>
      <c r="O444">
        <f t="shared" si="55"/>
        <v>1</v>
      </c>
      <c r="P444">
        <f t="shared" si="56"/>
        <v>1</v>
      </c>
      <c r="Q444">
        <f t="shared" si="57"/>
        <v>1</v>
      </c>
    </row>
    <row r="445" spans="1:17" x14ac:dyDescent="0.25">
      <c r="A445" t="s">
        <v>1</v>
      </c>
      <c r="B445" t="s">
        <v>1</v>
      </c>
      <c r="C445" t="s">
        <v>1</v>
      </c>
      <c r="D445" t="s">
        <v>1</v>
      </c>
      <c r="E445" t="s">
        <v>1</v>
      </c>
      <c r="F445" s="21">
        <f>VLOOKUP($A445,ranks!$A$2:$B$12,2,FALSE)-VLOOKUP(B445,ranks!$A$2:$B$12,2,FALSE)</f>
        <v>0</v>
      </c>
      <c r="G445" s="21">
        <f>VLOOKUP($A445,ranks!$A$2:$B$12,2,FALSE)-VLOOKUP(C445,ranks!$A$2:$B$12,2,FALSE)</f>
        <v>0</v>
      </c>
      <c r="H445" s="21">
        <f>VLOOKUP($A445,ranks!$A$2:$B$12,2,FALSE)-VLOOKUP(D445,ranks!$A$2:$B$12,2,FALSE)</f>
        <v>0</v>
      </c>
      <c r="I445" s="21">
        <f>VLOOKUP($A445,ranks!$A$2:$B$12,2,FALSE)-VLOOKUP(E445,ranks!$A$2:$B$12,2,FALSE)</f>
        <v>0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0</v>
      </c>
      <c r="N445">
        <f t="shared" si="54"/>
        <v>0</v>
      </c>
      <c r="O445">
        <f t="shared" si="55"/>
        <v>0</v>
      </c>
      <c r="P445">
        <f t="shared" si="56"/>
        <v>0</v>
      </c>
      <c r="Q445">
        <f t="shared" si="57"/>
        <v>0</v>
      </c>
    </row>
    <row r="446" spans="1:17" x14ac:dyDescent="0.25">
      <c r="A446" t="s">
        <v>11</v>
      </c>
      <c r="B446" t="s">
        <v>11</v>
      </c>
      <c r="C446" t="s">
        <v>11</v>
      </c>
      <c r="D446" t="s">
        <v>1</v>
      </c>
      <c r="E446" t="s">
        <v>1</v>
      </c>
      <c r="F446" s="21">
        <f>VLOOKUP($A446,ranks!$A$2:$B$12,2,FALSE)-VLOOKUP(B446,ranks!$A$2:$B$12,2,FALSE)</f>
        <v>0</v>
      </c>
      <c r="G446" s="21">
        <f>VLOOKUP($A446,ranks!$A$2:$B$12,2,FALSE)-VLOOKUP(C446,ranks!$A$2:$B$12,2,FALSE)</f>
        <v>0</v>
      </c>
      <c r="H446" s="21">
        <f>VLOOKUP($A446,ranks!$A$2:$B$12,2,FALSE)-VLOOKUP(D446,ranks!$A$2:$B$12,2,FALSE)</f>
        <v>-7</v>
      </c>
      <c r="I446" s="21">
        <f>VLOOKUP($A446,ranks!$A$2:$B$12,2,FALSE)-VLOOKUP(E446,ranks!$A$2:$B$12,2,FALSE)</f>
        <v>-7</v>
      </c>
      <c r="J446">
        <f t="shared" si="50"/>
        <v>0</v>
      </c>
      <c r="K446">
        <f t="shared" si="51"/>
        <v>0</v>
      </c>
      <c r="L446">
        <f t="shared" si="52"/>
        <v>49</v>
      </c>
      <c r="M446">
        <f t="shared" si="53"/>
        <v>49</v>
      </c>
      <c r="N446">
        <f t="shared" si="54"/>
        <v>0</v>
      </c>
      <c r="O446">
        <f t="shared" si="55"/>
        <v>0</v>
      </c>
      <c r="P446">
        <f t="shared" si="56"/>
        <v>7</v>
      </c>
      <c r="Q446">
        <f t="shared" si="57"/>
        <v>7</v>
      </c>
    </row>
    <row r="447" spans="1:17" x14ac:dyDescent="0.25">
      <c r="A447" t="s">
        <v>5</v>
      </c>
      <c r="B447" t="s">
        <v>5</v>
      </c>
      <c r="C447" t="s">
        <v>1</v>
      </c>
      <c r="D447" t="s">
        <v>1</v>
      </c>
      <c r="E447" t="s">
        <v>1</v>
      </c>
      <c r="F447" s="21">
        <f>VLOOKUP($A447,ranks!$A$2:$B$12,2,FALSE)-VLOOKUP(B447,ranks!$A$2:$B$12,2,FALSE)</f>
        <v>0</v>
      </c>
      <c r="G447" s="21">
        <f>VLOOKUP($A447,ranks!$A$2:$B$12,2,FALSE)-VLOOKUP(C447,ranks!$A$2:$B$12,2,FALSE)</f>
        <v>-3</v>
      </c>
      <c r="H447" s="21">
        <f>VLOOKUP($A447,ranks!$A$2:$B$12,2,FALSE)-VLOOKUP(D447,ranks!$A$2:$B$12,2,FALSE)</f>
        <v>-3</v>
      </c>
      <c r="I447" s="21">
        <f>VLOOKUP($A447,ranks!$A$2:$B$12,2,FALSE)-VLOOKUP(E447,ranks!$A$2:$B$12,2,FALSE)</f>
        <v>-3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9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3</v>
      </c>
    </row>
    <row r="448" spans="1:17" x14ac:dyDescent="0.25">
      <c r="A448" t="s">
        <v>1</v>
      </c>
      <c r="B448" t="s">
        <v>1</v>
      </c>
      <c r="C448" t="s">
        <v>1</v>
      </c>
      <c r="D448" t="s">
        <v>1</v>
      </c>
      <c r="E448" t="s">
        <v>1</v>
      </c>
      <c r="F448" s="21">
        <f>VLOOKUP($A448,ranks!$A$2:$B$12,2,FALSE)-VLOOKUP(B448,ranks!$A$2:$B$12,2,FALSE)</f>
        <v>0</v>
      </c>
      <c r="G448" s="21">
        <f>VLOOKUP($A448,ranks!$A$2:$B$12,2,FALSE)-VLOOKUP(C448,ranks!$A$2:$B$12,2,FALSE)</f>
        <v>0</v>
      </c>
      <c r="H448" s="21">
        <f>VLOOKUP($A448,ranks!$A$2:$B$12,2,FALSE)-VLOOKUP(D448,ranks!$A$2:$B$12,2,FALSE)</f>
        <v>0</v>
      </c>
      <c r="I448" s="21">
        <f>VLOOKUP($A448,ranks!$A$2:$B$12,2,FALSE)-VLOOKUP(E448,ranks!$A$2:$B$12,2,FALSE)</f>
        <v>0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0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0</v>
      </c>
    </row>
    <row r="449" spans="1:17" x14ac:dyDescent="0.25">
      <c r="A449" t="s">
        <v>11</v>
      </c>
      <c r="B449" t="s">
        <v>11</v>
      </c>
      <c r="C449" t="s">
        <v>11</v>
      </c>
      <c r="D449" t="s">
        <v>1</v>
      </c>
      <c r="E449" t="s">
        <v>1</v>
      </c>
      <c r="F449" s="21">
        <f>VLOOKUP($A449,ranks!$A$2:$B$12,2,FALSE)-VLOOKUP(B449,ranks!$A$2:$B$12,2,FALSE)</f>
        <v>0</v>
      </c>
      <c r="G449" s="21">
        <f>VLOOKUP($A449,ranks!$A$2:$B$12,2,FALSE)-VLOOKUP(C449,ranks!$A$2:$B$12,2,FALSE)</f>
        <v>0</v>
      </c>
      <c r="H449" s="21">
        <f>VLOOKUP($A449,ranks!$A$2:$B$12,2,FALSE)-VLOOKUP(D449,ranks!$A$2:$B$12,2,FALSE)</f>
        <v>-7</v>
      </c>
      <c r="I449" s="21">
        <f>VLOOKUP($A449,ranks!$A$2:$B$12,2,FALSE)-VLOOKUP(E449,ranks!$A$2:$B$12,2,FALSE)</f>
        <v>-7</v>
      </c>
      <c r="J449">
        <f t="shared" si="50"/>
        <v>0</v>
      </c>
      <c r="K449">
        <f t="shared" si="51"/>
        <v>0</v>
      </c>
      <c r="L449">
        <f t="shared" si="52"/>
        <v>49</v>
      </c>
      <c r="M449">
        <f t="shared" si="53"/>
        <v>49</v>
      </c>
      <c r="N449">
        <f t="shared" si="54"/>
        <v>0</v>
      </c>
      <c r="O449">
        <f t="shared" si="55"/>
        <v>0</v>
      </c>
      <c r="P449">
        <f t="shared" si="56"/>
        <v>7</v>
      </c>
      <c r="Q449">
        <f t="shared" si="57"/>
        <v>7</v>
      </c>
    </row>
    <row r="450" spans="1:17" x14ac:dyDescent="0.25">
      <c r="A450" t="s">
        <v>5</v>
      </c>
      <c r="B450" t="s">
        <v>5</v>
      </c>
      <c r="C450" t="s">
        <v>1</v>
      </c>
      <c r="D450" t="s">
        <v>1</v>
      </c>
      <c r="E450" t="s">
        <v>1</v>
      </c>
      <c r="F450" s="21">
        <f>VLOOKUP($A450,ranks!$A$2:$B$12,2,FALSE)-VLOOKUP(B450,ranks!$A$2:$B$12,2,FALSE)</f>
        <v>0</v>
      </c>
      <c r="G450" s="21">
        <f>VLOOKUP($A450,ranks!$A$2:$B$12,2,FALSE)-VLOOKUP(C450,ranks!$A$2:$B$12,2,FALSE)</f>
        <v>-3</v>
      </c>
      <c r="H450" s="21">
        <f>VLOOKUP($A450,ranks!$A$2:$B$12,2,FALSE)-VLOOKUP(D450,ranks!$A$2:$B$12,2,FALSE)</f>
        <v>-3</v>
      </c>
      <c r="I450" s="21">
        <f>VLOOKUP($A450,ranks!$A$2:$B$12,2,FALSE)-VLOOKUP(E450,ranks!$A$2:$B$12,2,FALSE)</f>
        <v>-3</v>
      </c>
      <c r="J450">
        <f t="shared" si="50"/>
        <v>0</v>
      </c>
      <c r="K450">
        <f t="shared" si="51"/>
        <v>9</v>
      </c>
      <c r="L450">
        <f t="shared" si="52"/>
        <v>9</v>
      </c>
      <c r="M450">
        <f t="shared" si="53"/>
        <v>9</v>
      </c>
      <c r="N450">
        <f t="shared" si="54"/>
        <v>0</v>
      </c>
      <c r="O450">
        <f t="shared" si="55"/>
        <v>3</v>
      </c>
      <c r="P450">
        <f t="shared" si="56"/>
        <v>3</v>
      </c>
      <c r="Q450">
        <f t="shared" si="57"/>
        <v>3</v>
      </c>
    </row>
    <row r="451" spans="1:17" x14ac:dyDescent="0.25">
      <c r="A451" t="s">
        <v>5</v>
      </c>
      <c r="B451" t="s">
        <v>5</v>
      </c>
      <c r="C451" t="s">
        <v>1</v>
      </c>
      <c r="D451" t="s">
        <v>1</v>
      </c>
      <c r="E451" t="s">
        <v>1</v>
      </c>
      <c r="F451" s="21">
        <f>VLOOKUP($A451,ranks!$A$2:$B$12,2,FALSE)-VLOOKUP(B451,ranks!$A$2:$B$12,2,FALSE)</f>
        <v>0</v>
      </c>
      <c r="G451" s="21">
        <f>VLOOKUP($A451,ranks!$A$2:$B$12,2,FALSE)-VLOOKUP(C451,ranks!$A$2:$B$12,2,FALSE)</f>
        <v>-3</v>
      </c>
      <c r="H451" s="21">
        <f>VLOOKUP($A451,ranks!$A$2:$B$12,2,FALSE)-VLOOKUP(D451,ranks!$A$2:$B$12,2,FALSE)</f>
        <v>-3</v>
      </c>
      <c r="I451" s="21">
        <f>VLOOKUP($A451,ranks!$A$2:$B$12,2,FALSE)-VLOOKUP(E451,ranks!$A$2:$B$12,2,FALSE)</f>
        <v>-3</v>
      </c>
      <c r="J451">
        <f t="shared" ref="J451:J514" si="58">F451^2</f>
        <v>0</v>
      </c>
      <c r="K451">
        <f t="shared" ref="K451:K514" si="59">G451^2</f>
        <v>9</v>
      </c>
      <c r="L451">
        <f t="shared" ref="L451:L514" si="60">H451^2</f>
        <v>9</v>
      </c>
      <c r="M451">
        <f t="shared" ref="M451:M514" si="61">I451^2</f>
        <v>9</v>
      </c>
      <c r="N451">
        <f t="shared" ref="N451:N514" si="62">ABS(F451)</f>
        <v>0</v>
      </c>
      <c r="O451">
        <f t="shared" ref="O451:O514" si="63">ABS(G451)</f>
        <v>3</v>
      </c>
      <c r="P451">
        <f t="shared" ref="P451:P514" si="64">ABS(H451)</f>
        <v>3</v>
      </c>
      <c r="Q451">
        <f t="shared" ref="Q451:Q514" si="65">ABS(I451)</f>
        <v>3</v>
      </c>
    </row>
    <row r="452" spans="1:17" x14ac:dyDescent="0.25">
      <c r="A452" t="s">
        <v>2</v>
      </c>
      <c r="B452" t="s">
        <v>2</v>
      </c>
      <c r="C452" t="s">
        <v>1</v>
      </c>
      <c r="D452" t="s">
        <v>1</v>
      </c>
      <c r="E452" t="s">
        <v>1</v>
      </c>
      <c r="F452" s="21">
        <f>VLOOKUP($A452,ranks!$A$2:$B$12,2,FALSE)-VLOOKUP(B452,ranks!$A$2:$B$12,2,FALSE)</f>
        <v>0</v>
      </c>
      <c r="G452" s="21">
        <f>VLOOKUP($A452,ranks!$A$2:$B$12,2,FALSE)-VLOOKUP(C452,ranks!$A$2:$B$12,2,FALSE)</f>
        <v>2</v>
      </c>
      <c r="H452" s="21">
        <f>VLOOKUP($A452,ranks!$A$2:$B$12,2,FALSE)-VLOOKUP(D452,ranks!$A$2:$B$12,2,FALSE)</f>
        <v>2</v>
      </c>
      <c r="I452" s="21">
        <f>VLOOKUP($A452,ranks!$A$2:$B$12,2,FALSE)-VLOOKUP(E452,ranks!$A$2:$B$12,2,FALSE)</f>
        <v>2</v>
      </c>
      <c r="J452">
        <f t="shared" si="58"/>
        <v>0</v>
      </c>
      <c r="K452">
        <f t="shared" si="59"/>
        <v>4</v>
      </c>
      <c r="L452">
        <f t="shared" si="60"/>
        <v>4</v>
      </c>
      <c r="M452">
        <f t="shared" si="61"/>
        <v>4</v>
      </c>
      <c r="N452">
        <f t="shared" si="62"/>
        <v>0</v>
      </c>
      <c r="O452">
        <f t="shared" si="63"/>
        <v>2</v>
      </c>
      <c r="P452">
        <f t="shared" si="64"/>
        <v>2</v>
      </c>
      <c r="Q452">
        <f t="shared" si="65"/>
        <v>2</v>
      </c>
    </row>
    <row r="453" spans="1:17" x14ac:dyDescent="0.25">
      <c r="A453" t="s">
        <v>7</v>
      </c>
      <c r="B453" t="s">
        <v>7</v>
      </c>
      <c r="C453" t="s">
        <v>5</v>
      </c>
      <c r="D453" t="s">
        <v>5</v>
      </c>
      <c r="E453" t="s">
        <v>5</v>
      </c>
      <c r="F453" s="21">
        <f>VLOOKUP($A453,ranks!$A$2:$B$12,2,FALSE)-VLOOKUP(B453,ranks!$A$2:$B$12,2,FALSE)</f>
        <v>0</v>
      </c>
      <c r="G453" s="21">
        <f>VLOOKUP($A453,ranks!$A$2:$B$12,2,FALSE)-VLOOKUP(C453,ranks!$A$2:$B$12,2,FALSE)</f>
        <v>1</v>
      </c>
      <c r="H453" s="21">
        <f>VLOOKUP($A453,ranks!$A$2:$B$12,2,FALSE)-VLOOKUP(D453,ranks!$A$2:$B$12,2,FALSE)</f>
        <v>1</v>
      </c>
      <c r="I453" s="21">
        <f>VLOOKUP($A453,ranks!$A$2:$B$12,2,FALSE)-VLOOKUP(E453,ranks!$A$2:$B$12,2,FALSE)</f>
        <v>1</v>
      </c>
      <c r="J453">
        <f t="shared" si="58"/>
        <v>0</v>
      </c>
      <c r="K453">
        <f t="shared" si="59"/>
        <v>1</v>
      </c>
      <c r="L453">
        <f t="shared" si="60"/>
        <v>1</v>
      </c>
      <c r="M453">
        <f t="shared" si="61"/>
        <v>1</v>
      </c>
      <c r="N453">
        <f t="shared" si="62"/>
        <v>0</v>
      </c>
      <c r="O453">
        <f t="shared" si="63"/>
        <v>1</v>
      </c>
      <c r="P453">
        <f t="shared" si="64"/>
        <v>1</v>
      </c>
      <c r="Q453">
        <f t="shared" si="65"/>
        <v>1</v>
      </c>
    </row>
    <row r="454" spans="1:17" x14ac:dyDescent="0.25">
      <c r="A454" t="s">
        <v>1</v>
      </c>
      <c r="B454" t="s">
        <v>1</v>
      </c>
      <c r="C454" t="s">
        <v>1</v>
      </c>
      <c r="D454" t="s">
        <v>5</v>
      </c>
      <c r="E454" t="s">
        <v>5</v>
      </c>
      <c r="F454" s="21">
        <f>VLOOKUP($A454,ranks!$A$2:$B$12,2,FALSE)-VLOOKUP(B454,ranks!$A$2:$B$12,2,FALSE)</f>
        <v>0</v>
      </c>
      <c r="G454" s="21">
        <f>VLOOKUP($A454,ranks!$A$2:$B$12,2,FALSE)-VLOOKUP(C454,ranks!$A$2:$B$12,2,FALSE)</f>
        <v>0</v>
      </c>
      <c r="H454" s="21">
        <f>VLOOKUP($A454,ranks!$A$2:$B$12,2,FALSE)-VLOOKUP(D454,ranks!$A$2:$B$12,2,FALSE)</f>
        <v>3</v>
      </c>
      <c r="I454" s="21">
        <f>VLOOKUP($A454,ranks!$A$2:$B$12,2,FALSE)-VLOOKUP(E454,ranks!$A$2:$B$12,2,FALSE)</f>
        <v>3</v>
      </c>
      <c r="J454">
        <f t="shared" si="58"/>
        <v>0</v>
      </c>
      <c r="K454">
        <f t="shared" si="59"/>
        <v>0</v>
      </c>
      <c r="L454">
        <f t="shared" si="60"/>
        <v>9</v>
      </c>
      <c r="M454">
        <f t="shared" si="61"/>
        <v>9</v>
      </c>
      <c r="N454">
        <f t="shared" si="62"/>
        <v>0</v>
      </c>
      <c r="O454">
        <f t="shared" si="63"/>
        <v>0</v>
      </c>
      <c r="P454">
        <f t="shared" si="64"/>
        <v>3</v>
      </c>
      <c r="Q454">
        <f t="shared" si="65"/>
        <v>3</v>
      </c>
    </row>
    <row r="455" spans="1:17" x14ac:dyDescent="0.25">
      <c r="A455" t="s">
        <v>2</v>
      </c>
      <c r="B455" t="s">
        <v>6</v>
      </c>
      <c r="C455" t="s">
        <v>1</v>
      </c>
      <c r="D455" t="s">
        <v>5</v>
      </c>
      <c r="E455" t="s">
        <v>5</v>
      </c>
      <c r="F455" s="21">
        <f>VLOOKUP($A455,ranks!$A$2:$B$12,2,FALSE)-VLOOKUP(B455,ranks!$A$2:$B$12,2,FALSE)</f>
        <v>-1</v>
      </c>
      <c r="G455" s="21">
        <f>VLOOKUP($A455,ranks!$A$2:$B$12,2,FALSE)-VLOOKUP(C455,ranks!$A$2:$B$12,2,FALSE)</f>
        <v>2</v>
      </c>
      <c r="H455" s="21">
        <f>VLOOKUP($A455,ranks!$A$2:$B$12,2,FALSE)-VLOOKUP(D455,ranks!$A$2:$B$12,2,FALSE)</f>
        <v>5</v>
      </c>
      <c r="I455" s="21">
        <f>VLOOKUP($A455,ranks!$A$2:$B$12,2,FALSE)-VLOOKUP(E455,ranks!$A$2:$B$12,2,FALSE)</f>
        <v>5</v>
      </c>
      <c r="J455">
        <f t="shared" si="58"/>
        <v>1</v>
      </c>
      <c r="K455">
        <f t="shared" si="59"/>
        <v>4</v>
      </c>
      <c r="L455">
        <f t="shared" si="60"/>
        <v>25</v>
      </c>
      <c r="M455">
        <f t="shared" si="61"/>
        <v>25</v>
      </c>
      <c r="N455">
        <f t="shared" si="62"/>
        <v>1</v>
      </c>
      <c r="O455">
        <f t="shared" si="63"/>
        <v>2</v>
      </c>
      <c r="P455">
        <f t="shared" si="64"/>
        <v>5</v>
      </c>
      <c r="Q455">
        <f t="shared" si="65"/>
        <v>5</v>
      </c>
    </row>
    <row r="456" spans="1:17" x14ac:dyDescent="0.25">
      <c r="A456" t="s">
        <v>7</v>
      </c>
      <c r="B456" t="s">
        <v>5</v>
      </c>
      <c r="C456" t="s">
        <v>5</v>
      </c>
      <c r="D456" t="s">
        <v>5</v>
      </c>
      <c r="E456" t="s">
        <v>5</v>
      </c>
      <c r="F456" s="21">
        <f>VLOOKUP($A456,ranks!$A$2:$B$12,2,FALSE)-VLOOKUP(B456,ranks!$A$2:$B$12,2,FALSE)</f>
        <v>1</v>
      </c>
      <c r="G456" s="21">
        <f>VLOOKUP($A456,ranks!$A$2:$B$12,2,FALSE)-VLOOKUP(C456,ranks!$A$2:$B$12,2,FALSE)</f>
        <v>1</v>
      </c>
      <c r="H456" s="21">
        <f>VLOOKUP($A456,ranks!$A$2:$B$12,2,FALSE)-VLOOKUP(D456,ranks!$A$2:$B$12,2,FALSE)</f>
        <v>1</v>
      </c>
      <c r="I456" s="21">
        <f>VLOOKUP($A456,ranks!$A$2:$B$12,2,FALSE)-VLOOKUP(E456,ranks!$A$2:$B$12,2,FALSE)</f>
        <v>1</v>
      </c>
      <c r="J456">
        <f t="shared" si="58"/>
        <v>1</v>
      </c>
      <c r="K456">
        <f t="shared" si="59"/>
        <v>1</v>
      </c>
      <c r="L456">
        <f t="shared" si="60"/>
        <v>1</v>
      </c>
      <c r="M456">
        <f t="shared" si="61"/>
        <v>1</v>
      </c>
      <c r="N456">
        <f t="shared" si="62"/>
        <v>1</v>
      </c>
      <c r="O456">
        <f t="shared" si="63"/>
        <v>1</v>
      </c>
      <c r="P456">
        <f t="shared" si="64"/>
        <v>1</v>
      </c>
      <c r="Q456">
        <f t="shared" si="65"/>
        <v>1</v>
      </c>
    </row>
    <row r="457" spans="1:17" x14ac:dyDescent="0.25">
      <c r="A457" t="s">
        <v>5</v>
      </c>
      <c r="B457" t="s">
        <v>5</v>
      </c>
      <c r="C457" t="s">
        <v>5</v>
      </c>
      <c r="D457" t="s">
        <v>5</v>
      </c>
      <c r="E457" t="s">
        <v>5</v>
      </c>
      <c r="F457" s="21">
        <f>VLOOKUP($A457,ranks!$A$2:$B$12,2,FALSE)-VLOOKUP(B457,ranks!$A$2:$B$12,2,FALSE)</f>
        <v>0</v>
      </c>
      <c r="G457" s="21">
        <f>VLOOKUP($A457,ranks!$A$2:$B$12,2,FALSE)-VLOOKUP(C457,ranks!$A$2:$B$12,2,FALSE)</f>
        <v>0</v>
      </c>
      <c r="H457" s="21">
        <f>VLOOKUP($A457,ranks!$A$2:$B$12,2,FALSE)-VLOOKUP(D457,ranks!$A$2:$B$12,2,FALSE)</f>
        <v>0</v>
      </c>
      <c r="I457" s="21">
        <f>VLOOKUP($A457,ranks!$A$2:$B$12,2,FALSE)-VLOOKUP(E457,ranks!$A$2:$B$12,2,FALSE)</f>
        <v>0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0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0</v>
      </c>
    </row>
    <row r="458" spans="1:17" x14ac:dyDescent="0.25">
      <c r="A458" t="s">
        <v>10</v>
      </c>
      <c r="B458" t="s">
        <v>10</v>
      </c>
      <c r="C458" t="s">
        <v>5</v>
      </c>
      <c r="D458" t="s">
        <v>5</v>
      </c>
      <c r="E458" t="s">
        <v>5</v>
      </c>
      <c r="F458" s="21">
        <f>VLOOKUP($A458,ranks!$A$2:$B$12,2,FALSE)-VLOOKUP(B458,ranks!$A$2:$B$12,2,FALSE)</f>
        <v>0</v>
      </c>
      <c r="G458" s="21">
        <f>VLOOKUP($A458,ranks!$A$2:$B$12,2,FALSE)-VLOOKUP(C458,ranks!$A$2:$B$12,2,FALSE)</f>
        <v>-1</v>
      </c>
      <c r="H458" s="21">
        <f>VLOOKUP($A458,ranks!$A$2:$B$12,2,FALSE)-VLOOKUP(D458,ranks!$A$2:$B$12,2,FALSE)</f>
        <v>-1</v>
      </c>
      <c r="I458" s="21">
        <f>VLOOKUP($A458,ranks!$A$2:$B$12,2,FALSE)-VLOOKUP(E458,ranks!$A$2:$B$12,2,FALSE)</f>
        <v>-1</v>
      </c>
      <c r="J458">
        <f t="shared" si="58"/>
        <v>0</v>
      </c>
      <c r="K458">
        <f t="shared" si="59"/>
        <v>1</v>
      </c>
      <c r="L458">
        <f t="shared" si="60"/>
        <v>1</v>
      </c>
      <c r="M458">
        <f t="shared" si="61"/>
        <v>1</v>
      </c>
      <c r="N458">
        <f t="shared" si="62"/>
        <v>0</v>
      </c>
      <c r="O458">
        <f t="shared" si="63"/>
        <v>1</v>
      </c>
      <c r="P458">
        <f t="shared" si="64"/>
        <v>1</v>
      </c>
      <c r="Q458">
        <f t="shared" si="65"/>
        <v>1</v>
      </c>
    </row>
    <row r="459" spans="1:17" x14ac:dyDescent="0.25">
      <c r="A459" t="s">
        <v>3</v>
      </c>
      <c r="B459" t="s">
        <v>3</v>
      </c>
      <c r="C459" t="s">
        <v>5</v>
      </c>
      <c r="D459" t="s">
        <v>5</v>
      </c>
      <c r="E459" t="s">
        <v>5</v>
      </c>
      <c r="F459" s="21">
        <f>VLOOKUP($A459,ranks!$A$2:$B$12,2,FALSE)-VLOOKUP(B459,ranks!$A$2:$B$12,2,FALSE)</f>
        <v>0</v>
      </c>
      <c r="G459" s="21">
        <f>VLOOKUP($A459,ranks!$A$2:$B$12,2,FALSE)-VLOOKUP(C459,ranks!$A$2:$B$12,2,FALSE)</f>
        <v>2</v>
      </c>
      <c r="H459" s="21">
        <f>VLOOKUP($A459,ranks!$A$2:$B$12,2,FALSE)-VLOOKUP(D459,ranks!$A$2:$B$12,2,FALSE)</f>
        <v>2</v>
      </c>
      <c r="I459" s="21">
        <f>VLOOKUP($A459,ranks!$A$2:$B$12,2,FALSE)-VLOOKUP(E459,ranks!$A$2:$B$12,2,FALSE)</f>
        <v>2</v>
      </c>
      <c r="J459">
        <f t="shared" si="58"/>
        <v>0</v>
      </c>
      <c r="K459">
        <f t="shared" si="59"/>
        <v>4</v>
      </c>
      <c r="L459">
        <f t="shared" si="60"/>
        <v>4</v>
      </c>
      <c r="M459">
        <f t="shared" si="61"/>
        <v>4</v>
      </c>
      <c r="N459">
        <f t="shared" si="62"/>
        <v>0</v>
      </c>
      <c r="O459">
        <f t="shared" si="63"/>
        <v>2</v>
      </c>
      <c r="P459">
        <f t="shared" si="64"/>
        <v>2</v>
      </c>
      <c r="Q459">
        <f t="shared" si="65"/>
        <v>2</v>
      </c>
    </row>
    <row r="460" spans="1:17" x14ac:dyDescent="0.25">
      <c r="A460" t="s">
        <v>1</v>
      </c>
      <c r="B460" t="s">
        <v>1</v>
      </c>
      <c r="C460" t="s">
        <v>7</v>
      </c>
      <c r="D460" t="s">
        <v>5</v>
      </c>
      <c r="E460" t="s">
        <v>5</v>
      </c>
      <c r="F460" s="21">
        <f>VLOOKUP($A460,ranks!$A$2:$B$12,2,FALSE)-VLOOKUP(B460,ranks!$A$2:$B$12,2,FALSE)</f>
        <v>0</v>
      </c>
      <c r="G460" s="21">
        <f>VLOOKUP($A460,ranks!$A$2:$B$12,2,FALSE)-VLOOKUP(C460,ranks!$A$2:$B$12,2,FALSE)</f>
        <v>2</v>
      </c>
      <c r="H460" s="21">
        <f>VLOOKUP($A460,ranks!$A$2:$B$12,2,FALSE)-VLOOKUP(D460,ranks!$A$2:$B$12,2,FALSE)</f>
        <v>3</v>
      </c>
      <c r="I460" s="21">
        <f>VLOOKUP($A460,ranks!$A$2:$B$12,2,FALSE)-VLOOKUP(E460,ranks!$A$2:$B$12,2,FALSE)</f>
        <v>3</v>
      </c>
      <c r="J460">
        <f t="shared" si="58"/>
        <v>0</v>
      </c>
      <c r="K460">
        <f t="shared" si="59"/>
        <v>4</v>
      </c>
      <c r="L460">
        <f t="shared" si="60"/>
        <v>9</v>
      </c>
      <c r="M460">
        <f t="shared" si="61"/>
        <v>9</v>
      </c>
      <c r="N460">
        <f t="shared" si="62"/>
        <v>0</v>
      </c>
      <c r="O460">
        <f t="shared" si="63"/>
        <v>2</v>
      </c>
      <c r="P460">
        <f t="shared" si="64"/>
        <v>3</v>
      </c>
      <c r="Q460">
        <f t="shared" si="65"/>
        <v>3</v>
      </c>
    </row>
    <row r="461" spans="1:17" x14ac:dyDescent="0.25">
      <c r="A461" t="s">
        <v>4</v>
      </c>
      <c r="B461" t="s">
        <v>4</v>
      </c>
      <c r="C461" t="s">
        <v>1</v>
      </c>
      <c r="D461" t="s">
        <v>5</v>
      </c>
      <c r="E461" t="s">
        <v>5</v>
      </c>
      <c r="F461" s="21">
        <f>VLOOKUP($A461,ranks!$A$2:$B$12,2,FALSE)-VLOOKUP(B461,ranks!$A$2:$B$12,2,FALSE)</f>
        <v>0</v>
      </c>
      <c r="G461" s="21">
        <f>VLOOKUP($A461,ranks!$A$2:$B$12,2,FALSE)-VLOOKUP(C461,ranks!$A$2:$B$12,2,FALSE)</f>
        <v>1</v>
      </c>
      <c r="H461" s="21">
        <f>VLOOKUP($A461,ranks!$A$2:$B$12,2,FALSE)-VLOOKUP(D461,ranks!$A$2:$B$12,2,FALSE)</f>
        <v>4</v>
      </c>
      <c r="I461" s="21">
        <f>VLOOKUP($A461,ranks!$A$2:$B$12,2,FALSE)-VLOOKUP(E461,ranks!$A$2:$B$12,2,FALSE)</f>
        <v>4</v>
      </c>
      <c r="J461">
        <f t="shared" si="58"/>
        <v>0</v>
      </c>
      <c r="K461">
        <f t="shared" si="59"/>
        <v>1</v>
      </c>
      <c r="L461">
        <f t="shared" si="60"/>
        <v>16</v>
      </c>
      <c r="M461">
        <f t="shared" si="61"/>
        <v>16</v>
      </c>
      <c r="N461">
        <f t="shared" si="62"/>
        <v>0</v>
      </c>
      <c r="O461">
        <f t="shared" si="63"/>
        <v>1</v>
      </c>
      <c r="P461">
        <f t="shared" si="64"/>
        <v>4</v>
      </c>
      <c r="Q461">
        <f t="shared" si="65"/>
        <v>4</v>
      </c>
    </row>
    <row r="462" spans="1:17" x14ac:dyDescent="0.25">
      <c r="A462" t="s">
        <v>5</v>
      </c>
      <c r="B462" t="s">
        <v>5</v>
      </c>
      <c r="C462" t="s">
        <v>10</v>
      </c>
      <c r="D462" t="s">
        <v>5</v>
      </c>
      <c r="E462" t="s">
        <v>5</v>
      </c>
      <c r="F462" s="21">
        <f>VLOOKUP($A462,ranks!$A$2:$B$12,2,FALSE)-VLOOKUP(B462,ranks!$A$2:$B$12,2,FALSE)</f>
        <v>0</v>
      </c>
      <c r="G462" s="21">
        <f>VLOOKUP($A462,ranks!$A$2:$B$12,2,FALSE)-VLOOKUP(C462,ranks!$A$2:$B$12,2,FALSE)</f>
        <v>1</v>
      </c>
      <c r="H462" s="21">
        <f>VLOOKUP($A462,ranks!$A$2:$B$12,2,FALSE)-VLOOKUP(D462,ranks!$A$2:$B$12,2,FALSE)</f>
        <v>0</v>
      </c>
      <c r="I462" s="21">
        <f>VLOOKUP($A462,ranks!$A$2:$B$12,2,FALSE)-VLOOKUP(E462,ranks!$A$2:$B$12,2,FALSE)</f>
        <v>0</v>
      </c>
      <c r="J462">
        <f t="shared" si="58"/>
        <v>0</v>
      </c>
      <c r="K462">
        <f t="shared" si="59"/>
        <v>1</v>
      </c>
      <c r="L462">
        <f t="shared" si="60"/>
        <v>0</v>
      </c>
      <c r="M462">
        <f t="shared" si="61"/>
        <v>0</v>
      </c>
      <c r="N462">
        <f t="shared" si="62"/>
        <v>0</v>
      </c>
      <c r="O462">
        <f t="shared" si="63"/>
        <v>1</v>
      </c>
      <c r="P462">
        <f t="shared" si="64"/>
        <v>0</v>
      </c>
      <c r="Q462">
        <f t="shared" si="65"/>
        <v>0</v>
      </c>
    </row>
    <row r="463" spans="1:17" x14ac:dyDescent="0.25">
      <c r="A463" t="s">
        <v>5</v>
      </c>
      <c r="B463" t="s">
        <v>5</v>
      </c>
      <c r="C463" t="s">
        <v>5</v>
      </c>
      <c r="D463" t="s">
        <v>5</v>
      </c>
      <c r="E463" t="s">
        <v>5</v>
      </c>
      <c r="F463" s="21">
        <f>VLOOKUP($A463,ranks!$A$2:$B$12,2,FALSE)-VLOOKUP(B463,ranks!$A$2:$B$12,2,FALSE)</f>
        <v>0</v>
      </c>
      <c r="G463" s="21">
        <f>VLOOKUP($A463,ranks!$A$2:$B$12,2,FALSE)-VLOOKUP(C463,ranks!$A$2:$B$12,2,FALSE)</f>
        <v>0</v>
      </c>
      <c r="H463" s="21">
        <f>VLOOKUP($A463,ranks!$A$2:$B$12,2,FALSE)-VLOOKUP(D463,ranks!$A$2:$B$12,2,FALSE)</f>
        <v>0</v>
      </c>
      <c r="I463" s="21">
        <f>VLOOKUP($A463,ranks!$A$2:$B$12,2,FALSE)-VLOOKUP(E463,ranks!$A$2:$B$12,2,FALSE)</f>
        <v>0</v>
      </c>
      <c r="J463">
        <f t="shared" si="58"/>
        <v>0</v>
      </c>
      <c r="K463">
        <f t="shared" si="59"/>
        <v>0</v>
      </c>
      <c r="L463">
        <f t="shared" si="60"/>
        <v>0</v>
      </c>
      <c r="M463">
        <f t="shared" si="61"/>
        <v>0</v>
      </c>
      <c r="N463">
        <f t="shared" si="62"/>
        <v>0</v>
      </c>
      <c r="O463">
        <f t="shared" si="63"/>
        <v>0</v>
      </c>
      <c r="P463">
        <f t="shared" si="64"/>
        <v>0</v>
      </c>
      <c r="Q463">
        <f t="shared" si="65"/>
        <v>0</v>
      </c>
    </row>
    <row r="464" spans="1:17" x14ac:dyDescent="0.25">
      <c r="A464" t="s">
        <v>11</v>
      </c>
      <c r="B464" t="s">
        <v>11</v>
      </c>
      <c r="C464" t="s">
        <v>8</v>
      </c>
      <c r="D464" t="s">
        <v>5</v>
      </c>
      <c r="E464" t="s">
        <v>5</v>
      </c>
      <c r="F464" s="21">
        <f>VLOOKUP($A464,ranks!$A$2:$B$12,2,FALSE)-VLOOKUP(B464,ranks!$A$2:$B$12,2,FALSE)</f>
        <v>0</v>
      </c>
      <c r="G464" s="21">
        <f>VLOOKUP($A464,ranks!$A$2:$B$12,2,FALSE)-VLOOKUP(C464,ranks!$A$2:$B$12,2,FALSE)</f>
        <v>-1</v>
      </c>
      <c r="H464" s="21">
        <f>VLOOKUP($A464,ranks!$A$2:$B$12,2,FALSE)-VLOOKUP(D464,ranks!$A$2:$B$12,2,FALSE)</f>
        <v>-4</v>
      </c>
      <c r="I464" s="21">
        <f>VLOOKUP($A464,ranks!$A$2:$B$12,2,FALSE)-VLOOKUP(E464,ranks!$A$2:$B$12,2,FALSE)</f>
        <v>-4</v>
      </c>
      <c r="J464">
        <f t="shared" si="58"/>
        <v>0</v>
      </c>
      <c r="K464">
        <f t="shared" si="59"/>
        <v>1</v>
      </c>
      <c r="L464">
        <f t="shared" si="60"/>
        <v>16</v>
      </c>
      <c r="M464">
        <f t="shared" si="61"/>
        <v>16</v>
      </c>
      <c r="N464">
        <f t="shared" si="62"/>
        <v>0</v>
      </c>
      <c r="O464">
        <f t="shared" si="63"/>
        <v>1</v>
      </c>
      <c r="P464">
        <f t="shared" si="64"/>
        <v>4</v>
      </c>
      <c r="Q464">
        <f t="shared" si="65"/>
        <v>4</v>
      </c>
    </row>
    <row r="465" spans="1:17" x14ac:dyDescent="0.25">
      <c r="A465" t="s">
        <v>6</v>
      </c>
      <c r="B465" t="s">
        <v>2</v>
      </c>
      <c r="C465" t="s">
        <v>2</v>
      </c>
      <c r="D465" t="s">
        <v>5</v>
      </c>
      <c r="E465" t="s">
        <v>5</v>
      </c>
      <c r="F465" s="21">
        <f>VLOOKUP($A465,ranks!$A$2:$B$12,2,FALSE)-VLOOKUP(B465,ranks!$A$2:$B$12,2,FALSE)</f>
        <v>1</v>
      </c>
      <c r="G465" s="21">
        <f>VLOOKUP($A465,ranks!$A$2:$B$12,2,FALSE)-VLOOKUP(C465,ranks!$A$2:$B$12,2,FALSE)</f>
        <v>1</v>
      </c>
      <c r="H465" s="21">
        <f>VLOOKUP($A465,ranks!$A$2:$B$12,2,FALSE)-VLOOKUP(D465,ranks!$A$2:$B$12,2,FALSE)</f>
        <v>6</v>
      </c>
      <c r="I465" s="21">
        <f>VLOOKUP($A465,ranks!$A$2:$B$12,2,FALSE)-VLOOKUP(E465,ranks!$A$2:$B$12,2,FALSE)</f>
        <v>6</v>
      </c>
      <c r="J465">
        <f t="shared" si="58"/>
        <v>1</v>
      </c>
      <c r="K465">
        <f t="shared" si="59"/>
        <v>1</v>
      </c>
      <c r="L465">
        <f t="shared" si="60"/>
        <v>36</v>
      </c>
      <c r="M465">
        <f t="shared" si="61"/>
        <v>36</v>
      </c>
      <c r="N465">
        <f t="shared" si="62"/>
        <v>1</v>
      </c>
      <c r="O465">
        <f t="shared" si="63"/>
        <v>1</v>
      </c>
      <c r="P465">
        <f t="shared" si="64"/>
        <v>6</v>
      </c>
      <c r="Q465">
        <f t="shared" si="65"/>
        <v>6</v>
      </c>
    </row>
    <row r="466" spans="1:17" x14ac:dyDescent="0.25">
      <c r="A466" t="s">
        <v>10</v>
      </c>
      <c r="B466" t="s">
        <v>10</v>
      </c>
      <c r="C466" t="s">
        <v>8</v>
      </c>
      <c r="D466" t="s">
        <v>5</v>
      </c>
      <c r="E466" t="s">
        <v>5</v>
      </c>
      <c r="F466" s="21">
        <f>VLOOKUP($A466,ranks!$A$2:$B$12,2,FALSE)-VLOOKUP(B466,ranks!$A$2:$B$12,2,FALSE)</f>
        <v>0</v>
      </c>
      <c r="G466" s="21">
        <f>VLOOKUP($A466,ranks!$A$2:$B$12,2,FALSE)-VLOOKUP(C466,ranks!$A$2:$B$12,2,FALSE)</f>
        <v>2</v>
      </c>
      <c r="H466" s="21">
        <f>VLOOKUP($A466,ranks!$A$2:$B$12,2,FALSE)-VLOOKUP(D466,ranks!$A$2:$B$12,2,FALSE)</f>
        <v>-1</v>
      </c>
      <c r="I466" s="21">
        <f>VLOOKUP($A466,ranks!$A$2:$B$12,2,FALSE)-VLOOKUP(E466,ranks!$A$2:$B$12,2,FALSE)</f>
        <v>-1</v>
      </c>
      <c r="J466">
        <f t="shared" si="58"/>
        <v>0</v>
      </c>
      <c r="K466">
        <f t="shared" si="59"/>
        <v>4</v>
      </c>
      <c r="L466">
        <f t="shared" si="60"/>
        <v>1</v>
      </c>
      <c r="M466">
        <f t="shared" si="61"/>
        <v>1</v>
      </c>
      <c r="N466">
        <f t="shared" si="62"/>
        <v>0</v>
      </c>
      <c r="O466">
        <f t="shared" si="63"/>
        <v>2</v>
      </c>
      <c r="P466">
        <f t="shared" si="64"/>
        <v>1</v>
      </c>
      <c r="Q466">
        <f t="shared" si="65"/>
        <v>1</v>
      </c>
    </row>
    <row r="467" spans="1:17" x14ac:dyDescent="0.25">
      <c r="A467" t="s">
        <v>5</v>
      </c>
      <c r="B467" t="s">
        <v>5</v>
      </c>
      <c r="C467" t="s">
        <v>5</v>
      </c>
      <c r="D467" t="s">
        <v>5</v>
      </c>
      <c r="E467" t="s">
        <v>5</v>
      </c>
      <c r="F467" s="21">
        <f>VLOOKUP($A467,ranks!$A$2:$B$12,2,FALSE)-VLOOKUP(B467,ranks!$A$2:$B$12,2,FALSE)</f>
        <v>0</v>
      </c>
      <c r="G467" s="21">
        <f>VLOOKUP($A467,ranks!$A$2:$B$12,2,FALSE)-VLOOKUP(C467,ranks!$A$2:$B$12,2,FALSE)</f>
        <v>0</v>
      </c>
      <c r="H467" s="21">
        <f>VLOOKUP($A467,ranks!$A$2:$B$12,2,FALSE)-VLOOKUP(D467,ranks!$A$2:$B$12,2,FALSE)</f>
        <v>0</v>
      </c>
      <c r="I467" s="21">
        <f>VLOOKUP($A467,ranks!$A$2:$B$12,2,FALSE)-VLOOKUP(E467,ranks!$A$2:$B$12,2,FALSE)</f>
        <v>0</v>
      </c>
      <c r="J467">
        <f t="shared" si="58"/>
        <v>0</v>
      </c>
      <c r="K467">
        <f t="shared" si="59"/>
        <v>0</v>
      </c>
      <c r="L467">
        <f t="shared" si="60"/>
        <v>0</v>
      </c>
      <c r="M467">
        <f t="shared" si="61"/>
        <v>0</v>
      </c>
      <c r="N467">
        <f t="shared" si="62"/>
        <v>0</v>
      </c>
      <c r="O467">
        <f t="shared" si="63"/>
        <v>0</v>
      </c>
      <c r="P467">
        <f t="shared" si="64"/>
        <v>0</v>
      </c>
      <c r="Q467">
        <f t="shared" si="65"/>
        <v>0</v>
      </c>
    </row>
    <row r="468" spans="1:17" x14ac:dyDescent="0.25">
      <c r="A468" t="s">
        <v>6</v>
      </c>
      <c r="B468" t="s">
        <v>4</v>
      </c>
      <c r="C468" t="s">
        <v>1</v>
      </c>
      <c r="D468" t="s">
        <v>5</v>
      </c>
      <c r="E468" t="s">
        <v>5</v>
      </c>
      <c r="F468" s="21">
        <f>VLOOKUP($A468,ranks!$A$2:$B$12,2,FALSE)-VLOOKUP(B468,ranks!$A$2:$B$12,2,FALSE)</f>
        <v>2</v>
      </c>
      <c r="G468" s="21">
        <f>VLOOKUP($A468,ranks!$A$2:$B$12,2,FALSE)-VLOOKUP(C468,ranks!$A$2:$B$12,2,FALSE)</f>
        <v>3</v>
      </c>
      <c r="H468" s="21">
        <f>VLOOKUP($A468,ranks!$A$2:$B$12,2,FALSE)-VLOOKUP(D468,ranks!$A$2:$B$12,2,FALSE)</f>
        <v>6</v>
      </c>
      <c r="I468" s="21">
        <f>VLOOKUP($A468,ranks!$A$2:$B$12,2,FALSE)-VLOOKUP(E468,ranks!$A$2:$B$12,2,FALSE)</f>
        <v>6</v>
      </c>
      <c r="J468">
        <f t="shared" si="58"/>
        <v>4</v>
      </c>
      <c r="K468">
        <f t="shared" si="59"/>
        <v>9</v>
      </c>
      <c r="L468">
        <f t="shared" si="60"/>
        <v>36</v>
      </c>
      <c r="M468">
        <f t="shared" si="61"/>
        <v>36</v>
      </c>
      <c r="N468">
        <f t="shared" si="62"/>
        <v>2</v>
      </c>
      <c r="O468">
        <f t="shared" si="63"/>
        <v>3</v>
      </c>
      <c r="P468">
        <f t="shared" si="64"/>
        <v>6</v>
      </c>
      <c r="Q468">
        <f t="shared" si="65"/>
        <v>6</v>
      </c>
    </row>
    <row r="469" spans="1:17" x14ac:dyDescent="0.25">
      <c r="A469" t="s">
        <v>5</v>
      </c>
      <c r="B469" t="s">
        <v>5</v>
      </c>
      <c r="C469" t="s">
        <v>5</v>
      </c>
      <c r="D469" t="s">
        <v>5</v>
      </c>
      <c r="E469" t="s">
        <v>5</v>
      </c>
      <c r="F469" s="21">
        <f>VLOOKUP($A469,ranks!$A$2:$B$12,2,FALSE)-VLOOKUP(B469,ranks!$A$2:$B$12,2,FALSE)</f>
        <v>0</v>
      </c>
      <c r="G469" s="21">
        <f>VLOOKUP($A469,ranks!$A$2:$B$12,2,FALSE)-VLOOKUP(C469,ranks!$A$2:$B$12,2,FALSE)</f>
        <v>0</v>
      </c>
      <c r="H469" s="21">
        <f>VLOOKUP($A469,ranks!$A$2:$B$12,2,FALSE)-VLOOKUP(D469,ranks!$A$2:$B$12,2,FALSE)</f>
        <v>0</v>
      </c>
      <c r="I469" s="21">
        <f>VLOOKUP($A469,ranks!$A$2:$B$12,2,FALSE)-VLOOKUP(E469,ranks!$A$2:$B$12,2,FALSE)</f>
        <v>0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0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0</v>
      </c>
    </row>
    <row r="470" spans="1:17" x14ac:dyDescent="0.25">
      <c r="A470" t="s">
        <v>10</v>
      </c>
      <c r="B470" t="s">
        <v>10</v>
      </c>
      <c r="C470" t="s">
        <v>5</v>
      </c>
      <c r="D470" t="s">
        <v>5</v>
      </c>
      <c r="E470" t="s">
        <v>5</v>
      </c>
      <c r="F470" s="21">
        <f>VLOOKUP($A470,ranks!$A$2:$B$12,2,FALSE)-VLOOKUP(B470,ranks!$A$2:$B$12,2,FALSE)</f>
        <v>0</v>
      </c>
      <c r="G470" s="21">
        <f>VLOOKUP($A470,ranks!$A$2:$B$12,2,FALSE)-VLOOKUP(C470,ranks!$A$2:$B$12,2,FALSE)</f>
        <v>-1</v>
      </c>
      <c r="H470" s="21">
        <f>VLOOKUP($A470,ranks!$A$2:$B$12,2,FALSE)-VLOOKUP(D470,ranks!$A$2:$B$12,2,FALSE)</f>
        <v>-1</v>
      </c>
      <c r="I470" s="21">
        <f>VLOOKUP($A470,ranks!$A$2:$B$12,2,FALSE)-VLOOKUP(E470,ranks!$A$2:$B$12,2,FALSE)</f>
        <v>-1</v>
      </c>
      <c r="J470">
        <f t="shared" si="58"/>
        <v>0</v>
      </c>
      <c r="K470">
        <f t="shared" si="59"/>
        <v>1</v>
      </c>
      <c r="L470">
        <f t="shared" si="60"/>
        <v>1</v>
      </c>
      <c r="M470">
        <f t="shared" si="61"/>
        <v>1</v>
      </c>
      <c r="N470">
        <f t="shared" si="62"/>
        <v>0</v>
      </c>
      <c r="O470">
        <f t="shared" si="63"/>
        <v>1</v>
      </c>
      <c r="P470">
        <f t="shared" si="64"/>
        <v>1</v>
      </c>
      <c r="Q470">
        <f t="shared" si="65"/>
        <v>1</v>
      </c>
    </row>
    <row r="471" spans="1:17" x14ac:dyDescent="0.25">
      <c r="A471" t="s">
        <v>4</v>
      </c>
      <c r="B471" t="s">
        <v>4</v>
      </c>
      <c r="C471" t="s">
        <v>4</v>
      </c>
      <c r="D471" t="s">
        <v>5</v>
      </c>
      <c r="E471" t="s">
        <v>5</v>
      </c>
      <c r="F471" s="21">
        <f>VLOOKUP($A471,ranks!$A$2:$B$12,2,FALSE)-VLOOKUP(B471,ranks!$A$2:$B$12,2,FALSE)</f>
        <v>0</v>
      </c>
      <c r="G471" s="21">
        <f>VLOOKUP($A471,ranks!$A$2:$B$12,2,FALSE)-VLOOKUP(C471,ranks!$A$2:$B$12,2,FALSE)</f>
        <v>0</v>
      </c>
      <c r="H471" s="21">
        <f>VLOOKUP($A471,ranks!$A$2:$B$12,2,FALSE)-VLOOKUP(D471,ranks!$A$2:$B$12,2,FALSE)</f>
        <v>4</v>
      </c>
      <c r="I471" s="21">
        <f>VLOOKUP($A471,ranks!$A$2:$B$12,2,FALSE)-VLOOKUP(E471,ranks!$A$2:$B$12,2,FALSE)</f>
        <v>4</v>
      </c>
      <c r="J471">
        <f t="shared" si="58"/>
        <v>0</v>
      </c>
      <c r="K471">
        <f t="shared" si="59"/>
        <v>0</v>
      </c>
      <c r="L471">
        <f t="shared" si="60"/>
        <v>16</v>
      </c>
      <c r="M471">
        <f t="shared" si="61"/>
        <v>16</v>
      </c>
      <c r="N471">
        <f t="shared" si="62"/>
        <v>0</v>
      </c>
      <c r="O471">
        <f t="shared" si="63"/>
        <v>0</v>
      </c>
      <c r="P471">
        <f t="shared" si="64"/>
        <v>4</v>
      </c>
      <c r="Q471">
        <f t="shared" si="65"/>
        <v>4</v>
      </c>
    </row>
    <row r="472" spans="1:17" x14ac:dyDescent="0.25">
      <c r="A472" t="s">
        <v>11</v>
      </c>
      <c r="B472" t="s">
        <v>10</v>
      </c>
      <c r="C472" t="s">
        <v>10</v>
      </c>
      <c r="D472" t="s">
        <v>5</v>
      </c>
      <c r="E472" t="s">
        <v>5</v>
      </c>
      <c r="F472" s="21">
        <f>VLOOKUP($A472,ranks!$A$2:$B$12,2,FALSE)-VLOOKUP(B472,ranks!$A$2:$B$12,2,FALSE)</f>
        <v>-3</v>
      </c>
      <c r="G472" s="21">
        <f>VLOOKUP($A472,ranks!$A$2:$B$12,2,FALSE)-VLOOKUP(C472,ranks!$A$2:$B$12,2,FALSE)</f>
        <v>-3</v>
      </c>
      <c r="H472" s="21">
        <f>VLOOKUP($A472,ranks!$A$2:$B$12,2,FALSE)-VLOOKUP(D472,ranks!$A$2:$B$12,2,FALSE)</f>
        <v>-4</v>
      </c>
      <c r="I472" s="21">
        <f>VLOOKUP($A472,ranks!$A$2:$B$12,2,FALSE)-VLOOKUP(E472,ranks!$A$2:$B$12,2,FALSE)</f>
        <v>-4</v>
      </c>
      <c r="J472">
        <f t="shared" si="58"/>
        <v>9</v>
      </c>
      <c r="K472">
        <f t="shared" si="59"/>
        <v>9</v>
      </c>
      <c r="L472">
        <f t="shared" si="60"/>
        <v>16</v>
      </c>
      <c r="M472">
        <f t="shared" si="61"/>
        <v>16</v>
      </c>
      <c r="N472">
        <f t="shared" si="62"/>
        <v>3</v>
      </c>
      <c r="O472">
        <f t="shared" si="63"/>
        <v>3</v>
      </c>
      <c r="P472">
        <f t="shared" si="64"/>
        <v>4</v>
      </c>
      <c r="Q472">
        <f t="shared" si="65"/>
        <v>4</v>
      </c>
    </row>
    <row r="473" spans="1:17" x14ac:dyDescent="0.25">
      <c r="A473" t="s">
        <v>10</v>
      </c>
      <c r="B473" t="s">
        <v>10</v>
      </c>
      <c r="C473" t="s">
        <v>5</v>
      </c>
      <c r="D473" t="s">
        <v>5</v>
      </c>
      <c r="E473" t="s">
        <v>5</v>
      </c>
      <c r="F473" s="21">
        <f>VLOOKUP($A473,ranks!$A$2:$B$12,2,FALSE)-VLOOKUP(B473,ranks!$A$2:$B$12,2,FALSE)</f>
        <v>0</v>
      </c>
      <c r="G473" s="21">
        <f>VLOOKUP($A473,ranks!$A$2:$B$12,2,FALSE)-VLOOKUP(C473,ranks!$A$2:$B$12,2,FALSE)</f>
        <v>-1</v>
      </c>
      <c r="H473" s="21">
        <f>VLOOKUP($A473,ranks!$A$2:$B$12,2,FALSE)-VLOOKUP(D473,ranks!$A$2:$B$12,2,FALSE)</f>
        <v>-1</v>
      </c>
      <c r="I473" s="21">
        <f>VLOOKUP($A473,ranks!$A$2:$B$12,2,FALSE)-VLOOKUP(E473,ranks!$A$2:$B$12,2,FALSE)</f>
        <v>-1</v>
      </c>
      <c r="J473">
        <f t="shared" si="58"/>
        <v>0</v>
      </c>
      <c r="K473">
        <f t="shared" si="59"/>
        <v>1</v>
      </c>
      <c r="L473">
        <f t="shared" si="60"/>
        <v>1</v>
      </c>
      <c r="M473">
        <f t="shared" si="61"/>
        <v>1</v>
      </c>
      <c r="N473">
        <f t="shared" si="62"/>
        <v>0</v>
      </c>
      <c r="O473">
        <f t="shared" si="63"/>
        <v>1</v>
      </c>
      <c r="P473">
        <f t="shared" si="64"/>
        <v>1</v>
      </c>
      <c r="Q473">
        <f t="shared" si="65"/>
        <v>1</v>
      </c>
    </row>
    <row r="474" spans="1:17" x14ac:dyDescent="0.25">
      <c r="A474" t="s">
        <v>7</v>
      </c>
      <c r="B474" t="s">
        <v>7</v>
      </c>
      <c r="C474" t="s">
        <v>5</v>
      </c>
      <c r="D474" t="s">
        <v>5</v>
      </c>
      <c r="E474" t="s">
        <v>5</v>
      </c>
      <c r="F474" s="21">
        <f>VLOOKUP($A474,ranks!$A$2:$B$12,2,FALSE)-VLOOKUP(B474,ranks!$A$2:$B$12,2,FALSE)</f>
        <v>0</v>
      </c>
      <c r="G474" s="21">
        <f>VLOOKUP($A474,ranks!$A$2:$B$12,2,FALSE)-VLOOKUP(C474,ranks!$A$2:$B$12,2,FALSE)</f>
        <v>1</v>
      </c>
      <c r="H474" s="21">
        <f>VLOOKUP($A474,ranks!$A$2:$B$12,2,FALSE)-VLOOKUP(D474,ranks!$A$2:$B$12,2,FALSE)</f>
        <v>1</v>
      </c>
      <c r="I474" s="21">
        <f>VLOOKUP($A474,ranks!$A$2:$B$12,2,FALSE)-VLOOKUP(E474,ranks!$A$2:$B$12,2,FALSE)</f>
        <v>1</v>
      </c>
      <c r="J474">
        <f t="shared" si="58"/>
        <v>0</v>
      </c>
      <c r="K474">
        <f t="shared" si="59"/>
        <v>1</v>
      </c>
      <c r="L474">
        <f t="shared" si="60"/>
        <v>1</v>
      </c>
      <c r="M474">
        <f t="shared" si="61"/>
        <v>1</v>
      </c>
      <c r="N474">
        <f t="shared" si="62"/>
        <v>0</v>
      </c>
      <c r="O474">
        <f t="shared" si="63"/>
        <v>1</v>
      </c>
      <c r="P474">
        <f t="shared" si="64"/>
        <v>1</v>
      </c>
      <c r="Q474">
        <f t="shared" si="65"/>
        <v>1</v>
      </c>
    </row>
    <row r="475" spans="1:17" x14ac:dyDescent="0.25">
      <c r="A475" t="s">
        <v>1</v>
      </c>
      <c r="B475" t="s">
        <v>1</v>
      </c>
      <c r="C475" t="s">
        <v>5</v>
      </c>
      <c r="D475" t="s">
        <v>5</v>
      </c>
      <c r="E475" t="s">
        <v>5</v>
      </c>
      <c r="F475" s="21">
        <f>VLOOKUP($A475,ranks!$A$2:$B$12,2,FALSE)-VLOOKUP(B475,ranks!$A$2:$B$12,2,FALSE)</f>
        <v>0</v>
      </c>
      <c r="G475" s="21">
        <f>VLOOKUP($A475,ranks!$A$2:$B$12,2,FALSE)-VLOOKUP(C475,ranks!$A$2:$B$12,2,FALSE)</f>
        <v>3</v>
      </c>
      <c r="H475" s="21">
        <f>VLOOKUP($A475,ranks!$A$2:$B$12,2,FALSE)-VLOOKUP(D475,ranks!$A$2:$B$12,2,FALSE)</f>
        <v>3</v>
      </c>
      <c r="I475" s="21">
        <f>VLOOKUP($A475,ranks!$A$2:$B$12,2,FALSE)-VLOOKUP(E475,ranks!$A$2:$B$12,2,FALSE)</f>
        <v>3</v>
      </c>
      <c r="J475">
        <f t="shared" si="58"/>
        <v>0</v>
      </c>
      <c r="K475">
        <f t="shared" si="59"/>
        <v>9</v>
      </c>
      <c r="L475">
        <f t="shared" si="60"/>
        <v>9</v>
      </c>
      <c r="M475">
        <f t="shared" si="61"/>
        <v>9</v>
      </c>
      <c r="N475">
        <f t="shared" si="62"/>
        <v>0</v>
      </c>
      <c r="O475">
        <f t="shared" si="63"/>
        <v>3</v>
      </c>
      <c r="P475">
        <f t="shared" si="64"/>
        <v>3</v>
      </c>
      <c r="Q475">
        <f t="shared" si="65"/>
        <v>3</v>
      </c>
    </row>
    <row r="476" spans="1:17" x14ac:dyDescent="0.25">
      <c r="A476" t="s">
        <v>8</v>
      </c>
      <c r="B476" t="s">
        <v>10</v>
      </c>
      <c r="C476" t="s">
        <v>10</v>
      </c>
      <c r="D476" t="s">
        <v>5</v>
      </c>
      <c r="E476" t="s">
        <v>5</v>
      </c>
      <c r="F476" s="21">
        <f>VLOOKUP($A476,ranks!$A$2:$B$12,2,FALSE)-VLOOKUP(B476,ranks!$A$2:$B$12,2,FALSE)</f>
        <v>-2</v>
      </c>
      <c r="G476" s="21">
        <f>VLOOKUP($A476,ranks!$A$2:$B$12,2,FALSE)-VLOOKUP(C476,ranks!$A$2:$B$12,2,FALSE)</f>
        <v>-2</v>
      </c>
      <c r="H476" s="21">
        <f>VLOOKUP($A476,ranks!$A$2:$B$12,2,FALSE)-VLOOKUP(D476,ranks!$A$2:$B$12,2,FALSE)</f>
        <v>-3</v>
      </c>
      <c r="I476" s="21">
        <f>VLOOKUP($A476,ranks!$A$2:$B$12,2,FALSE)-VLOOKUP(E476,ranks!$A$2:$B$12,2,FALSE)</f>
        <v>-3</v>
      </c>
      <c r="J476">
        <f t="shared" si="58"/>
        <v>4</v>
      </c>
      <c r="K476">
        <f t="shared" si="59"/>
        <v>4</v>
      </c>
      <c r="L476">
        <f t="shared" si="60"/>
        <v>9</v>
      </c>
      <c r="M476">
        <f t="shared" si="61"/>
        <v>9</v>
      </c>
      <c r="N476">
        <f t="shared" si="62"/>
        <v>2</v>
      </c>
      <c r="O476">
        <f t="shared" si="63"/>
        <v>2</v>
      </c>
      <c r="P476">
        <f t="shared" si="64"/>
        <v>3</v>
      </c>
      <c r="Q476">
        <f t="shared" si="65"/>
        <v>3</v>
      </c>
    </row>
    <row r="477" spans="1:17" x14ac:dyDescent="0.25">
      <c r="A477" t="s">
        <v>7</v>
      </c>
      <c r="B477" t="s">
        <v>5</v>
      </c>
      <c r="C477" t="s">
        <v>5</v>
      </c>
      <c r="D477" t="s">
        <v>5</v>
      </c>
      <c r="E477" t="s">
        <v>5</v>
      </c>
      <c r="F477" s="21">
        <f>VLOOKUP($A477,ranks!$A$2:$B$12,2,FALSE)-VLOOKUP(B477,ranks!$A$2:$B$12,2,FALSE)</f>
        <v>1</v>
      </c>
      <c r="G477" s="21">
        <f>VLOOKUP($A477,ranks!$A$2:$B$12,2,FALSE)-VLOOKUP(C477,ranks!$A$2:$B$12,2,FALSE)</f>
        <v>1</v>
      </c>
      <c r="H477" s="21">
        <f>VLOOKUP($A477,ranks!$A$2:$B$12,2,FALSE)-VLOOKUP(D477,ranks!$A$2:$B$12,2,FALSE)</f>
        <v>1</v>
      </c>
      <c r="I477" s="21">
        <f>VLOOKUP($A477,ranks!$A$2:$B$12,2,FALSE)-VLOOKUP(E477,ranks!$A$2:$B$12,2,FALSE)</f>
        <v>1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1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1</v>
      </c>
    </row>
    <row r="478" spans="1:17" x14ac:dyDescent="0.25">
      <c r="A478" t="s">
        <v>5</v>
      </c>
      <c r="B478" t="s">
        <v>5</v>
      </c>
      <c r="C478" t="s">
        <v>4</v>
      </c>
      <c r="D478" t="s">
        <v>5</v>
      </c>
      <c r="E478" t="s">
        <v>5</v>
      </c>
      <c r="F478" s="21">
        <f>VLOOKUP($A478,ranks!$A$2:$B$12,2,FALSE)-VLOOKUP(B478,ranks!$A$2:$B$12,2,FALSE)</f>
        <v>0</v>
      </c>
      <c r="G478" s="21">
        <f>VLOOKUP($A478,ranks!$A$2:$B$12,2,FALSE)-VLOOKUP(C478,ranks!$A$2:$B$12,2,FALSE)</f>
        <v>-4</v>
      </c>
      <c r="H478" s="21">
        <f>VLOOKUP($A478,ranks!$A$2:$B$12,2,FALSE)-VLOOKUP(D478,ranks!$A$2:$B$12,2,FALSE)</f>
        <v>0</v>
      </c>
      <c r="I478" s="21">
        <f>VLOOKUP($A478,ranks!$A$2:$B$12,2,FALSE)-VLOOKUP(E478,ranks!$A$2:$B$12,2,FALSE)</f>
        <v>0</v>
      </c>
      <c r="J478">
        <f t="shared" si="58"/>
        <v>0</v>
      </c>
      <c r="K478">
        <f t="shared" si="59"/>
        <v>16</v>
      </c>
      <c r="L478">
        <f t="shared" si="60"/>
        <v>0</v>
      </c>
      <c r="M478">
        <f t="shared" si="61"/>
        <v>0</v>
      </c>
      <c r="N478">
        <f t="shared" si="62"/>
        <v>0</v>
      </c>
      <c r="O478">
        <f t="shared" si="63"/>
        <v>4</v>
      </c>
      <c r="P478">
        <f t="shared" si="64"/>
        <v>0</v>
      </c>
      <c r="Q478">
        <f t="shared" si="65"/>
        <v>0</v>
      </c>
    </row>
    <row r="479" spans="1:17" x14ac:dyDescent="0.25">
      <c r="A479" t="s">
        <v>1</v>
      </c>
      <c r="B479" t="s">
        <v>1</v>
      </c>
      <c r="C479" t="s">
        <v>5</v>
      </c>
      <c r="D479" t="s">
        <v>5</v>
      </c>
      <c r="E479" t="s">
        <v>5</v>
      </c>
      <c r="F479" s="21">
        <f>VLOOKUP($A479,ranks!$A$2:$B$12,2,FALSE)-VLOOKUP(B479,ranks!$A$2:$B$12,2,FALSE)</f>
        <v>0</v>
      </c>
      <c r="G479" s="21">
        <f>VLOOKUP($A479,ranks!$A$2:$B$12,2,FALSE)-VLOOKUP(C479,ranks!$A$2:$B$12,2,FALSE)</f>
        <v>3</v>
      </c>
      <c r="H479" s="21">
        <f>VLOOKUP($A479,ranks!$A$2:$B$12,2,FALSE)-VLOOKUP(D479,ranks!$A$2:$B$12,2,FALSE)</f>
        <v>3</v>
      </c>
      <c r="I479" s="21">
        <f>VLOOKUP($A479,ranks!$A$2:$B$12,2,FALSE)-VLOOKUP(E479,ranks!$A$2:$B$12,2,FALSE)</f>
        <v>3</v>
      </c>
      <c r="J479">
        <f t="shared" si="58"/>
        <v>0</v>
      </c>
      <c r="K479">
        <f t="shared" si="59"/>
        <v>9</v>
      </c>
      <c r="L479">
        <f t="shared" si="60"/>
        <v>9</v>
      </c>
      <c r="M479">
        <f t="shared" si="61"/>
        <v>9</v>
      </c>
      <c r="N479">
        <f t="shared" si="62"/>
        <v>0</v>
      </c>
      <c r="O479">
        <f t="shared" si="63"/>
        <v>3</v>
      </c>
      <c r="P479">
        <f t="shared" si="64"/>
        <v>3</v>
      </c>
      <c r="Q479">
        <f t="shared" si="65"/>
        <v>3</v>
      </c>
    </row>
    <row r="480" spans="1:17" x14ac:dyDescent="0.25">
      <c r="A480" t="s">
        <v>1</v>
      </c>
      <c r="B480" t="s">
        <v>1</v>
      </c>
      <c r="C480" t="s">
        <v>1</v>
      </c>
      <c r="D480" t="s">
        <v>5</v>
      </c>
      <c r="E480" t="s">
        <v>5</v>
      </c>
      <c r="F480" s="21">
        <f>VLOOKUP($A480,ranks!$A$2:$B$12,2,FALSE)-VLOOKUP(B480,ranks!$A$2:$B$12,2,FALSE)</f>
        <v>0</v>
      </c>
      <c r="G480" s="21">
        <f>VLOOKUP($A480,ranks!$A$2:$B$12,2,FALSE)-VLOOKUP(C480,ranks!$A$2:$B$12,2,FALSE)</f>
        <v>0</v>
      </c>
      <c r="H480" s="21">
        <f>VLOOKUP($A480,ranks!$A$2:$B$12,2,FALSE)-VLOOKUP(D480,ranks!$A$2:$B$12,2,FALSE)</f>
        <v>3</v>
      </c>
      <c r="I480" s="21">
        <f>VLOOKUP($A480,ranks!$A$2:$B$12,2,FALSE)-VLOOKUP(E480,ranks!$A$2:$B$12,2,FALSE)</f>
        <v>3</v>
      </c>
      <c r="J480">
        <f t="shared" si="58"/>
        <v>0</v>
      </c>
      <c r="K480">
        <f t="shared" si="59"/>
        <v>0</v>
      </c>
      <c r="L480">
        <f t="shared" si="60"/>
        <v>9</v>
      </c>
      <c r="M480">
        <f t="shared" si="61"/>
        <v>9</v>
      </c>
      <c r="N480">
        <f t="shared" si="62"/>
        <v>0</v>
      </c>
      <c r="O480">
        <f t="shared" si="63"/>
        <v>0</v>
      </c>
      <c r="P480">
        <f t="shared" si="64"/>
        <v>3</v>
      </c>
      <c r="Q480">
        <f t="shared" si="65"/>
        <v>3</v>
      </c>
    </row>
    <row r="481" spans="1:17" x14ac:dyDescent="0.25">
      <c r="A481" t="s">
        <v>1</v>
      </c>
      <c r="B481" t="s">
        <v>1</v>
      </c>
      <c r="C481" t="s">
        <v>1</v>
      </c>
      <c r="D481" t="s">
        <v>5</v>
      </c>
      <c r="E481" t="s">
        <v>5</v>
      </c>
      <c r="F481" s="21">
        <f>VLOOKUP($A481,ranks!$A$2:$B$12,2,FALSE)-VLOOKUP(B481,ranks!$A$2:$B$12,2,FALSE)</f>
        <v>0</v>
      </c>
      <c r="G481" s="21">
        <f>VLOOKUP($A481,ranks!$A$2:$B$12,2,FALSE)-VLOOKUP(C481,ranks!$A$2:$B$12,2,FALSE)</f>
        <v>0</v>
      </c>
      <c r="H481" s="21">
        <f>VLOOKUP($A481,ranks!$A$2:$B$12,2,FALSE)-VLOOKUP(D481,ranks!$A$2:$B$12,2,FALSE)</f>
        <v>3</v>
      </c>
      <c r="I481" s="21">
        <f>VLOOKUP($A481,ranks!$A$2:$B$12,2,FALSE)-VLOOKUP(E481,ranks!$A$2:$B$12,2,FALSE)</f>
        <v>3</v>
      </c>
      <c r="J481">
        <f t="shared" si="58"/>
        <v>0</v>
      </c>
      <c r="K481">
        <f t="shared" si="59"/>
        <v>0</v>
      </c>
      <c r="L481">
        <f t="shared" si="60"/>
        <v>9</v>
      </c>
      <c r="M481">
        <f t="shared" si="61"/>
        <v>9</v>
      </c>
      <c r="N481">
        <f t="shared" si="62"/>
        <v>0</v>
      </c>
      <c r="O481">
        <f t="shared" si="63"/>
        <v>0</v>
      </c>
      <c r="P481">
        <f t="shared" si="64"/>
        <v>3</v>
      </c>
      <c r="Q481">
        <f t="shared" si="65"/>
        <v>3</v>
      </c>
    </row>
    <row r="482" spans="1:17" x14ac:dyDescent="0.25">
      <c r="A482" t="s">
        <v>4</v>
      </c>
      <c r="B482" t="s">
        <v>4</v>
      </c>
      <c r="C482" t="s">
        <v>1</v>
      </c>
      <c r="D482" t="s">
        <v>5</v>
      </c>
      <c r="E482" t="s">
        <v>5</v>
      </c>
      <c r="F482" s="21">
        <f>VLOOKUP($A482,ranks!$A$2:$B$12,2,FALSE)-VLOOKUP(B482,ranks!$A$2:$B$12,2,FALSE)</f>
        <v>0</v>
      </c>
      <c r="G482" s="21">
        <f>VLOOKUP($A482,ranks!$A$2:$B$12,2,FALSE)-VLOOKUP(C482,ranks!$A$2:$B$12,2,FALSE)</f>
        <v>1</v>
      </c>
      <c r="H482" s="21">
        <f>VLOOKUP($A482,ranks!$A$2:$B$12,2,FALSE)-VLOOKUP(D482,ranks!$A$2:$B$12,2,FALSE)</f>
        <v>4</v>
      </c>
      <c r="I482" s="21">
        <f>VLOOKUP($A482,ranks!$A$2:$B$12,2,FALSE)-VLOOKUP(E482,ranks!$A$2:$B$12,2,FALSE)</f>
        <v>4</v>
      </c>
      <c r="J482">
        <f t="shared" si="58"/>
        <v>0</v>
      </c>
      <c r="K482">
        <f t="shared" si="59"/>
        <v>1</v>
      </c>
      <c r="L482">
        <f t="shared" si="60"/>
        <v>16</v>
      </c>
      <c r="M482">
        <f t="shared" si="61"/>
        <v>16</v>
      </c>
      <c r="N482">
        <f t="shared" si="62"/>
        <v>0</v>
      </c>
      <c r="O482">
        <f t="shared" si="63"/>
        <v>1</v>
      </c>
      <c r="P482">
        <f t="shared" si="64"/>
        <v>4</v>
      </c>
      <c r="Q482">
        <f t="shared" si="65"/>
        <v>4</v>
      </c>
    </row>
    <row r="483" spans="1:17" x14ac:dyDescent="0.25">
      <c r="A483" t="s">
        <v>5</v>
      </c>
      <c r="B483" t="s">
        <v>5</v>
      </c>
      <c r="C483" t="s">
        <v>7</v>
      </c>
      <c r="D483" t="s">
        <v>5</v>
      </c>
      <c r="E483" t="s">
        <v>5</v>
      </c>
      <c r="F483" s="21">
        <f>VLOOKUP($A483,ranks!$A$2:$B$12,2,FALSE)-VLOOKUP(B483,ranks!$A$2:$B$12,2,FALSE)</f>
        <v>0</v>
      </c>
      <c r="G483" s="21">
        <f>VLOOKUP($A483,ranks!$A$2:$B$12,2,FALSE)-VLOOKUP(C483,ranks!$A$2:$B$12,2,FALSE)</f>
        <v>-1</v>
      </c>
      <c r="H483" s="21">
        <f>VLOOKUP($A483,ranks!$A$2:$B$12,2,FALSE)-VLOOKUP(D483,ranks!$A$2:$B$12,2,FALSE)</f>
        <v>0</v>
      </c>
      <c r="I483" s="21">
        <f>VLOOKUP($A483,ranks!$A$2:$B$12,2,FALSE)-VLOOKUP(E483,ranks!$A$2:$B$12,2,FALSE)</f>
        <v>0</v>
      </c>
      <c r="J483">
        <f t="shared" si="58"/>
        <v>0</v>
      </c>
      <c r="K483">
        <f t="shared" si="59"/>
        <v>1</v>
      </c>
      <c r="L483">
        <f t="shared" si="60"/>
        <v>0</v>
      </c>
      <c r="M483">
        <f t="shared" si="61"/>
        <v>0</v>
      </c>
      <c r="N483">
        <f t="shared" si="62"/>
        <v>0</v>
      </c>
      <c r="O483">
        <f t="shared" si="63"/>
        <v>1</v>
      </c>
      <c r="P483">
        <f t="shared" si="64"/>
        <v>0</v>
      </c>
      <c r="Q483">
        <f t="shared" si="65"/>
        <v>0</v>
      </c>
    </row>
    <row r="484" spans="1:17" x14ac:dyDescent="0.25">
      <c r="A484" t="s">
        <v>10</v>
      </c>
      <c r="B484" t="s">
        <v>10</v>
      </c>
      <c r="C484" t="s">
        <v>5</v>
      </c>
      <c r="D484" t="s">
        <v>5</v>
      </c>
      <c r="E484" t="s">
        <v>5</v>
      </c>
      <c r="F484" s="21">
        <f>VLOOKUP($A484,ranks!$A$2:$B$12,2,FALSE)-VLOOKUP(B484,ranks!$A$2:$B$12,2,FALSE)</f>
        <v>0</v>
      </c>
      <c r="G484" s="21">
        <f>VLOOKUP($A484,ranks!$A$2:$B$12,2,FALSE)-VLOOKUP(C484,ranks!$A$2:$B$12,2,FALSE)</f>
        <v>-1</v>
      </c>
      <c r="H484" s="21">
        <f>VLOOKUP($A484,ranks!$A$2:$B$12,2,FALSE)-VLOOKUP(D484,ranks!$A$2:$B$12,2,FALSE)</f>
        <v>-1</v>
      </c>
      <c r="I484" s="21">
        <f>VLOOKUP($A484,ranks!$A$2:$B$12,2,FALSE)-VLOOKUP(E484,ranks!$A$2:$B$12,2,FALSE)</f>
        <v>-1</v>
      </c>
      <c r="J484">
        <f t="shared" si="58"/>
        <v>0</v>
      </c>
      <c r="K484">
        <f t="shared" si="59"/>
        <v>1</v>
      </c>
      <c r="L484">
        <f t="shared" si="60"/>
        <v>1</v>
      </c>
      <c r="M484">
        <f t="shared" si="61"/>
        <v>1</v>
      </c>
      <c r="N484">
        <f t="shared" si="62"/>
        <v>0</v>
      </c>
      <c r="O484">
        <f t="shared" si="63"/>
        <v>1</v>
      </c>
      <c r="P484">
        <f t="shared" si="64"/>
        <v>1</v>
      </c>
      <c r="Q484">
        <f t="shared" si="65"/>
        <v>1</v>
      </c>
    </row>
    <row r="485" spans="1:17" x14ac:dyDescent="0.25">
      <c r="A485" t="s">
        <v>10</v>
      </c>
      <c r="B485" t="s">
        <v>10</v>
      </c>
      <c r="C485" t="s">
        <v>5</v>
      </c>
      <c r="D485" t="s">
        <v>5</v>
      </c>
      <c r="E485" t="s">
        <v>5</v>
      </c>
      <c r="F485" s="21">
        <f>VLOOKUP($A485,ranks!$A$2:$B$12,2,FALSE)-VLOOKUP(B485,ranks!$A$2:$B$12,2,FALSE)</f>
        <v>0</v>
      </c>
      <c r="G485" s="21">
        <f>VLOOKUP($A485,ranks!$A$2:$B$12,2,FALSE)-VLOOKUP(C485,ranks!$A$2:$B$12,2,FALSE)</f>
        <v>-1</v>
      </c>
      <c r="H485" s="21">
        <f>VLOOKUP($A485,ranks!$A$2:$B$12,2,FALSE)-VLOOKUP(D485,ranks!$A$2:$B$12,2,FALSE)</f>
        <v>-1</v>
      </c>
      <c r="I485" s="21">
        <f>VLOOKUP($A485,ranks!$A$2:$B$12,2,FALSE)-VLOOKUP(E485,ranks!$A$2:$B$12,2,FALSE)</f>
        <v>-1</v>
      </c>
      <c r="J485">
        <f t="shared" si="58"/>
        <v>0</v>
      </c>
      <c r="K485">
        <f t="shared" si="59"/>
        <v>1</v>
      </c>
      <c r="L485">
        <f t="shared" si="60"/>
        <v>1</v>
      </c>
      <c r="M485">
        <f t="shared" si="61"/>
        <v>1</v>
      </c>
      <c r="N485">
        <f t="shared" si="62"/>
        <v>0</v>
      </c>
      <c r="O485">
        <f t="shared" si="63"/>
        <v>1</v>
      </c>
      <c r="P485">
        <f t="shared" si="64"/>
        <v>1</v>
      </c>
      <c r="Q485">
        <f t="shared" si="65"/>
        <v>1</v>
      </c>
    </row>
    <row r="486" spans="1:17" x14ac:dyDescent="0.25">
      <c r="A486" t="s">
        <v>5</v>
      </c>
      <c r="B486" t="s">
        <v>5</v>
      </c>
      <c r="C486" t="s">
        <v>5</v>
      </c>
      <c r="D486" t="s">
        <v>5</v>
      </c>
      <c r="E486" t="s">
        <v>5</v>
      </c>
      <c r="F486" s="21">
        <f>VLOOKUP($A486,ranks!$A$2:$B$12,2,FALSE)-VLOOKUP(B486,ranks!$A$2:$B$12,2,FALSE)</f>
        <v>0</v>
      </c>
      <c r="G486" s="21">
        <f>VLOOKUP($A486,ranks!$A$2:$B$12,2,FALSE)-VLOOKUP(C486,ranks!$A$2:$B$12,2,FALSE)</f>
        <v>0</v>
      </c>
      <c r="H486" s="21">
        <f>VLOOKUP($A486,ranks!$A$2:$B$12,2,FALSE)-VLOOKUP(D486,ranks!$A$2:$B$12,2,FALSE)</f>
        <v>0</v>
      </c>
      <c r="I486" s="21">
        <f>VLOOKUP($A486,ranks!$A$2:$B$12,2,FALSE)-VLOOKUP(E486,ranks!$A$2:$B$12,2,FALSE)</f>
        <v>0</v>
      </c>
      <c r="J486">
        <f t="shared" si="58"/>
        <v>0</v>
      </c>
      <c r="K486">
        <f t="shared" si="59"/>
        <v>0</v>
      </c>
      <c r="L486">
        <f t="shared" si="60"/>
        <v>0</v>
      </c>
      <c r="M486">
        <f t="shared" si="61"/>
        <v>0</v>
      </c>
      <c r="N486">
        <f t="shared" si="62"/>
        <v>0</v>
      </c>
      <c r="O486">
        <f t="shared" si="63"/>
        <v>0</v>
      </c>
      <c r="P486">
        <f t="shared" si="64"/>
        <v>0</v>
      </c>
      <c r="Q486">
        <f t="shared" si="65"/>
        <v>0</v>
      </c>
    </row>
    <row r="487" spans="1:17" x14ac:dyDescent="0.25">
      <c r="A487" t="s">
        <v>8</v>
      </c>
      <c r="B487" t="s">
        <v>10</v>
      </c>
      <c r="C487" t="s">
        <v>11</v>
      </c>
      <c r="D487" t="s">
        <v>5</v>
      </c>
      <c r="E487" t="s">
        <v>5</v>
      </c>
      <c r="F487" s="21">
        <f>VLOOKUP($A487,ranks!$A$2:$B$12,2,FALSE)-VLOOKUP(B487,ranks!$A$2:$B$12,2,FALSE)</f>
        <v>-2</v>
      </c>
      <c r="G487" s="21">
        <f>VLOOKUP($A487,ranks!$A$2:$B$12,2,FALSE)-VLOOKUP(C487,ranks!$A$2:$B$12,2,FALSE)</f>
        <v>1</v>
      </c>
      <c r="H487" s="21">
        <f>VLOOKUP($A487,ranks!$A$2:$B$12,2,FALSE)-VLOOKUP(D487,ranks!$A$2:$B$12,2,FALSE)</f>
        <v>-3</v>
      </c>
      <c r="I487" s="21">
        <f>VLOOKUP($A487,ranks!$A$2:$B$12,2,FALSE)-VLOOKUP(E487,ranks!$A$2:$B$12,2,FALSE)</f>
        <v>-3</v>
      </c>
      <c r="J487">
        <f t="shared" si="58"/>
        <v>4</v>
      </c>
      <c r="K487">
        <f t="shared" si="59"/>
        <v>1</v>
      </c>
      <c r="L487">
        <f t="shared" si="60"/>
        <v>9</v>
      </c>
      <c r="M487">
        <f t="shared" si="61"/>
        <v>9</v>
      </c>
      <c r="N487">
        <f t="shared" si="62"/>
        <v>2</v>
      </c>
      <c r="O487">
        <f t="shared" si="63"/>
        <v>1</v>
      </c>
      <c r="P487">
        <f t="shared" si="64"/>
        <v>3</v>
      </c>
      <c r="Q487">
        <f t="shared" si="65"/>
        <v>3</v>
      </c>
    </row>
    <row r="488" spans="1:17" x14ac:dyDescent="0.25">
      <c r="A488" t="s">
        <v>7</v>
      </c>
      <c r="B488" t="s">
        <v>7</v>
      </c>
      <c r="C488" t="s">
        <v>5</v>
      </c>
      <c r="D488" t="s">
        <v>5</v>
      </c>
      <c r="E488" t="s">
        <v>5</v>
      </c>
      <c r="F488" s="21">
        <f>VLOOKUP($A488,ranks!$A$2:$B$12,2,FALSE)-VLOOKUP(B488,ranks!$A$2:$B$12,2,FALSE)</f>
        <v>0</v>
      </c>
      <c r="G488" s="21">
        <f>VLOOKUP($A488,ranks!$A$2:$B$12,2,FALSE)-VLOOKUP(C488,ranks!$A$2:$B$12,2,FALSE)</f>
        <v>1</v>
      </c>
      <c r="H488" s="21">
        <f>VLOOKUP($A488,ranks!$A$2:$B$12,2,FALSE)-VLOOKUP(D488,ranks!$A$2:$B$12,2,FALSE)</f>
        <v>1</v>
      </c>
      <c r="I488" s="21">
        <f>VLOOKUP($A488,ranks!$A$2:$B$12,2,FALSE)-VLOOKUP(E488,ranks!$A$2:$B$12,2,FALSE)</f>
        <v>1</v>
      </c>
      <c r="J488">
        <f t="shared" si="58"/>
        <v>0</v>
      </c>
      <c r="K488">
        <f t="shared" si="59"/>
        <v>1</v>
      </c>
      <c r="L488">
        <f t="shared" si="60"/>
        <v>1</v>
      </c>
      <c r="M488">
        <f t="shared" si="61"/>
        <v>1</v>
      </c>
      <c r="N488">
        <f t="shared" si="62"/>
        <v>0</v>
      </c>
      <c r="O488">
        <f t="shared" si="63"/>
        <v>1</v>
      </c>
      <c r="P488">
        <f t="shared" si="64"/>
        <v>1</v>
      </c>
      <c r="Q488">
        <f t="shared" si="65"/>
        <v>1</v>
      </c>
    </row>
    <row r="489" spans="1:17" x14ac:dyDescent="0.25">
      <c r="A489" t="s">
        <v>3</v>
      </c>
      <c r="B489" t="s">
        <v>7</v>
      </c>
      <c r="C489" t="s">
        <v>5</v>
      </c>
      <c r="D489" t="s">
        <v>5</v>
      </c>
      <c r="E489" t="s">
        <v>5</v>
      </c>
      <c r="F489" s="21">
        <f>VLOOKUP($A489,ranks!$A$2:$B$12,2,FALSE)-VLOOKUP(B489,ranks!$A$2:$B$12,2,FALSE)</f>
        <v>1</v>
      </c>
      <c r="G489" s="21">
        <f>VLOOKUP($A489,ranks!$A$2:$B$12,2,FALSE)-VLOOKUP(C489,ranks!$A$2:$B$12,2,FALSE)</f>
        <v>2</v>
      </c>
      <c r="H489" s="21">
        <f>VLOOKUP($A489,ranks!$A$2:$B$12,2,FALSE)-VLOOKUP(D489,ranks!$A$2:$B$12,2,FALSE)</f>
        <v>2</v>
      </c>
      <c r="I489" s="21">
        <f>VLOOKUP($A489,ranks!$A$2:$B$12,2,FALSE)-VLOOKUP(E489,ranks!$A$2:$B$12,2,FALSE)</f>
        <v>2</v>
      </c>
      <c r="J489">
        <f t="shared" si="58"/>
        <v>1</v>
      </c>
      <c r="K489">
        <f t="shared" si="59"/>
        <v>4</v>
      </c>
      <c r="L489">
        <f t="shared" si="60"/>
        <v>4</v>
      </c>
      <c r="M489">
        <f t="shared" si="61"/>
        <v>4</v>
      </c>
      <c r="N489">
        <f t="shared" si="62"/>
        <v>1</v>
      </c>
      <c r="O489">
        <f t="shared" si="63"/>
        <v>2</v>
      </c>
      <c r="P489">
        <f t="shared" si="64"/>
        <v>2</v>
      </c>
      <c r="Q489">
        <f t="shared" si="65"/>
        <v>2</v>
      </c>
    </row>
    <row r="490" spans="1:17" x14ac:dyDescent="0.25">
      <c r="A490" t="s">
        <v>5</v>
      </c>
      <c r="B490" t="s">
        <v>5</v>
      </c>
      <c r="C490" t="s">
        <v>5</v>
      </c>
      <c r="D490" t="s">
        <v>5</v>
      </c>
      <c r="E490" t="s">
        <v>5</v>
      </c>
      <c r="F490" s="21">
        <f>VLOOKUP($A490,ranks!$A$2:$B$12,2,FALSE)-VLOOKUP(B490,ranks!$A$2:$B$12,2,FALSE)</f>
        <v>0</v>
      </c>
      <c r="G490" s="21">
        <f>VLOOKUP($A490,ranks!$A$2:$B$12,2,FALSE)-VLOOKUP(C490,ranks!$A$2:$B$12,2,FALSE)</f>
        <v>0</v>
      </c>
      <c r="H490" s="21">
        <f>VLOOKUP($A490,ranks!$A$2:$B$12,2,FALSE)-VLOOKUP(D490,ranks!$A$2:$B$12,2,FALSE)</f>
        <v>0</v>
      </c>
      <c r="I490" s="21">
        <f>VLOOKUP($A490,ranks!$A$2:$B$12,2,FALSE)-VLOOKUP(E490,ranks!$A$2:$B$12,2,FALSE)</f>
        <v>0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0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0</v>
      </c>
    </row>
    <row r="491" spans="1:17" x14ac:dyDescent="0.25">
      <c r="A491" t="s">
        <v>2</v>
      </c>
      <c r="B491" t="s">
        <v>4</v>
      </c>
      <c r="C491" t="s">
        <v>4</v>
      </c>
      <c r="D491" t="s">
        <v>5</v>
      </c>
      <c r="E491" t="s">
        <v>5</v>
      </c>
      <c r="F491" s="21">
        <f>VLOOKUP($A491,ranks!$A$2:$B$12,2,FALSE)-VLOOKUP(B491,ranks!$A$2:$B$12,2,FALSE)</f>
        <v>1</v>
      </c>
      <c r="G491" s="21">
        <f>VLOOKUP($A491,ranks!$A$2:$B$12,2,FALSE)-VLOOKUP(C491,ranks!$A$2:$B$12,2,FALSE)</f>
        <v>1</v>
      </c>
      <c r="H491" s="21">
        <f>VLOOKUP($A491,ranks!$A$2:$B$12,2,FALSE)-VLOOKUP(D491,ranks!$A$2:$B$12,2,FALSE)</f>
        <v>5</v>
      </c>
      <c r="I491" s="21">
        <f>VLOOKUP($A491,ranks!$A$2:$B$12,2,FALSE)-VLOOKUP(E491,ranks!$A$2:$B$12,2,FALSE)</f>
        <v>5</v>
      </c>
      <c r="J491">
        <f t="shared" si="58"/>
        <v>1</v>
      </c>
      <c r="K491">
        <f t="shared" si="59"/>
        <v>1</v>
      </c>
      <c r="L491">
        <f t="shared" si="60"/>
        <v>25</v>
      </c>
      <c r="M491">
        <f t="shared" si="61"/>
        <v>25</v>
      </c>
      <c r="N491">
        <f t="shared" si="62"/>
        <v>1</v>
      </c>
      <c r="O491">
        <f t="shared" si="63"/>
        <v>1</v>
      </c>
      <c r="P491">
        <f t="shared" si="64"/>
        <v>5</v>
      </c>
      <c r="Q491">
        <f t="shared" si="65"/>
        <v>5</v>
      </c>
    </row>
    <row r="492" spans="1:17" x14ac:dyDescent="0.25">
      <c r="A492" t="s">
        <v>5</v>
      </c>
      <c r="B492" t="s">
        <v>1</v>
      </c>
      <c r="C492" t="s">
        <v>7</v>
      </c>
      <c r="D492" t="s">
        <v>5</v>
      </c>
      <c r="E492" t="s">
        <v>5</v>
      </c>
      <c r="F492" s="21">
        <f>VLOOKUP($A492,ranks!$A$2:$B$12,2,FALSE)-VLOOKUP(B492,ranks!$A$2:$B$12,2,FALSE)</f>
        <v>-3</v>
      </c>
      <c r="G492" s="21">
        <f>VLOOKUP($A492,ranks!$A$2:$B$12,2,FALSE)-VLOOKUP(C492,ranks!$A$2:$B$12,2,FALSE)</f>
        <v>-1</v>
      </c>
      <c r="H492" s="21">
        <f>VLOOKUP($A492,ranks!$A$2:$B$12,2,FALSE)-VLOOKUP(D492,ranks!$A$2:$B$12,2,FALSE)</f>
        <v>0</v>
      </c>
      <c r="I492" s="21">
        <f>VLOOKUP($A492,ranks!$A$2:$B$12,2,FALSE)-VLOOKUP(E492,ranks!$A$2:$B$12,2,FALSE)</f>
        <v>0</v>
      </c>
      <c r="J492">
        <f t="shared" si="58"/>
        <v>9</v>
      </c>
      <c r="K492">
        <f t="shared" si="59"/>
        <v>1</v>
      </c>
      <c r="L492">
        <f t="shared" si="60"/>
        <v>0</v>
      </c>
      <c r="M492">
        <f t="shared" si="61"/>
        <v>0</v>
      </c>
      <c r="N492">
        <f t="shared" si="62"/>
        <v>3</v>
      </c>
      <c r="O492">
        <f t="shared" si="63"/>
        <v>1</v>
      </c>
      <c r="P492">
        <f t="shared" si="64"/>
        <v>0</v>
      </c>
      <c r="Q492">
        <f t="shared" si="65"/>
        <v>0</v>
      </c>
    </row>
    <row r="493" spans="1:17" x14ac:dyDescent="0.25">
      <c r="A493" t="s">
        <v>1</v>
      </c>
      <c r="B493" t="s">
        <v>1</v>
      </c>
      <c r="C493" t="s">
        <v>4</v>
      </c>
      <c r="D493" t="s">
        <v>5</v>
      </c>
      <c r="E493" t="s">
        <v>5</v>
      </c>
      <c r="F493" s="21">
        <f>VLOOKUP($A493,ranks!$A$2:$B$12,2,FALSE)-VLOOKUP(B493,ranks!$A$2:$B$12,2,FALSE)</f>
        <v>0</v>
      </c>
      <c r="G493" s="21">
        <f>VLOOKUP($A493,ranks!$A$2:$B$12,2,FALSE)-VLOOKUP(C493,ranks!$A$2:$B$12,2,FALSE)</f>
        <v>-1</v>
      </c>
      <c r="H493" s="21">
        <f>VLOOKUP($A493,ranks!$A$2:$B$12,2,FALSE)-VLOOKUP(D493,ranks!$A$2:$B$12,2,FALSE)</f>
        <v>3</v>
      </c>
      <c r="I493" s="21">
        <f>VLOOKUP($A493,ranks!$A$2:$B$12,2,FALSE)-VLOOKUP(E493,ranks!$A$2:$B$12,2,FALSE)</f>
        <v>3</v>
      </c>
      <c r="J493">
        <f t="shared" si="58"/>
        <v>0</v>
      </c>
      <c r="K493">
        <f t="shared" si="59"/>
        <v>1</v>
      </c>
      <c r="L493">
        <f t="shared" si="60"/>
        <v>9</v>
      </c>
      <c r="M493">
        <f t="shared" si="61"/>
        <v>9</v>
      </c>
      <c r="N493">
        <f t="shared" si="62"/>
        <v>0</v>
      </c>
      <c r="O493">
        <f t="shared" si="63"/>
        <v>1</v>
      </c>
      <c r="P493">
        <f t="shared" si="64"/>
        <v>3</v>
      </c>
      <c r="Q493">
        <f t="shared" si="65"/>
        <v>3</v>
      </c>
    </row>
    <row r="494" spans="1:17" x14ac:dyDescent="0.25">
      <c r="A494" t="s">
        <v>1</v>
      </c>
      <c r="B494" t="s">
        <v>1</v>
      </c>
      <c r="C494" t="s">
        <v>1</v>
      </c>
      <c r="D494" t="s">
        <v>5</v>
      </c>
      <c r="E494" t="s">
        <v>5</v>
      </c>
      <c r="F494" s="21">
        <f>VLOOKUP($A494,ranks!$A$2:$B$12,2,FALSE)-VLOOKUP(B494,ranks!$A$2:$B$12,2,FALSE)</f>
        <v>0</v>
      </c>
      <c r="G494" s="21">
        <f>VLOOKUP($A494,ranks!$A$2:$B$12,2,FALSE)-VLOOKUP(C494,ranks!$A$2:$B$12,2,FALSE)</f>
        <v>0</v>
      </c>
      <c r="H494" s="21">
        <f>VLOOKUP($A494,ranks!$A$2:$B$12,2,FALSE)-VLOOKUP(D494,ranks!$A$2:$B$12,2,FALSE)</f>
        <v>3</v>
      </c>
      <c r="I494" s="21">
        <f>VLOOKUP($A494,ranks!$A$2:$B$12,2,FALSE)-VLOOKUP(E494,ranks!$A$2:$B$12,2,FALSE)</f>
        <v>3</v>
      </c>
      <c r="J494">
        <f t="shared" si="58"/>
        <v>0</v>
      </c>
      <c r="K494">
        <f t="shared" si="59"/>
        <v>0</v>
      </c>
      <c r="L494">
        <f t="shared" si="60"/>
        <v>9</v>
      </c>
      <c r="M494">
        <f t="shared" si="61"/>
        <v>9</v>
      </c>
      <c r="N494">
        <f t="shared" si="62"/>
        <v>0</v>
      </c>
      <c r="O494">
        <f t="shared" si="63"/>
        <v>0</v>
      </c>
      <c r="P494">
        <f t="shared" si="64"/>
        <v>3</v>
      </c>
      <c r="Q494">
        <f t="shared" si="65"/>
        <v>3</v>
      </c>
    </row>
    <row r="495" spans="1:17" x14ac:dyDescent="0.25">
      <c r="A495" t="s">
        <v>6</v>
      </c>
      <c r="B495" t="s">
        <v>1</v>
      </c>
      <c r="C495" t="s">
        <v>2</v>
      </c>
      <c r="D495" t="s">
        <v>5</v>
      </c>
      <c r="E495" t="s">
        <v>5</v>
      </c>
      <c r="F495" s="21">
        <f>VLOOKUP($A495,ranks!$A$2:$B$12,2,FALSE)-VLOOKUP(B495,ranks!$A$2:$B$12,2,FALSE)</f>
        <v>3</v>
      </c>
      <c r="G495" s="21">
        <f>VLOOKUP($A495,ranks!$A$2:$B$12,2,FALSE)-VLOOKUP(C495,ranks!$A$2:$B$12,2,FALSE)</f>
        <v>1</v>
      </c>
      <c r="H495" s="21">
        <f>VLOOKUP($A495,ranks!$A$2:$B$12,2,FALSE)-VLOOKUP(D495,ranks!$A$2:$B$12,2,FALSE)</f>
        <v>6</v>
      </c>
      <c r="I495" s="21">
        <f>VLOOKUP($A495,ranks!$A$2:$B$12,2,FALSE)-VLOOKUP(E495,ranks!$A$2:$B$12,2,FALSE)</f>
        <v>6</v>
      </c>
      <c r="J495">
        <f t="shared" si="58"/>
        <v>9</v>
      </c>
      <c r="K495">
        <f t="shared" si="59"/>
        <v>1</v>
      </c>
      <c r="L495">
        <f t="shared" si="60"/>
        <v>36</v>
      </c>
      <c r="M495">
        <f t="shared" si="61"/>
        <v>36</v>
      </c>
      <c r="N495">
        <f t="shared" si="62"/>
        <v>3</v>
      </c>
      <c r="O495">
        <f t="shared" si="63"/>
        <v>1</v>
      </c>
      <c r="P495">
        <f t="shared" si="64"/>
        <v>6</v>
      </c>
      <c r="Q495">
        <f t="shared" si="65"/>
        <v>6</v>
      </c>
    </row>
    <row r="496" spans="1:17" x14ac:dyDescent="0.25">
      <c r="A496" t="s">
        <v>5</v>
      </c>
      <c r="B496" t="s">
        <v>5</v>
      </c>
      <c r="C496" t="s">
        <v>7</v>
      </c>
      <c r="D496" t="s">
        <v>5</v>
      </c>
      <c r="E496" t="s">
        <v>5</v>
      </c>
      <c r="F496" s="21">
        <f>VLOOKUP($A496,ranks!$A$2:$B$12,2,FALSE)-VLOOKUP(B496,ranks!$A$2:$B$12,2,FALSE)</f>
        <v>0</v>
      </c>
      <c r="G496" s="21">
        <f>VLOOKUP($A496,ranks!$A$2:$B$12,2,FALSE)-VLOOKUP(C496,ranks!$A$2:$B$12,2,FALSE)</f>
        <v>-1</v>
      </c>
      <c r="H496" s="21">
        <f>VLOOKUP($A496,ranks!$A$2:$B$12,2,FALSE)-VLOOKUP(D496,ranks!$A$2:$B$12,2,FALSE)</f>
        <v>0</v>
      </c>
      <c r="I496" s="21">
        <f>VLOOKUP($A496,ranks!$A$2:$B$12,2,FALSE)-VLOOKUP(E496,ranks!$A$2:$B$12,2,FALSE)</f>
        <v>0</v>
      </c>
      <c r="J496">
        <f t="shared" si="58"/>
        <v>0</v>
      </c>
      <c r="K496">
        <f t="shared" si="59"/>
        <v>1</v>
      </c>
      <c r="L496">
        <f t="shared" si="60"/>
        <v>0</v>
      </c>
      <c r="M496">
        <f t="shared" si="61"/>
        <v>0</v>
      </c>
      <c r="N496">
        <f t="shared" si="62"/>
        <v>0</v>
      </c>
      <c r="O496">
        <f t="shared" si="63"/>
        <v>1</v>
      </c>
      <c r="P496">
        <f t="shared" si="64"/>
        <v>0</v>
      </c>
      <c r="Q496">
        <f t="shared" si="65"/>
        <v>0</v>
      </c>
    </row>
    <row r="497" spans="1:17" x14ac:dyDescent="0.25">
      <c r="A497" t="s">
        <v>3</v>
      </c>
      <c r="B497" t="s">
        <v>5</v>
      </c>
      <c r="C497" t="s">
        <v>5</v>
      </c>
      <c r="D497" t="s">
        <v>5</v>
      </c>
      <c r="E497" t="s">
        <v>5</v>
      </c>
      <c r="F497" s="21">
        <f>VLOOKUP($A497,ranks!$A$2:$B$12,2,FALSE)-VLOOKUP(B497,ranks!$A$2:$B$12,2,FALSE)</f>
        <v>2</v>
      </c>
      <c r="G497" s="21">
        <f>VLOOKUP($A497,ranks!$A$2:$B$12,2,FALSE)-VLOOKUP(C497,ranks!$A$2:$B$12,2,FALSE)</f>
        <v>2</v>
      </c>
      <c r="H497" s="21">
        <f>VLOOKUP($A497,ranks!$A$2:$B$12,2,FALSE)-VLOOKUP(D497,ranks!$A$2:$B$12,2,FALSE)</f>
        <v>2</v>
      </c>
      <c r="I497" s="21">
        <f>VLOOKUP($A497,ranks!$A$2:$B$12,2,FALSE)-VLOOKUP(E497,ranks!$A$2:$B$12,2,FALSE)</f>
        <v>2</v>
      </c>
      <c r="J497">
        <f t="shared" si="58"/>
        <v>4</v>
      </c>
      <c r="K497">
        <f t="shared" si="59"/>
        <v>4</v>
      </c>
      <c r="L497">
        <f t="shared" si="60"/>
        <v>4</v>
      </c>
      <c r="M497">
        <f t="shared" si="61"/>
        <v>4</v>
      </c>
      <c r="N497">
        <f t="shared" si="62"/>
        <v>2</v>
      </c>
      <c r="O497">
        <f t="shared" si="63"/>
        <v>2</v>
      </c>
      <c r="P497">
        <f t="shared" si="64"/>
        <v>2</v>
      </c>
      <c r="Q497">
        <f t="shared" si="65"/>
        <v>2</v>
      </c>
    </row>
    <row r="498" spans="1:17" x14ac:dyDescent="0.25">
      <c r="A498" t="s">
        <v>5</v>
      </c>
      <c r="B498" t="s">
        <v>5</v>
      </c>
      <c r="C498" t="s">
        <v>10</v>
      </c>
      <c r="D498" t="s">
        <v>5</v>
      </c>
      <c r="E498" t="s">
        <v>5</v>
      </c>
      <c r="F498" s="21">
        <f>VLOOKUP($A498,ranks!$A$2:$B$12,2,FALSE)-VLOOKUP(B498,ranks!$A$2:$B$12,2,FALSE)</f>
        <v>0</v>
      </c>
      <c r="G498" s="21">
        <f>VLOOKUP($A498,ranks!$A$2:$B$12,2,FALSE)-VLOOKUP(C498,ranks!$A$2:$B$12,2,FALSE)</f>
        <v>1</v>
      </c>
      <c r="H498" s="21">
        <f>VLOOKUP($A498,ranks!$A$2:$B$12,2,FALSE)-VLOOKUP(D498,ranks!$A$2:$B$12,2,FALSE)</f>
        <v>0</v>
      </c>
      <c r="I498" s="21">
        <f>VLOOKUP($A498,ranks!$A$2:$B$12,2,FALSE)-VLOOKUP(E498,ranks!$A$2:$B$12,2,FALSE)</f>
        <v>0</v>
      </c>
      <c r="J498">
        <f t="shared" si="58"/>
        <v>0</v>
      </c>
      <c r="K498">
        <f t="shared" si="59"/>
        <v>1</v>
      </c>
      <c r="L498">
        <f t="shared" si="60"/>
        <v>0</v>
      </c>
      <c r="M498">
        <f t="shared" si="61"/>
        <v>0</v>
      </c>
      <c r="N498">
        <f t="shared" si="62"/>
        <v>0</v>
      </c>
      <c r="O498">
        <f t="shared" si="63"/>
        <v>1</v>
      </c>
      <c r="P498">
        <f t="shared" si="64"/>
        <v>0</v>
      </c>
      <c r="Q498">
        <f t="shared" si="65"/>
        <v>0</v>
      </c>
    </row>
    <row r="499" spans="1:17" x14ac:dyDescent="0.25">
      <c r="A499" t="s">
        <v>10</v>
      </c>
      <c r="B499" t="s">
        <v>10</v>
      </c>
      <c r="C499" t="s">
        <v>5</v>
      </c>
      <c r="D499" t="s">
        <v>5</v>
      </c>
      <c r="E499" t="s">
        <v>5</v>
      </c>
      <c r="F499" s="21">
        <f>VLOOKUP($A499,ranks!$A$2:$B$12,2,FALSE)-VLOOKUP(B499,ranks!$A$2:$B$12,2,FALSE)</f>
        <v>0</v>
      </c>
      <c r="G499" s="21">
        <f>VLOOKUP($A499,ranks!$A$2:$B$12,2,FALSE)-VLOOKUP(C499,ranks!$A$2:$B$12,2,FALSE)</f>
        <v>-1</v>
      </c>
      <c r="H499" s="21">
        <f>VLOOKUP($A499,ranks!$A$2:$B$12,2,FALSE)-VLOOKUP(D499,ranks!$A$2:$B$12,2,FALSE)</f>
        <v>-1</v>
      </c>
      <c r="I499" s="21">
        <f>VLOOKUP($A499,ranks!$A$2:$B$12,2,FALSE)-VLOOKUP(E499,ranks!$A$2:$B$12,2,FALSE)</f>
        <v>-1</v>
      </c>
      <c r="J499">
        <f t="shared" si="58"/>
        <v>0</v>
      </c>
      <c r="K499">
        <f t="shared" si="59"/>
        <v>1</v>
      </c>
      <c r="L499">
        <f t="shared" si="60"/>
        <v>1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1</v>
      </c>
      <c r="Q499">
        <f t="shared" si="65"/>
        <v>1</v>
      </c>
    </row>
    <row r="500" spans="1:17" x14ac:dyDescent="0.25">
      <c r="A500" t="s">
        <v>4</v>
      </c>
      <c r="B500" t="s">
        <v>4</v>
      </c>
      <c r="C500" t="s">
        <v>4</v>
      </c>
      <c r="D500" t="s">
        <v>5</v>
      </c>
      <c r="E500" t="s">
        <v>5</v>
      </c>
      <c r="F500" s="21">
        <f>VLOOKUP($A500,ranks!$A$2:$B$12,2,FALSE)-VLOOKUP(B500,ranks!$A$2:$B$12,2,FALSE)</f>
        <v>0</v>
      </c>
      <c r="G500" s="21">
        <f>VLOOKUP($A500,ranks!$A$2:$B$12,2,FALSE)-VLOOKUP(C500,ranks!$A$2:$B$12,2,FALSE)</f>
        <v>0</v>
      </c>
      <c r="H500" s="21">
        <f>VLOOKUP($A500,ranks!$A$2:$B$12,2,FALSE)-VLOOKUP(D500,ranks!$A$2:$B$12,2,FALSE)</f>
        <v>4</v>
      </c>
      <c r="I500" s="21">
        <f>VLOOKUP($A500,ranks!$A$2:$B$12,2,FALSE)-VLOOKUP(E500,ranks!$A$2:$B$12,2,FALSE)</f>
        <v>4</v>
      </c>
      <c r="J500">
        <f t="shared" si="58"/>
        <v>0</v>
      </c>
      <c r="K500">
        <f t="shared" si="59"/>
        <v>0</v>
      </c>
      <c r="L500">
        <f t="shared" si="60"/>
        <v>16</v>
      </c>
      <c r="M500">
        <f t="shared" si="61"/>
        <v>16</v>
      </c>
      <c r="N500">
        <f t="shared" si="62"/>
        <v>0</v>
      </c>
      <c r="O500">
        <f t="shared" si="63"/>
        <v>0</v>
      </c>
      <c r="P500">
        <f t="shared" si="64"/>
        <v>4</v>
      </c>
      <c r="Q500">
        <f t="shared" si="65"/>
        <v>4</v>
      </c>
    </row>
    <row r="501" spans="1:17" x14ac:dyDescent="0.25">
      <c r="A501" t="s">
        <v>7</v>
      </c>
      <c r="B501" t="s">
        <v>5</v>
      </c>
      <c r="C501" t="s">
        <v>5</v>
      </c>
      <c r="D501" t="s">
        <v>5</v>
      </c>
      <c r="E501" t="s">
        <v>5</v>
      </c>
      <c r="F501" s="21">
        <f>VLOOKUP($A501,ranks!$A$2:$B$12,2,FALSE)-VLOOKUP(B501,ranks!$A$2:$B$12,2,FALSE)</f>
        <v>1</v>
      </c>
      <c r="G501" s="21">
        <f>VLOOKUP($A501,ranks!$A$2:$B$12,2,FALSE)-VLOOKUP(C501,ranks!$A$2:$B$12,2,FALSE)</f>
        <v>1</v>
      </c>
      <c r="H501" s="21">
        <f>VLOOKUP($A501,ranks!$A$2:$B$12,2,FALSE)-VLOOKUP(D501,ranks!$A$2:$B$12,2,FALSE)</f>
        <v>1</v>
      </c>
      <c r="I501" s="21">
        <f>VLOOKUP($A501,ranks!$A$2:$B$12,2,FALSE)-VLOOKUP(E501,ranks!$A$2:$B$12,2,FALSE)</f>
        <v>1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1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1</v>
      </c>
    </row>
    <row r="502" spans="1:17" x14ac:dyDescent="0.25">
      <c r="A502" t="s">
        <v>1</v>
      </c>
      <c r="B502" t="s">
        <v>1</v>
      </c>
      <c r="C502" t="s">
        <v>1</v>
      </c>
      <c r="D502" t="s">
        <v>5</v>
      </c>
      <c r="E502" t="s">
        <v>5</v>
      </c>
      <c r="F502" s="21">
        <f>VLOOKUP($A502,ranks!$A$2:$B$12,2,FALSE)-VLOOKUP(B502,ranks!$A$2:$B$12,2,FALSE)</f>
        <v>0</v>
      </c>
      <c r="G502" s="21">
        <f>VLOOKUP($A502,ranks!$A$2:$B$12,2,FALSE)-VLOOKUP(C502,ranks!$A$2:$B$12,2,FALSE)</f>
        <v>0</v>
      </c>
      <c r="H502" s="21">
        <f>VLOOKUP($A502,ranks!$A$2:$B$12,2,FALSE)-VLOOKUP(D502,ranks!$A$2:$B$12,2,FALSE)</f>
        <v>3</v>
      </c>
      <c r="I502" s="21">
        <f>VLOOKUP($A502,ranks!$A$2:$B$12,2,FALSE)-VLOOKUP(E502,ranks!$A$2:$B$12,2,FALSE)</f>
        <v>3</v>
      </c>
      <c r="J502">
        <f t="shared" si="58"/>
        <v>0</v>
      </c>
      <c r="K502">
        <f t="shared" si="59"/>
        <v>0</v>
      </c>
      <c r="L502">
        <f t="shared" si="60"/>
        <v>9</v>
      </c>
      <c r="M502">
        <f t="shared" si="61"/>
        <v>9</v>
      </c>
      <c r="N502">
        <f t="shared" si="62"/>
        <v>0</v>
      </c>
      <c r="O502">
        <f t="shared" si="63"/>
        <v>0</v>
      </c>
      <c r="P502">
        <f t="shared" si="64"/>
        <v>3</v>
      </c>
      <c r="Q502">
        <f t="shared" si="65"/>
        <v>3</v>
      </c>
    </row>
    <row r="503" spans="1:17" x14ac:dyDescent="0.25">
      <c r="A503" t="s">
        <v>7</v>
      </c>
      <c r="B503" t="s">
        <v>1</v>
      </c>
      <c r="C503" t="s">
        <v>1</v>
      </c>
      <c r="D503" t="s">
        <v>5</v>
      </c>
      <c r="E503" t="s">
        <v>5</v>
      </c>
      <c r="F503" s="21">
        <f>VLOOKUP($A503,ranks!$A$2:$B$12,2,FALSE)-VLOOKUP(B503,ranks!$A$2:$B$12,2,FALSE)</f>
        <v>-2</v>
      </c>
      <c r="G503" s="21">
        <f>VLOOKUP($A503,ranks!$A$2:$B$12,2,FALSE)-VLOOKUP(C503,ranks!$A$2:$B$12,2,FALSE)</f>
        <v>-2</v>
      </c>
      <c r="H503" s="21">
        <f>VLOOKUP($A503,ranks!$A$2:$B$12,2,FALSE)-VLOOKUP(D503,ranks!$A$2:$B$12,2,FALSE)</f>
        <v>1</v>
      </c>
      <c r="I503" s="21">
        <f>VLOOKUP($A503,ranks!$A$2:$B$12,2,FALSE)-VLOOKUP(E503,ranks!$A$2:$B$12,2,FALSE)</f>
        <v>1</v>
      </c>
      <c r="J503">
        <f t="shared" si="58"/>
        <v>4</v>
      </c>
      <c r="K503">
        <f t="shared" si="59"/>
        <v>4</v>
      </c>
      <c r="L503">
        <f t="shared" si="60"/>
        <v>1</v>
      </c>
      <c r="M503">
        <f t="shared" si="61"/>
        <v>1</v>
      </c>
      <c r="N503">
        <f t="shared" si="62"/>
        <v>2</v>
      </c>
      <c r="O503">
        <f t="shared" si="63"/>
        <v>2</v>
      </c>
      <c r="P503">
        <f t="shared" si="64"/>
        <v>1</v>
      </c>
      <c r="Q503">
        <f t="shared" si="65"/>
        <v>1</v>
      </c>
    </row>
    <row r="504" spans="1:17" x14ac:dyDescent="0.25">
      <c r="A504" t="s">
        <v>5</v>
      </c>
      <c r="B504" t="s">
        <v>5</v>
      </c>
      <c r="C504" t="s">
        <v>5</v>
      </c>
      <c r="D504" t="s">
        <v>5</v>
      </c>
      <c r="E504" t="s">
        <v>5</v>
      </c>
      <c r="F504" s="21">
        <f>VLOOKUP($A504,ranks!$A$2:$B$12,2,FALSE)-VLOOKUP(B504,ranks!$A$2:$B$12,2,FALSE)</f>
        <v>0</v>
      </c>
      <c r="G504" s="21">
        <f>VLOOKUP($A504,ranks!$A$2:$B$12,2,FALSE)-VLOOKUP(C504,ranks!$A$2:$B$12,2,FALSE)</f>
        <v>0</v>
      </c>
      <c r="H504" s="21">
        <f>VLOOKUP($A504,ranks!$A$2:$B$12,2,FALSE)-VLOOKUP(D504,ranks!$A$2:$B$12,2,FALSE)</f>
        <v>0</v>
      </c>
      <c r="I504" s="21">
        <f>VLOOKUP($A504,ranks!$A$2:$B$12,2,FALSE)-VLOOKUP(E504,ranks!$A$2:$B$12,2,FALSE)</f>
        <v>0</v>
      </c>
      <c r="J504">
        <f t="shared" si="58"/>
        <v>0</v>
      </c>
      <c r="K504">
        <f t="shared" si="59"/>
        <v>0</v>
      </c>
      <c r="L504">
        <f t="shared" si="60"/>
        <v>0</v>
      </c>
      <c r="M504">
        <f t="shared" si="61"/>
        <v>0</v>
      </c>
      <c r="N504">
        <f t="shared" si="62"/>
        <v>0</v>
      </c>
      <c r="O504">
        <f t="shared" si="63"/>
        <v>0</v>
      </c>
      <c r="P504">
        <f t="shared" si="64"/>
        <v>0</v>
      </c>
      <c r="Q504">
        <f t="shared" si="65"/>
        <v>0</v>
      </c>
    </row>
    <row r="505" spans="1:17" x14ac:dyDescent="0.25">
      <c r="A505" t="s">
        <v>10</v>
      </c>
      <c r="B505" t="s">
        <v>10</v>
      </c>
      <c r="C505" t="s">
        <v>5</v>
      </c>
      <c r="D505" t="s">
        <v>5</v>
      </c>
      <c r="E505" t="s">
        <v>5</v>
      </c>
      <c r="F505" s="21">
        <f>VLOOKUP($A505,ranks!$A$2:$B$12,2,FALSE)-VLOOKUP(B505,ranks!$A$2:$B$12,2,FALSE)</f>
        <v>0</v>
      </c>
      <c r="G505" s="21">
        <f>VLOOKUP($A505,ranks!$A$2:$B$12,2,FALSE)-VLOOKUP(C505,ranks!$A$2:$B$12,2,FALSE)</f>
        <v>-1</v>
      </c>
      <c r="H505" s="21">
        <f>VLOOKUP($A505,ranks!$A$2:$B$12,2,FALSE)-VLOOKUP(D505,ranks!$A$2:$B$12,2,FALSE)</f>
        <v>-1</v>
      </c>
      <c r="I505" s="21">
        <f>VLOOKUP($A505,ranks!$A$2:$B$12,2,FALSE)-VLOOKUP(E505,ranks!$A$2:$B$12,2,FALSE)</f>
        <v>-1</v>
      </c>
      <c r="J505">
        <f t="shared" si="58"/>
        <v>0</v>
      </c>
      <c r="K505">
        <f t="shared" si="59"/>
        <v>1</v>
      </c>
      <c r="L505">
        <f t="shared" si="60"/>
        <v>1</v>
      </c>
      <c r="M505">
        <f t="shared" si="61"/>
        <v>1</v>
      </c>
      <c r="N505">
        <f t="shared" si="62"/>
        <v>0</v>
      </c>
      <c r="O505">
        <f t="shared" si="63"/>
        <v>1</v>
      </c>
      <c r="P505">
        <f t="shared" si="64"/>
        <v>1</v>
      </c>
      <c r="Q505">
        <f t="shared" si="65"/>
        <v>1</v>
      </c>
    </row>
    <row r="506" spans="1:17" x14ac:dyDescent="0.25">
      <c r="A506" t="s">
        <v>4</v>
      </c>
      <c r="B506" t="s">
        <v>4</v>
      </c>
      <c r="C506" t="s">
        <v>3</v>
      </c>
      <c r="D506" t="s">
        <v>5</v>
      </c>
      <c r="E506" t="s">
        <v>5</v>
      </c>
      <c r="F506" s="21">
        <f>VLOOKUP($A506,ranks!$A$2:$B$12,2,FALSE)-VLOOKUP(B506,ranks!$A$2:$B$12,2,FALSE)</f>
        <v>0</v>
      </c>
      <c r="G506" s="21">
        <f>VLOOKUP($A506,ranks!$A$2:$B$12,2,FALSE)-VLOOKUP(C506,ranks!$A$2:$B$12,2,FALSE)</f>
        <v>2</v>
      </c>
      <c r="H506" s="21">
        <f>VLOOKUP($A506,ranks!$A$2:$B$12,2,FALSE)-VLOOKUP(D506,ranks!$A$2:$B$12,2,FALSE)</f>
        <v>4</v>
      </c>
      <c r="I506" s="21">
        <f>VLOOKUP($A506,ranks!$A$2:$B$12,2,FALSE)-VLOOKUP(E506,ranks!$A$2:$B$12,2,FALSE)</f>
        <v>4</v>
      </c>
      <c r="J506">
        <f t="shared" si="58"/>
        <v>0</v>
      </c>
      <c r="K506">
        <f t="shared" si="59"/>
        <v>4</v>
      </c>
      <c r="L506">
        <f t="shared" si="60"/>
        <v>16</v>
      </c>
      <c r="M506">
        <f t="shared" si="61"/>
        <v>16</v>
      </c>
      <c r="N506">
        <f t="shared" si="62"/>
        <v>0</v>
      </c>
      <c r="O506">
        <f t="shared" si="63"/>
        <v>2</v>
      </c>
      <c r="P506">
        <f t="shared" si="64"/>
        <v>4</v>
      </c>
      <c r="Q506">
        <f t="shared" si="65"/>
        <v>4</v>
      </c>
    </row>
    <row r="507" spans="1:17" x14ac:dyDescent="0.25">
      <c r="A507" t="s">
        <v>5</v>
      </c>
      <c r="B507" t="s">
        <v>5</v>
      </c>
      <c r="C507" t="s">
        <v>7</v>
      </c>
      <c r="D507" t="s">
        <v>5</v>
      </c>
      <c r="E507" t="s">
        <v>5</v>
      </c>
      <c r="F507" s="21">
        <f>VLOOKUP($A507,ranks!$A$2:$B$12,2,FALSE)-VLOOKUP(B507,ranks!$A$2:$B$12,2,FALSE)</f>
        <v>0</v>
      </c>
      <c r="G507" s="21">
        <f>VLOOKUP($A507,ranks!$A$2:$B$12,2,FALSE)-VLOOKUP(C507,ranks!$A$2:$B$12,2,FALSE)</f>
        <v>-1</v>
      </c>
      <c r="H507" s="21">
        <f>VLOOKUP($A507,ranks!$A$2:$B$12,2,FALSE)-VLOOKUP(D507,ranks!$A$2:$B$12,2,FALSE)</f>
        <v>0</v>
      </c>
      <c r="I507" s="21">
        <f>VLOOKUP($A507,ranks!$A$2:$B$12,2,FALSE)-VLOOKUP(E507,ranks!$A$2:$B$12,2,FALSE)</f>
        <v>0</v>
      </c>
      <c r="J507">
        <f t="shared" si="58"/>
        <v>0</v>
      </c>
      <c r="K507">
        <f t="shared" si="59"/>
        <v>1</v>
      </c>
      <c r="L507">
        <f t="shared" si="60"/>
        <v>0</v>
      </c>
      <c r="M507">
        <f t="shared" si="61"/>
        <v>0</v>
      </c>
      <c r="N507">
        <f t="shared" si="62"/>
        <v>0</v>
      </c>
      <c r="O507">
        <f t="shared" si="63"/>
        <v>1</v>
      </c>
      <c r="P507">
        <f t="shared" si="64"/>
        <v>0</v>
      </c>
      <c r="Q507">
        <f t="shared" si="65"/>
        <v>0</v>
      </c>
    </row>
    <row r="508" spans="1:17" x14ac:dyDescent="0.25">
      <c r="A508" t="s">
        <v>5</v>
      </c>
      <c r="B508" t="s">
        <v>5</v>
      </c>
      <c r="C508" t="s">
        <v>3</v>
      </c>
      <c r="D508" t="s">
        <v>5</v>
      </c>
      <c r="E508" t="s">
        <v>5</v>
      </c>
      <c r="F508" s="21">
        <f>VLOOKUP($A508,ranks!$A$2:$B$12,2,FALSE)-VLOOKUP(B508,ranks!$A$2:$B$12,2,FALSE)</f>
        <v>0</v>
      </c>
      <c r="G508" s="21">
        <f>VLOOKUP($A508,ranks!$A$2:$B$12,2,FALSE)-VLOOKUP(C508,ranks!$A$2:$B$12,2,FALSE)</f>
        <v>-2</v>
      </c>
      <c r="H508" s="21">
        <f>VLOOKUP($A508,ranks!$A$2:$B$12,2,FALSE)-VLOOKUP(D508,ranks!$A$2:$B$12,2,FALSE)</f>
        <v>0</v>
      </c>
      <c r="I508" s="21">
        <f>VLOOKUP($A508,ranks!$A$2:$B$12,2,FALSE)-VLOOKUP(E508,ranks!$A$2:$B$12,2,FALSE)</f>
        <v>0</v>
      </c>
      <c r="J508">
        <f t="shared" si="58"/>
        <v>0</v>
      </c>
      <c r="K508">
        <f t="shared" si="59"/>
        <v>4</v>
      </c>
      <c r="L508">
        <f t="shared" si="60"/>
        <v>0</v>
      </c>
      <c r="M508">
        <f t="shared" si="61"/>
        <v>0</v>
      </c>
      <c r="N508">
        <f t="shared" si="62"/>
        <v>0</v>
      </c>
      <c r="O508">
        <f t="shared" si="63"/>
        <v>2</v>
      </c>
      <c r="P508">
        <f t="shared" si="64"/>
        <v>0</v>
      </c>
      <c r="Q508">
        <f t="shared" si="65"/>
        <v>0</v>
      </c>
    </row>
    <row r="509" spans="1:17" x14ac:dyDescent="0.25">
      <c r="A509" t="s">
        <v>11</v>
      </c>
      <c r="B509" t="s">
        <v>11</v>
      </c>
      <c r="C509" t="s">
        <v>3</v>
      </c>
      <c r="D509" t="s">
        <v>5</v>
      </c>
      <c r="E509" t="s">
        <v>5</v>
      </c>
      <c r="F509" s="21">
        <f>VLOOKUP($A509,ranks!$A$2:$B$12,2,FALSE)-VLOOKUP(B509,ranks!$A$2:$B$12,2,FALSE)</f>
        <v>0</v>
      </c>
      <c r="G509" s="21">
        <f>VLOOKUP($A509,ranks!$A$2:$B$12,2,FALSE)-VLOOKUP(C509,ranks!$A$2:$B$12,2,FALSE)</f>
        <v>-6</v>
      </c>
      <c r="H509" s="21">
        <f>VLOOKUP($A509,ranks!$A$2:$B$12,2,FALSE)-VLOOKUP(D509,ranks!$A$2:$B$12,2,FALSE)</f>
        <v>-4</v>
      </c>
      <c r="I509" s="21">
        <f>VLOOKUP($A509,ranks!$A$2:$B$12,2,FALSE)-VLOOKUP(E509,ranks!$A$2:$B$12,2,FALSE)</f>
        <v>-4</v>
      </c>
      <c r="J509">
        <f t="shared" si="58"/>
        <v>0</v>
      </c>
      <c r="K509">
        <f t="shared" si="59"/>
        <v>36</v>
      </c>
      <c r="L509">
        <f t="shared" si="60"/>
        <v>16</v>
      </c>
      <c r="M509">
        <f t="shared" si="61"/>
        <v>16</v>
      </c>
      <c r="N509">
        <f t="shared" si="62"/>
        <v>0</v>
      </c>
      <c r="O509">
        <f t="shared" si="63"/>
        <v>6</v>
      </c>
      <c r="P509">
        <f t="shared" si="64"/>
        <v>4</v>
      </c>
      <c r="Q509">
        <f t="shared" si="65"/>
        <v>4</v>
      </c>
    </row>
    <row r="510" spans="1:17" x14ac:dyDescent="0.25">
      <c r="A510" t="s">
        <v>6</v>
      </c>
      <c r="B510" t="s">
        <v>6</v>
      </c>
      <c r="C510" t="s">
        <v>6</v>
      </c>
      <c r="D510" t="s">
        <v>1</v>
      </c>
      <c r="E510" t="s">
        <v>1</v>
      </c>
      <c r="F510" s="21">
        <f>VLOOKUP($A510,ranks!$A$2:$B$12,2,FALSE)-VLOOKUP(B510,ranks!$A$2:$B$12,2,FALSE)</f>
        <v>0</v>
      </c>
      <c r="G510" s="21">
        <f>VLOOKUP($A510,ranks!$A$2:$B$12,2,FALSE)-VLOOKUP(C510,ranks!$A$2:$B$12,2,FALSE)</f>
        <v>0</v>
      </c>
      <c r="H510" s="21">
        <f>VLOOKUP($A510,ranks!$A$2:$B$12,2,FALSE)-VLOOKUP(D510,ranks!$A$2:$B$12,2,FALSE)</f>
        <v>3</v>
      </c>
      <c r="I510" s="21">
        <f>VLOOKUP($A510,ranks!$A$2:$B$12,2,FALSE)-VLOOKUP(E510,ranks!$A$2:$B$12,2,FALSE)</f>
        <v>3</v>
      </c>
      <c r="J510">
        <f t="shared" si="58"/>
        <v>0</v>
      </c>
      <c r="K510">
        <f t="shared" si="59"/>
        <v>0</v>
      </c>
      <c r="L510">
        <f t="shared" si="60"/>
        <v>9</v>
      </c>
      <c r="M510">
        <f t="shared" si="61"/>
        <v>9</v>
      </c>
      <c r="N510">
        <f t="shared" si="62"/>
        <v>0</v>
      </c>
      <c r="O510">
        <f t="shared" si="63"/>
        <v>0</v>
      </c>
      <c r="P510">
        <f t="shared" si="64"/>
        <v>3</v>
      </c>
      <c r="Q510">
        <f t="shared" si="65"/>
        <v>3</v>
      </c>
    </row>
    <row r="511" spans="1:17" x14ac:dyDescent="0.25">
      <c r="A511" t="s">
        <v>3</v>
      </c>
      <c r="B511" t="s">
        <v>3</v>
      </c>
      <c r="C511" t="s">
        <v>5</v>
      </c>
      <c r="D511" t="s">
        <v>1</v>
      </c>
      <c r="E511" t="s">
        <v>1</v>
      </c>
      <c r="F511" s="21">
        <f>VLOOKUP($A511,ranks!$A$2:$B$12,2,FALSE)-VLOOKUP(B511,ranks!$A$2:$B$12,2,FALSE)</f>
        <v>0</v>
      </c>
      <c r="G511" s="21">
        <f>VLOOKUP($A511,ranks!$A$2:$B$12,2,FALSE)-VLOOKUP(C511,ranks!$A$2:$B$12,2,FALSE)</f>
        <v>2</v>
      </c>
      <c r="H511" s="21">
        <f>VLOOKUP($A511,ranks!$A$2:$B$12,2,FALSE)-VLOOKUP(D511,ranks!$A$2:$B$12,2,FALSE)</f>
        <v>-1</v>
      </c>
      <c r="I511" s="21">
        <f>VLOOKUP($A511,ranks!$A$2:$B$12,2,FALSE)-VLOOKUP(E511,ranks!$A$2:$B$12,2,FALSE)</f>
        <v>-1</v>
      </c>
      <c r="J511">
        <f t="shared" si="58"/>
        <v>0</v>
      </c>
      <c r="K511">
        <f t="shared" si="59"/>
        <v>4</v>
      </c>
      <c r="L511">
        <f t="shared" si="60"/>
        <v>1</v>
      </c>
      <c r="M511">
        <f t="shared" si="61"/>
        <v>1</v>
      </c>
      <c r="N511">
        <f t="shared" si="62"/>
        <v>0</v>
      </c>
      <c r="O511">
        <f t="shared" si="63"/>
        <v>2</v>
      </c>
      <c r="P511">
        <f t="shared" si="64"/>
        <v>1</v>
      </c>
      <c r="Q511">
        <f t="shared" si="65"/>
        <v>1</v>
      </c>
    </row>
    <row r="512" spans="1:17" x14ac:dyDescent="0.25">
      <c r="A512" t="s">
        <v>1</v>
      </c>
      <c r="B512" t="s">
        <v>1</v>
      </c>
      <c r="C512" t="s">
        <v>7</v>
      </c>
      <c r="D512" t="s">
        <v>1</v>
      </c>
      <c r="E512" t="s">
        <v>1</v>
      </c>
      <c r="F512" s="21">
        <f>VLOOKUP($A512,ranks!$A$2:$B$12,2,FALSE)-VLOOKUP(B512,ranks!$A$2:$B$12,2,FALSE)</f>
        <v>0</v>
      </c>
      <c r="G512" s="21">
        <f>VLOOKUP($A512,ranks!$A$2:$B$12,2,FALSE)-VLOOKUP(C512,ranks!$A$2:$B$12,2,FALSE)</f>
        <v>2</v>
      </c>
      <c r="H512" s="21">
        <f>VLOOKUP($A512,ranks!$A$2:$B$12,2,FALSE)-VLOOKUP(D512,ranks!$A$2:$B$12,2,FALSE)</f>
        <v>0</v>
      </c>
      <c r="I512" s="21">
        <f>VLOOKUP($A512,ranks!$A$2:$B$12,2,FALSE)-VLOOKUP(E512,ranks!$A$2:$B$12,2,FALSE)</f>
        <v>0</v>
      </c>
      <c r="J512">
        <f t="shared" si="58"/>
        <v>0</v>
      </c>
      <c r="K512">
        <f t="shared" si="59"/>
        <v>4</v>
      </c>
      <c r="L512">
        <f t="shared" si="60"/>
        <v>0</v>
      </c>
      <c r="M512">
        <f t="shared" si="61"/>
        <v>0</v>
      </c>
      <c r="N512">
        <f t="shared" si="62"/>
        <v>0</v>
      </c>
      <c r="O512">
        <f t="shared" si="63"/>
        <v>2</v>
      </c>
      <c r="P512">
        <f t="shared" si="64"/>
        <v>0</v>
      </c>
      <c r="Q512">
        <f t="shared" si="65"/>
        <v>0</v>
      </c>
    </row>
    <row r="513" spans="1:17" x14ac:dyDescent="0.25">
      <c r="A513" t="s">
        <v>5</v>
      </c>
      <c r="B513" t="s">
        <v>5</v>
      </c>
      <c r="C513" t="s">
        <v>5</v>
      </c>
      <c r="D513" t="s">
        <v>1</v>
      </c>
      <c r="E513" t="s">
        <v>1</v>
      </c>
      <c r="F513" s="21">
        <f>VLOOKUP($A513,ranks!$A$2:$B$12,2,FALSE)-VLOOKUP(B513,ranks!$A$2:$B$12,2,FALSE)</f>
        <v>0</v>
      </c>
      <c r="G513" s="21">
        <f>VLOOKUP($A513,ranks!$A$2:$B$12,2,FALSE)-VLOOKUP(C513,ranks!$A$2:$B$12,2,FALSE)</f>
        <v>0</v>
      </c>
      <c r="H513" s="21">
        <f>VLOOKUP($A513,ranks!$A$2:$B$12,2,FALSE)-VLOOKUP(D513,ranks!$A$2:$B$12,2,FALSE)</f>
        <v>-3</v>
      </c>
      <c r="I513" s="21">
        <f>VLOOKUP($A513,ranks!$A$2:$B$12,2,FALSE)-VLOOKUP(E513,ranks!$A$2:$B$12,2,FALSE)</f>
        <v>-3</v>
      </c>
      <c r="J513">
        <f t="shared" si="58"/>
        <v>0</v>
      </c>
      <c r="K513">
        <f t="shared" si="59"/>
        <v>0</v>
      </c>
      <c r="L513">
        <f t="shared" si="60"/>
        <v>9</v>
      </c>
      <c r="M513">
        <f t="shared" si="61"/>
        <v>9</v>
      </c>
      <c r="N513">
        <f t="shared" si="62"/>
        <v>0</v>
      </c>
      <c r="O513">
        <f t="shared" si="63"/>
        <v>0</v>
      </c>
      <c r="P513">
        <f t="shared" si="64"/>
        <v>3</v>
      </c>
      <c r="Q513">
        <f t="shared" si="65"/>
        <v>3</v>
      </c>
    </row>
    <row r="514" spans="1:17" x14ac:dyDescent="0.25">
      <c r="A514" t="s">
        <v>1</v>
      </c>
      <c r="B514" t="s">
        <v>1</v>
      </c>
      <c r="C514" t="s">
        <v>5</v>
      </c>
      <c r="D514" t="s">
        <v>1</v>
      </c>
      <c r="E514" t="s">
        <v>1</v>
      </c>
      <c r="F514" s="21">
        <f>VLOOKUP($A514,ranks!$A$2:$B$12,2,FALSE)-VLOOKUP(B514,ranks!$A$2:$B$12,2,FALSE)</f>
        <v>0</v>
      </c>
      <c r="G514" s="21">
        <f>VLOOKUP($A514,ranks!$A$2:$B$12,2,FALSE)-VLOOKUP(C514,ranks!$A$2:$B$12,2,FALSE)</f>
        <v>3</v>
      </c>
      <c r="H514" s="21">
        <f>VLOOKUP($A514,ranks!$A$2:$B$12,2,FALSE)-VLOOKUP(D514,ranks!$A$2:$B$12,2,FALSE)</f>
        <v>0</v>
      </c>
      <c r="I514" s="21">
        <f>VLOOKUP($A514,ranks!$A$2:$B$12,2,FALSE)-VLOOKUP(E514,ranks!$A$2:$B$12,2,FALSE)</f>
        <v>0</v>
      </c>
      <c r="J514">
        <f t="shared" si="58"/>
        <v>0</v>
      </c>
      <c r="K514">
        <f t="shared" si="59"/>
        <v>9</v>
      </c>
      <c r="L514">
        <f t="shared" si="60"/>
        <v>0</v>
      </c>
      <c r="M514">
        <f t="shared" si="61"/>
        <v>0</v>
      </c>
      <c r="N514">
        <f t="shared" si="62"/>
        <v>0</v>
      </c>
      <c r="O514">
        <f t="shared" si="63"/>
        <v>3</v>
      </c>
      <c r="P514">
        <f t="shared" si="64"/>
        <v>0</v>
      </c>
      <c r="Q514">
        <f t="shared" si="65"/>
        <v>0</v>
      </c>
    </row>
    <row r="515" spans="1:17" x14ac:dyDescent="0.25">
      <c r="A515" t="s">
        <v>2</v>
      </c>
      <c r="B515" t="s">
        <v>2</v>
      </c>
      <c r="C515" t="s">
        <v>2</v>
      </c>
      <c r="D515" t="s">
        <v>1</v>
      </c>
      <c r="E515" t="s">
        <v>1</v>
      </c>
      <c r="F515" s="21">
        <f>VLOOKUP($A515,ranks!$A$2:$B$12,2,FALSE)-VLOOKUP(B515,ranks!$A$2:$B$12,2,FALSE)</f>
        <v>0</v>
      </c>
      <c r="G515" s="21">
        <f>VLOOKUP($A515,ranks!$A$2:$B$12,2,FALSE)-VLOOKUP(C515,ranks!$A$2:$B$12,2,FALSE)</f>
        <v>0</v>
      </c>
      <c r="H515" s="21">
        <f>VLOOKUP($A515,ranks!$A$2:$B$12,2,FALSE)-VLOOKUP(D515,ranks!$A$2:$B$12,2,FALSE)</f>
        <v>2</v>
      </c>
      <c r="I515" s="21">
        <f>VLOOKUP($A515,ranks!$A$2:$B$12,2,FALSE)-VLOOKUP(E515,ranks!$A$2:$B$12,2,FALSE)</f>
        <v>2</v>
      </c>
      <c r="J515">
        <f t="shared" ref="J515:J578" si="66">F515^2</f>
        <v>0</v>
      </c>
      <c r="K515">
        <f t="shared" ref="K515:K578" si="67">G515^2</f>
        <v>0</v>
      </c>
      <c r="L515">
        <f t="shared" ref="L515:L578" si="68">H515^2</f>
        <v>4</v>
      </c>
      <c r="M515">
        <f t="shared" ref="M515:M578" si="69">I515^2</f>
        <v>4</v>
      </c>
      <c r="N515">
        <f t="shared" ref="N515:N578" si="70">ABS(F515)</f>
        <v>0</v>
      </c>
      <c r="O515">
        <f t="shared" ref="O515:O578" si="71">ABS(G515)</f>
        <v>0</v>
      </c>
      <c r="P515">
        <f t="shared" ref="P515:P578" si="72">ABS(H515)</f>
        <v>2</v>
      </c>
      <c r="Q515">
        <f t="shared" ref="Q515:Q578" si="73">ABS(I515)</f>
        <v>2</v>
      </c>
    </row>
    <row r="516" spans="1:17" x14ac:dyDescent="0.25">
      <c r="A516" t="s">
        <v>10</v>
      </c>
      <c r="B516" t="s">
        <v>10</v>
      </c>
      <c r="C516" t="s">
        <v>8</v>
      </c>
      <c r="D516" t="s">
        <v>1</v>
      </c>
      <c r="E516" t="s">
        <v>1</v>
      </c>
      <c r="F516" s="21">
        <f>VLOOKUP($A516,ranks!$A$2:$B$12,2,FALSE)-VLOOKUP(B516,ranks!$A$2:$B$12,2,FALSE)</f>
        <v>0</v>
      </c>
      <c r="G516" s="21">
        <f>VLOOKUP($A516,ranks!$A$2:$B$12,2,FALSE)-VLOOKUP(C516,ranks!$A$2:$B$12,2,FALSE)</f>
        <v>2</v>
      </c>
      <c r="H516" s="21">
        <f>VLOOKUP($A516,ranks!$A$2:$B$12,2,FALSE)-VLOOKUP(D516,ranks!$A$2:$B$12,2,FALSE)</f>
        <v>-4</v>
      </c>
      <c r="I516" s="21">
        <f>VLOOKUP($A516,ranks!$A$2:$B$12,2,FALSE)-VLOOKUP(E516,ranks!$A$2:$B$12,2,FALSE)</f>
        <v>-4</v>
      </c>
      <c r="J516">
        <f t="shared" si="66"/>
        <v>0</v>
      </c>
      <c r="K516">
        <f t="shared" si="67"/>
        <v>4</v>
      </c>
      <c r="L516">
        <f t="shared" si="68"/>
        <v>16</v>
      </c>
      <c r="M516">
        <f t="shared" si="69"/>
        <v>16</v>
      </c>
      <c r="N516">
        <f t="shared" si="70"/>
        <v>0</v>
      </c>
      <c r="O516">
        <f t="shared" si="71"/>
        <v>2</v>
      </c>
      <c r="P516">
        <f t="shared" si="72"/>
        <v>4</v>
      </c>
      <c r="Q516">
        <f t="shared" si="73"/>
        <v>4</v>
      </c>
    </row>
    <row r="517" spans="1:17" x14ac:dyDescent="0.25">
      <c r="A517" t="s">
        <v>5</v>
      </c>
      <c r="B517" t="s">
        <v>5</v>
      </c>
      <c r="C517" t="s">
        <v>5</v>
      </c>
      <c r="D517" t="s">
        <v>1</v>
      </c>
      <c r="E517" t="s">
        <v>1</v>
      </c>
      <c r="F517" s="21">
        <f>VLOOKUP($A517,ranks!$A$2:$B$12,2,FALSE)-VLOOKUP(B517,ranks!$A$2:$B$12,2,FALSE)</f>
        <v>0</v>
      </c>
      <c r="G517" s="21">
        <f>VLOOKUP($A517,ranks!$A$2:$B$12,2,FALSE)-VLOOKUP(C517,ranks!$A$2:$B$12,2,FALSE)</f>
        <v>0</v>
      </c>
      <c r="H517" s="21">
        <f>VLOOKUP($A517,ranks!$A$2:$B$12,2,FALSE)-VLOOKUP(D517,ranks!$A$2:$B$12,2,FALSE)</f>
        <v>-3</v>
      </c>
      <c r="I517" s="21">
        <f>VLOOKUP($A517,ranks!$A$2:$B$12,2,FALSE)-VLOOKUP(E517,ranks!$A$2:$B$12,2,FALSE)</f>
        <v>-3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9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3</v>
      </c>
    </row>
    <row r="518" spans="1:17" x14ac:dyDescent="0.25">
      <c r="A518" t="s">
        <v>10</v>
      </c>
      <c r="B518" t="s">
        <v>10</v>
      </c>
      <c r="C518" t="s">
        <v>8</v>
      </c>
      <c r="D518" t="s">
        <v>1</v>
      </c>
      <c r="E518" t="s">
        <v>1</v>
      </c>
      <c r="F518" s="21">
        <f>VLOOKUP($A518,ranks!$A$2:$B$12,2,FALSE)-VLOOKUP(B518,ranks!$A$2:$B$12,2,FALSE)</f>
        <v>0</v>
      </c>
      <c r="G518" s="21">
        <f>VLOOKUP($A518,ranks!$A$2:$B$12,2,FALSE)-VLOOKUP(C518,ranks!$A$2:$B$12,2,FALSE)</f>
        <v>2</v>
      </c>
      <c r="H518" s="21">
        <f>VLOOKUP($A518,ranks!$A$2:$B$12,2,FALSE)-VLOOKUP(D518,ranks!$A$2:$B$12,2,FALSE)</f>
        <v>-4</v>
      </c>
      <c r="I518" s="21">
        <f>VLOOKUP($A518,ranks!$A$2:$B$12,2,FALSE)-VLOOKUP(E518,ranks!$A$2:$B$12,2,FALSE)</f>
        <v>-4</v>
      </c>
      <c r="J518">
        <f t="shared" si="66"/>
        <v>0</v>
      </c>
      <c r="K518">
        <f t="shared" si="67"/>
        <v>4</v>
      </c>
      <c r="L518">
        <f t="shared" si="68"/>
        <v>16</v>
      </c>
      <c r="M518">
        <f t="shared" si="69"/>
        <v>16</v>
      </c>
      <c r="N518">
        <f t="shared" si="70"/>
        <v>0</v>
      </c>
      <c r="O518">
        <f t="shared" si="71"/>
        <v>2</v>
      </c>
      <c r="P518">
        <f t="shared" si="72"/>
        <v>4</v>
      </c>
      <c r="Q518">
        <f t="shared" si="73"/>
        <v>4</v>
      </c>
    </row>
    <row r="519" spans="1:17" x14ac:dyDescent="0.25">
      <c r="A519" t="s">
        <v>5</v>
      </c>
      <c r="B519" t="s">
        <v>5</v>
      </c>
      <c r="C519" t="s">
        <v>5</v>
      </c>
      <c r="D519" t="s">
        <v>1</v>
      </c>
      <c r="E519" t="s">
        <v>1</v>
      </c>
      <c r="F519" s="21">
        <f>VLOOKUP($A519,ranks!$A$2:$B$12,2,FALSE)-VLOOKUP(B519,ranks!$A$2:$B$12,2,FALSE)</f>
        <v>0</v>
      </c>
      <c r="G519" s="21">
        <f>VLOOKUP($A519,ranks!$A$2:$B$12,2,FALSE)-VLOOKUP(C519,ranks!$A$2:$B$12,2,FALSE)</f>
        <v>0</v>
      </c>
      <c r="H519" s="21">
        <f>VLOOKUP($A519,ranks!$A$2:$B$12,2,FALSE)-VLOOKUP(D519,ranks!$A$2:$B$12,2,FALSE)</f>
        <v>-3</v>
      </c>
      <c r="I519" s="21">
        <f>VLOOKUP($A519,ranks!$A$2:$B$12,2,FALSE)-VLOOKUP(E519,ranks!$A$2:$B$12,2,FALSE)</f>
        <v>-3</v>
      </c>
      <c r="J519">
        <f t="shared" si="66"/>
        <v>0</v>
      </c>
      <c r="K519">
        <f t="shared" si="67"/>
        <v>0</v>
      </c>
      <c r="L519">
        <f t="shared" si="68"/>
        <v>9</v>
      </c>
      <c r="M519">
        <f t="shared" si="69"/>
        <v>9</v>
      </c>
      <c r="N519">
        <f t="shared" si="70"/>
        <v>0</v>
      </c>
      <c r="O519">
        <f t="shared" si="71"/>
        <v>0</v>
      </c>
      <c r="P519">
        <f t="shared" si="72"/>
        <v>3</v>
      </c>
      <c r="Q519">
        <f t="shared" si="73"/>
        <v>3</v>
      </c>
    </row>
    <row r="520" spans="1:17" x14ac:dyDescent="0.25">
      <c r="A520" t="s">
        <v>8</v>
      </c>
      <c r="B520" t="s">
        <v>8</v>
      </c>
      <c r="C520" t="s">
        <v>5</v>
      </c>
      <c r="D520" t="s">
        <v>1</v>
      </c>
      <c r="E520" t="s">
        <v>1</v>
      </c>
      <c r="F520" s="21">
        <f>VLOOKUP($A520,ranks!$A$2:$B$12,2,FALSE)-VLOOKUP(B520,ranks!$A$2:$B$12,2,FALSE)</f>
        <v>0</v>
      </c>
      <c r="G520" s="21">
        <f>VLOOKUP($A520,ranks!$A$2:$B$12,2,FALSE)-VLOOKUP(C520,ranks!$A$2:$B$12,2,FALSE)</f>
        <v>-3</v>
      </c>
      <c r="H520" s="21">
        <f>VLOOKUP($A520,ranks!$A$2:$B$12,2,FALSE)-VLOOKUP(D520,ranks!$A$2:$B$12,2,FALSE)</f>
        <v>-6</v>
      </c>
      <c r="I520" s="21">
        <f>VLOOKUP($A520,ranks!$A$2:$B$12,2,FALSE)-VLOOKUP(E520,ranks!$A$2:$B$12,2,FALSE)</f>
        <v>-6</v>
      </c>
      <c r="J520">
        <f t="shared" si="66"/>
        <v>0</v>
      </c>
      <c r="K520">
        <f t="shared" si="67"/>
        <v>9</v>
      </c>
      <c r="L520">
        <f t="shared" si="68"/>
        <v>36</v>
      </c>
      <c r="M520">
        <f t="shared" si="69"/>
        <v>36</v>
      </c>
      <c r="N520">
        <f t="shared" si="70"/>
        <v>0</v>
      </c>
      <c r="O520">
        <f t="shared" si="71"/>
        <v>3</v>
      </c>
      <c r="P520">
        <f t="shared" si="72"/>
        <v>6</v>
      </c>
      <c r="Q520">
        <f t="shared" si="73"/>
        <v>6</v>
      </c>
    </row>
    <row r="521" spans="1:17" x14ac:dyDescent="0.25">
      <c r="A521" t="s">
        <v>6</v>
      </c>
      <c r="B521" t="s">
        <v>6</v>
      </c>
      <c r="C521" t="s">
        <v>6</v>
      </c>
      <c r="D521" t="s">
        <v>1</v>
      </c>
      <c r="E521" t="s">
        <v>1</v>
      </c>
      <c r="F521" s="21">
        <f>VLOOKUP($A521,ranks!$A$2:$B$12,2,FALSE)-VLOOKUP(B521,ranks!$A$2:$B$12,2,FALSE)</f>
        <v>0</v>
      </c>
      <c r="G521" s="21">
        <f>VLOOKUP($A521,ranks!$A$2:$B$12,2,FALSE)-VLOOKUP(C521,ranks!$A$2:$B$12,2,FALSE)</f>
        <v>0</v>
      </c>
      <c r="H521" s="21">
        <f>VLOOKUP($A521,ranks!$A$2:$B$12,2,FALSE)-VLOOKUP(D521,ranks!$A$2:$B$12,2,FALSE)</f>
        <v>3</v>
      </c>
      <c r="I521" s="21">
        <f>VLOOKUP($A521,ranks!$A$2:$B$12,2,FALSE)-VLOOKUP(E521,ranks!$A$2:$B$12,2,FALSE)</f>
        <v>3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9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3</v>
      </c>
    </row>
    <row r="522" spans="1:17" x14ac:dyDescent="0.25">
      <c r="A522" t="s">
        <v>7</v>
      </c>
      <c r="B522" t="s">
        <v>7</v>
      </c>
      <c r="C522" t="s">
        <v>5</v>
      </c>
      <c r="D522" t="s">
        <v>1</v>
      </c>
      <c r="E522" t="s">
        <v>1</v>
      </c>
      <c r="F522" s="21">
        <f>VLOOKUP($A522,ranks!$A$2:$B$12,2,FALSE)-VLOOKUP(B522,ranks!$A$2:$B$12,2,FALSE)</f>
        <v>0</v>
      </c>
      <c r="G522" s="21">
        <f>VLOOKUP($A522,ranks!$A$2:$B$12,2,FALSE)-VLOOKUP(C522,ranks!$A$2:$B$12,2,FALSE)</f>
        <v>1</v>
      </c>
      <c r="H522" s="21">
        <f>VLOOKUP($A522,ranks!$A$2:$B$12,2,FALSE)-VLOOKUP(D522,ranks!$A$2:$B$12,2,FALSE)</f>
        <v>-2</v>
      </c>
      <c r="I522" s="21">
        <f>VLOOKUP($A522,ranks!$A$2:$B$12,2,FALSE)-VLOOKUP(E522,ranks!$A$2:$B$12,2,FALSE)</f>
        <v>-2</v>
      </c>
      <c r="J522">
        <f t="shared" si="66"/>
        <v>0</v>
      </c>
      <c r="K522">
        <f t="shared" si="67"/>
        <v>1</v>
      </c>
      <c r="L522">
        <f t="shared" si="68"/>
        <v>4</v>
      </c>
      <c r="M522">
        <f t="shared" si="69"/>
        <v>4</v>
      </c>
      <c r="N522">
        <f t="shared" si="70"/>
        <v>0</v>
      </c>
      <c r="O522">
        <f t="shared" si="71"/>
        <v>1</v>
      </c>
      <c r="P522">
        <f t="shared" si="72"/>
        <v>2</v>
      </c>
      <c r="Q522">
        <f t="shared" si="73"/>
        <v>2</v>
      </c>
    </row>
    <row r="523" spans="1:17" x14ac:dyDescent="0.25">
      <c r="A523" t="s">
        <v>4</v>
      </c>
      <c r="B523" t="s">
        <v>1</v>
      </c>
      <c r="C523" t="s">
        <v>1</v>
      </c>
      <c r="D523" t="s">
        <v>1</v>
      </c>
      <c r="E523" t="s">
        <v>1</v>
      </c>
      <c r="F523" s="21">
        <f>VLOOKUP($A523,ranks!$A$2:$B$12,2,FALSE)-VLOOKUP(B523,ranks!$A$2:$B$12,2,FALSE)</f>
        <v>1</v>
      </c>
      <c r="G523" s="21">
        <f>VLOOKUP($A523,ranks!$A$2:$B$12,2,FALSE)-VLOOKUP(C523,ranks!$A$2:$B$12,2,FALSE)</f>
        <v>1</v>
      </c>
      <c r="H523" s="21">
        <f>VLOOKUP($A523,ranks!$A$2:$B$12,2,FALSE)-VLOOKUP(D523,ranks!$A$2:$B$12,2,FALSE)</f>
        <v>1</v>
      </c>
      <c r="I523" s="21">
        <f>VLOOKUP($A523,ranks!$A$2:$B$12,2,FALSE)-VLOOKUP(E523,ranks!$A$2:$B$12,2,FALSE)</f>
        <v>1</v>
      </c>
      <c r="J523">
        <f t="shared" si="66"/>
        <v>1</v>
      </c>
      <c r="K523">
        <f t="shared" si="67"/>
        <v>1</v>
      </c>
      <c r="L523">
        <f t="shared" si="68"/>
        <v>1</v>
      </c>
      <c r="M523">
        <f t="shared" si="69"/>
        <v>1</v>
      </c>
      <c r="N523">
        <f t="shared" si="70"/>
        <v>1</v>
      </c>
      <c r="O523">
        <f t="shared" si="71"/>
        <v>1</v>
      </c>
      <c r="P523">
        <f t="shared" si="72"/>
        <v>1</v>
      </c>
      <c r="Q523">
        <f t="shared" si="73"/>
        <v>1</v>
      </c>
    </row>
    <row r="524" spans="1:17" x14ac:dyDescent="0.25">
      <c r="A524" t="s">
        <v>11</v>
      </c>
      <c r="B524" t="s">
        <v>8</v>
      </c>
      <c r="C524" t="s">
        <v>11</v>
      </c>
      <c r="D524" t="s">
        <v>1</v>
      </c>
      <c r="E524" t="s">
        <v>1</v>
      </c>
      <c r="F524" s="21">
        <f>VLOOKUP($A524,ranks!$A$2:$B$12,2,FALSE)-VLOOKUP(B524,ranks!$A$2:$B$12,2,FALSE)</f>
        <v>-1</v>
      </c>
      <c r="G524" s="21">
        <f>VLOOKUP($A524,ranks!$A$2:$B$12,2,FALSE)-VLOOKUP(C524,ranks!$A$2:$B$12,2,FALSE)</f>
        <v>0</v>
      </c>
      <c r="H524" s="21">
        <f>VLOOKUP($A524,ranks!$A$2:$B$12,2,FALSE)-VLOOKUP(D524,ranks!$A$2:$B$12,2,FALSE)</f>
        <v>-7</v>
      </c>
      <c r="I524" s="21">
        <f>VLOOKUP($A524,ranks!$A$2:$B$12,2,FALSE)-VLOOKUP(E524,ranks!$A$2:$B$12,2,FALSE)</f>
        <v>-7</v>
      </c>
      <c r="J524">
        <f t="shared" si="66"/>
        <v>1</v>
      </c>
      <c r="K524">
        <f t="shared" si="67"/>
        <v>0</v>
      </c>
      <c r="L524">
        <f t="shared" si="68"/>
        <v>49</v>
      </c>
      <c r="M524">
        <f t="shared" si="69"/>
        <v>49</v>
      </c>
      <c r="N524">
        <f t="shared" si="70"/>
        <v>1</v>
      </c>
      <c r="O524">
        <f t="shared" si="71"/>
        <v>0</v>
      </c>
      <c r="P524">
        <f t="shared" si="72"/>
        <v>7</v>
      </c>
      <c r="Q524">
        <f t="shared" si="73"/>
        <v>7</v>
      </c>
    </row>
    <row r="525" spans="1:17" x14ac:dyDescent="0.25">
      <c r="A525" t="s">
        <v>2</v>
      </c>
      <c r="B525" t="s">
        <v>6</v>
      </c>
      <c r="C525" t="s">
        <v>1</v>
      </c>
      <c r="D525" t="s">
        <v>1</v>
      </c>
      <c r="E525" t="s">
        <v>1</v>
      </c>
      <c r="F525" s="21">
        <f>VLOOKUP($A525,ranks!$A$2:$B$12,2,FALSE)-VLOOKUP(B525,ranks!$A$2:$B$12,2,FALSE)</f>
        <v>-1</v>
      </c>
      <c r="G525" s="21">
        <f>VLOOKUP($A525,ranks!$A$2:$B$12,2,FALSE)-VLOOKUP(C525,ranks!$A$2:$B$12,2,FALSE)</f>
        <v>2</v>
      </c>
      <c r="H525" s="21">
        <f>VLOOKUP($A525,ranks!$A$2:$B$12,2,FALSE)-VLOOKUP(D525,ranks!$A$2:$B$12,2,FALSE)</f>
        <v>2</v>
      </c>
      <c r="I525" s="21">
        <f>VLOOKUP($A525,ranks!$A$2:$B$12,2,FALSE)-VLOOKUP(E525,ranks!$A$2:$B$12,2,FALSE)</f>
        <v>2</v>
      </c>
      <c r="J525">
        <f t="shared" si="66"/>
        <v>1</v>
      </c>
      <c r="K525">
        <f t="shared" si="67"/>
        <v>4</v>
      </c>
      <c r="L525">
        <f t="shared" si="68"/>
        <v>4</v>
      </c>
      <c r="M525">
        <f t="shared" si="69"/>
        <v>4</v>
      </c>
      <c r="N525">
        <f t="shared" si="70"/>
        <v>1</v>
      </c>
      <c r="O525">
        <f t="shared" si="71"/>
        <v>2</v>
      </c>
      <c r="P525">
        <f t="shared" si="72"/>
        <v>2</v>
      </c>
      <c r="Q525">
        <f t="shared" si="73"/>
        <v>2</v>
      </c>
    </row>
    <row r="526" spans="1:17" x14ac:dyDescent="0.25">
      <c r="A526" t="s">
        <v>7</v>
      </c>
      <c r="B526" t="s">
        <v>7</v>
      </c>
      <c r="C526" t="s">
        <v>5</v>
      </c>
      <c r="D526" t="s">
        <v>1</v>
      </c>
      <c r="E526" t="s">
        <v>1</v>
      </c>
      <c r="F526" s="21">
        <f>VLOOKUP($A526,ranks!$A$2:$B$12,2,FALSE)-VLOOKUP(B526,ranks!$A$2:$B$12,2,FALSE)</f>
        <v>0</v>
      </c>
      <c r="G526" s="21">
        <f>VLOOKUP($A526,ranks!$A$2:$B$12,2,FALSE)-VLOOKUP(C526,ranks!$A$2:$B$12,2,FALSE)</f>
        <v>1</v>
      </c>
      <c r="H526" s="21">
        <f>VLOOKUP($A526,ranks!$A$2:$B$12,2,FALSE)-VLOOKUP(D526,ranks!$A$2:$B$12,2,FALSE)</f>
        <v>-2</v>
      </c>
      <c r="I526" s="21">
        <f>VLOOKUP($A526,ranks!$A$2:$B$12,2,FALSE)-VLOOKUP(E526,ranks!$A$2:$B$12,2,FALSE)</f>
        <v>-2</v>
      </c>
      <c r="J526">
        <f t="shared" si="66"/>
        <v>0</v>
      </c>
      <c r="K526">
        <f t="shared" si="67"/>
        <v>1</v>
      </c>
      <c r="L526">
        <f t="shared" si="68"/>
        <v>4</v>
      </c>
      <c r="M526">
        <f t="shared" si="69"/>
        <v>4</v>
      </c>
      <c r="N526">
        <f t="shared" si="70"/>
        <v>0</v>
      </c>
      <c r="O526">
        <f t="shared" si="71"/>
        <v>1</v>
      </c>
      <c r="P526">
        <f t="shared" si="72"/>
        <v>2</v>
      </c>
      <c r="Q526">
        <f t="shared" si="73"/>
        <v>2</v>
      </c>
    </row>
    <row r="527" spans="1:17" x14ac:dyDescent="0.25">
      <c r="A527" t="s">
        <v>8</v>
      </c>
      <c r="B527" t="s">
        <v>8</v>
      </c>
      <c r="C527" t="s">
        <v>8</v>
      </c>
      <c r="D527" t="s">
        <v>1</v>
      </c>
      <c r="E527" t="s">
        <v>1</v>
      </c>
      <c r="F527" s="21">
        <f>VLOOKUP($A527,ranks!$A$2:$B$12,2,FALSE)-VLOOKUP(B527,ranks!$A$2:$B$12,2,FALSE)</f>
        <v>0</v>
      </c>
      <c r="G527" s="21">
        <f>VLOOKUP($A527,ranks!$A$2:$B$12,2,FALSE)-VLOOKUP(C527,ranks!$A$2:$B$12,2,FALSE)</f>
        <v>0</v>
      </c>
      <c r="H527" s="21">
        <f>VLOOKUP($A527,ranks!$A$2:$B$12,2,FALSE)-VLOOKUP(D527,ranks!$A$2:$B$12,2,FALSE)</f>
        <v>-6</v>
      </c>
      <c r="I527" s="21">
        <f>VLOOKUP($A527,ranks!$A$2:$B$12,2,FALSE)-VLOOKUP(E527,ranks!$A$2:$B$12,2,FALSE)</f>
        <v>-6</v>
      </c>
      <c r="J527">
        <f t="shared" si="66"/>
        <v>0</v>
      </c>
      <c r="K527">
        <f t="shared" si="67"/>
        <v>0</v>
      </c>
      <c r="L527">
        <f t="shared" si="68"/>
        <v>36</v>
      </c>
      <c r="M527">
        <f t="shared" si="69"/>
        <v>36</v>
      </c>
      <c r="N527">
        <f t="shared" si="70"/>
        <v>0</v>
      </c>
      <c r="O527">
        <f t="shared" si="71"/>
        <v>0</v>
      </c>
      <c r="P527">
        <f t="shared" si="72"/>
        <v>6</v>
      </c>
      <c r="Q527">
        <f t="shared" si="73"/>
        <v>6</v>
      </c>
    </row>
    <row r="528" spans="1:17" x14ac:dyDescent="0.25">
      <c r="A528" t="s">
        <v>1</v>
      </c>
      <c r="B528" t="s">
        <v>1</v>
      </c>
      <c r="C528" t="s">
        <v>1</v>
      </c>
      <c r="D528" t="s">
        <v>1</v>
      </c>
      <c r="E528" t="s">
        <v>1</v>
      </c>
      <c r="F528" s="21">
        <f>VLOOKUP($A528,ranks!$A$2:$B$12,2,FALSE)-VLOOKUP(B528,ranks!$A$2:$B$12,2,FALSE)</f>
        <v>0</v>
      </c>
      <c r="G528" s="21">
        <f>VLOOKUP($A528,ranks!$A$2:$B$12,2,FALSE)-VLOOKUP(C528,ranks!$A$2:$B$12,2,FALSE)</f>
        <v>0</v>
      </c>
      <c r="H528" s="21">
        <f>VLOOKUP($A528,ranks!$A$2:$B$12,2,FALSE)-VLOOKUP(D528,ranks!$A$2:$B$12,2,FALSE)</f>
        <v>0</v>
      </c>
      <c r="I528" s="21">
        <f>VLOOKUP($A528,ranks!$A$2:$B$12,2,FALSE)-VLOOKUP(E528,ranks!$A$2:$B$12,2,FALSE)</f>
        <v>0</v>
      </c>
      <c r="J528">
        <f t="shared" si="66"/>
        <v>0</v>
      </c>
      <c r="K528">
        <f t="shared" si="67"/>
        <v>0</v>
      </c>
      <c r="L528">
        <f t="shared" si="68"/>
        <v>0</v>
      </c>
      <c r="M528">
        <f t="shared" si="69"/>
        <v>0</v>
      </c>
      <c r="N528">
        <f t="shared" si="70"/>
        <v>0</v>
      </c>
      <c r="O528">
        <f t="shared" si="71"/>
        <v>0</v>
      </c>
      <c r="P528">
        <f t="shared" si="72"/>
        <v>0</v>
      </c>
      <c r="Q528">
        <f t="shared" si="73"/>
        <v>0</v>
      </c>
    </row>
    <row r="529" spans="1:17" x14ac:dyDescent="0.25">
      <c r="A529" t="s">
        <v>3</v>
      </c>
      <c r="B529" t="s">
        <v>1</v>
      </c>
      <c r="C529" t="s">
        <v>1</v>
      </c>
      <c r="D529" t="s">
        <v>1</v>
      </c>
      <c r="E529" t="s">
        <v>1</v>
      </c>
      <c r="F529" s="21">
        <f>VLOOKUP($A529,ranks!$A$2:$B$12,2,FALSE)-VLOOKUP(B529,ranks!$A$2:$B$12,2,FALSE)</f>
        <v>-1</v>
      </c>
      <c r="G529" s="21">
        <f>VLOOKUP($A529,ranks!$A$2:$B$12,2,FALSE)-VLOOKUP(C529,ranks!$A$2:$B$12,2,FALSE)</f>
        <v>-1</v>
      </c>
      <c r="H529" s="21">
        <f>VLOOKUP($A529,ranks!$A$2:$B$12,2,FALSE)-VLOOKUP(D529,ranks!$A$2:$B$12,2,FALSE)</f>
        <v>-1</v>
      </c>
      <c r="I529" s="21">
        <f>VLOOKUP($A529,ranks!$A$2:$B$12,2,FALSE)-VLOOKUP(E529,ranks!$A$2:$B$12,2,FALSE)</f>
        <v>-1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1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1</v>
      </c>
    </row>
    <row r="530" spans="1:17" x14ac:dyDescent="0.25">
      <c r="A530" t="s">
        <v>3</v>
      </c>
      <c r="B530" t="s">
        <v>3</v>
      </c>
      <c r="C530" t="s">
        <v>7</v>
      </c>
      <c r="D530" t="s">
        <v>1</v>
      </c>
      <c r="E530" t="s">
        <v>1</v>
      </c>
      <c r="F530" s="21">
        <f>VLOOKUP($A530,ranks!$A$2:$B$12,2,FALSE)-VLOOKUP(B530,ranks!$A$2:$B$12,2,FALSE)</f>
        <v>0</v>
      </c>
      <c r="G530" s="21">
        <f>VLOOKUP($A530,ranks!$A$2:$B$12,2,FALSE)-VLOOKUP(C530,ranks!$A$2:$B$12,2,FALSE)</f>
        <v>1</v>
      </c>
      <c r="H530" s="21">
        <f>VLOOKUP($A530,ranks!$A$2:$B$12,2,FALSE)-VLOOKUP(D530,ranks!$A$2:$B$12,2,FALSE)</f>
        <v>-1</v>
      </c>
      <c r="I530" s="21">
        <f>VLOOKUP($A530,ranks!$A$2:$B$12,2,FALSE)-VLOOKUP(E530,ranks!$A$2:$B$12,2,FALSE)</f>
        <v>-1</v>
      </c>
      <c r="J530">
        <f t="shared" si="66"/>
        <v>0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0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t="s">
        <v>8</v>
      </c>
      <c r="B531" t="s">
        <v>8</v>
      </c>
      <c r="C531" t="s">
        <v>8</v>
      </c>
      <c r="D531" t="s">
        <v>1</v>
      </c>
      <c r="E531" t="s">
        <v>1</v>
      </c>
      <c r="F531" s="21">
        <f>VLOOKUP($A531,ranks!$A$2:$B$12,2,FALSE)-VLOOKUP(B531,ranks!$A$2:$B$12,2,FALSE)</f>
        <v>0</v>
      </c>
      <c r="G531" s="21">
        <f>VLOOKUP($A531,ranks!$A$2:$B$12,2,FALSE)-VLOOKUP(C531,ranks!$A$2:$B$12,2,FALSE)</f>
        <v>0</v>
      </c>
      <c r="H531" s="21">
        <f>VLOOKUP($A531,ranks!$A$2:$B$12,2,FALSE)-VLOOKUP(D531,ranks!$A$2:$B$12,2,FALSE)</f>
        <v>-6</v>
      </c>
      <c r="I531" s="21">
        <f>VLOOKUP($A531,ranks!$A$2:$B$12,2,FALSE)-VLOOKUP(E531,ranks!$A$2:$B$12,2,FALSE)</f>
        <v>-6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36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6</v>
      </c>
    </row>
    <row r="532" spans="1:17" x14ac:dyDescent="0.25">
      <c r="A532" t="s">
        <v>5</v>
      </c>
      <c r="B532" t="s">
        <v>5</v>
      </c>
      <c r="C532" t="s">
        <v>5</v>
      </c>
      <c r="D532" t="s">
        <v>1</v>
      </c>
      <c r="E532" t="s">
        <v>1</v>
      </c>
      <c r="F532" s="21">
        <f>VLOOKUP($A532,ranks!$A$2:$B$12,2,FALSE)-VLOOKUP(B532,ranks!$A$2:$B$12,2,FALSE)</f>
        <v>0</v>
      </c>
      <c r="G532" s="21">
        <f>VLOOKUP($A532,ranks!$A$2:$B$12,2,FALSE)-VLOOKUP(C532,ranks!$A$2:$B$12,2,FALSE)</f>
        <v>0</v>
      </c>
      <c r="H532" s="21">
        <f>VLOOKUP($A532,ranks!$A$2:$B$12,2,FALSE)-VLOOKUP(D532,ranks!$A$2:$B$12,2,FALSE)</f>
        <v>-3</v>
      </c>
      <c r="I532" s="21">
        <f>VLOOKUP($A532,ranks!$A$2:$B$12,2,FALSE)-VLOOKUP(E532,ranks!$A$2:$B$12,2,FALSE)</f>
        <v>-3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9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3</v>
      </c>
    </row>
    <row r="533" spans="1:17" x14ac:dyDescent="0.25">
      <c r="A533" t="s">
        <v>2</v>
      </c>
      <c r="B533" t="s">
        <v>2</v>
      </c>
      <c r="C533" t="s">
        <v>1</v>
      </c>
      <c r="D533" t="s">
        <v>1</v>
      </c>
      <c r="E533" t="s">
        <v>1</v>
      </c>
      <c r="F533" s="21">
        <f>VLOOKUP($A533,ranks!$A$2:$B$12,2,FALSE)-VLOOKUP(B533,ranks!$A$2:$B$12,2,FALSE)</f>
        <v>0</v>
      </c>
      <c r="G533" s="21">
        <f>VLOOKUP($A533,ranks!$A$2:$B$12,2,FALSE)-VLOOKUP(C533,ranks!$A$2:$B$12,2,FALSE)</f>
        <v>2</v>
      </c>
      <c r="H533" s="21">
        <f>VLOOKUP($A533,ranks!$A$2:$B$12,2,FALSE)-VLOOKUP(D533,ranks!$A$2:$B$12,2,FALSE)</f>
        <v>2</v>
      </c>
      <c r="I533" s="21">
        <f>VLOOKUP($A533,ranks!$A$2:$B$12,2,FALSE)-VLOOKUP(E533,ranks!$A$2:$B$12,2,FALSE)</f>
        <v>2</v>
      </c>
      <c r="J533">
        <f t="shared" si="66"/>
        <v>0</v>
      </c>
      <c r="K533">
        <f t="shared" si="67"/>
        <v>4</v>
      </c>
      <c r="L533">
        <f t="shared" si="68"/>
        <v>4</v>
      </c>
      <c r="M533">
        <f t="shared" si="69"/>
        <v>4</v>
      </c>
      <c r="N533">
        <f t="shared" si="70"/>
        <v>0</v>
      </c>
      <c r="O533">
        <f t="shared" si="71"/>
        <v>2</v>
      </c>
      <c r="P533">
        <f t="shared" si="72"/>
        <v>2</v>
      </c>
      <c r="Q533">
        <f t="shared" si="73"/>
        <v>2</v>
      </c>
    </row>
    <row r="534" spans="1:17" x14ac:dyDescent="0.25">
      <c r="A534" t="s">
        <v>11</v>
      </c>
      <c r="B534" t="s">
        <v>10</v>
      </c>
      <c r="C534" t="s">
        <v>8</v>
      </c>
      <c r="D534" t="s">
        <v>1</v>
      </c>
      <c r="E534" t="s">
        <v>1</v>
      </c>
      <c r="F534" s="21">
        <f>VLOOKUP($A534,ranks!$A$2:$B$12,2,FALSE)-VLOOKUP(B534,ranks!$A$2:$B$12,2,FALSE)</f>
        <v>-3</v>
      </c>
      <c r="G534" s="21">
        <f>VLOOKUP($A534,ranks!$A$2:$B$12,2,FALSE)-VLOOKUP(C534,ranks!$A$2:$B$12,2,FALSE)</f>
        <v>-1</v>
      </c>
      <c r="H534" s="21">
        <f>VLOOKUP($A534,ranks!$A$2:$B$12,2,FALSE)-VLOOKUP(D534,ranks!$A$2:$B$12,2,FALSE)</f>
        <v>-7</v>
      </c>
      <c r="I534" s="21">
        <f>VLOOKUP($A534,ranks!$A$2:$B$12,2,FALSE)-VLOOKUP(E534,ranks!$A$2:$B$12,2,FALSE)</f>
        <v>-7</v>
      </c>
      <c r="J534">
        <f t="shared" si="66"/>
        <v>9</v>
      </c>
      <c r="K534">
        <f t="shared" si="67"/>
        <v>1</v>
      </c>
      <c r="L534">
        <f t="shared" si="68"/>
        <v>49</v>
      </c>
      <c r="M534">
        <f t="shared" si="69"/>
        <v>49</v>
      </c>
      <c r="N534">
        <f t="shared" si="70"/>
        <v>3</v>
      </c>
      <c r="O534">
        <f t="shared" si="71"/>
        <v>1</v>
      </c>
      <c r="P534">
        <f t="shared" si="72"/>
        <v>7</v>
      </c>
      <c r="Q534">
        <f t="shared" si="73"/>
        <v>7</v>
      </c>
    </row>
    <row r="535" spans="1:17" x14ac:dyDescent="0.25">
      <c r="A535" t="s">
        <v>1</v>
      </c>
      <c r="B535" t="s">
        <v>1</v>
      </c>
      <c r="C535" t="s">
        <v>7</v>
      </c>
      <c r="D535" t="s">
        <v>1</v>
      </c>
      <c r="E535" t="s">
        <v>1</v>
      </c>
      <c r="F535" s="21">
        <f>VLOOKUP($A535,ranks!$A$2:$B$12,2,FALSE)-VLOOKUP(B535,ranks!$A$2:$B$12,2,FALSE)</f>
        <v>0</v>
      </c>
      <c r="G535" s="21">
        <f>VLOOKUP($A535,ranks!$A$2:$B$12,2,FALSE)-VLOOKUP(C535,ranks!$A$2:$B$12,2,FALSE)</f>
        <v>2</v>
      </c>
      <c r="H535" s="21">
        <f>VLOOKUP($A535,ranks!$A$2:$B$12,2,FALSE)-VLOOKUP(D535,ranks!$A$2:$B$12,2,FALSE)</f>
        <v>0</v>
      </c>
      <c r="I535" s="21">
        <f>VLOOKUP($A535,ranks!$A$2:$B$12,2,FALSE)-VLOOKUP(E535,ranks!$A$2:$B$12,2,FALSE)</f>
        <v>0</v>
      </c>
      <c r="J535">
        <f t="shared" si="66"/>
        <v>0</v>
      </c>
      <c r="K535">
        <f t="shared" si="67"/>
        <v>4</v>
      </c>
      <c r="L535">
        <f t="shared" si="68"/>
        <v>0</v>
      </c>
      <c r="M535">
        <f t="shared" si="69"/>
        <v>0</v>
      </c>
      <c r="N535">
        <f t="shared" si="70"/>
        <v>0</v>
      </c>
      <c r="O535">
        <f t="shared" si="71"/>
        <v>2</v>
      </c>
      <c r="P535">
        <f t="shared" si="72"/>
        <v>0</v>
      </c>
      <c r="Q535">
        <f t="shared" si="73"/>
        <v>0</v>
      </c>
    </row>
    <row r="536" spans="1:17" x14ac:dyDescent="0.25">
      <c r="A536" t="s">
        <v>3</v>
      </c>
      <c r="B536" t="s">
        <v>3</v>
      </c>
      <c r="C536" t="s">
        <v>1</v>
      </c>
      <c r="D536" t="s">
        <v>1</v>
      </c>
      <c r="E536" t="s">
        <v>1</v>
      </c>
      <c r="F536" s="21">
        <f>VLOOKUP($A536,ranks!$A$2:$B$12,2,FALSE)-VLOOKUP(B536,ranks!$A$2:$B$12,2,FALSE)</f>
        <v>0</v>
      </c>
      <c r="G536" s="21">
        <f>VLOOKUP($A536,ranks!$A$2:$B$12,2,FALSE)-VLOOKUP(C536,ranks!$A$2:$B$12,2,FALSE)</f>
        <v>-1</v>
      </c>
      <c r="H536" s="21">
        <f>VLOOKUP($A536,ranks!$A$2:$B$12,2,FALSE)-VLOOKUP(D536,ranks!$A$2:$B$12,2,FALSE)</f>
        <v>-1</v>
      </c>
      <c r="I536" s="21">
        <f>VLOOKUP($A536,ranks!$A$2:$B$12,2,FALSE)-VLOOKUP(E536,ranks!$A$2:$B$12,2,FALSE)</f>
        <v>-1</v>
      </c>
      <c r="J536">
        <f t="shared" si="66"/>
        <v>0</v>
      </c>
      <c r="K536">
        <f t="shared" si="67"/>
        <v>1</v>
      </c>
      <c r="L536">
        <f t="shared" si="68"/>
        <v>1</v>
      </c>
      <c r="M536">
        <f t="shared" si="69"/>
        <v>1</v>
      </c>
      <c r="N536">
        <f t="shared" si="70"/>
        <v>0</v>
      </c>
      <c r="O536">
        <f t="shared" si="71"/>
        <v>1</v>
      </c>
      <c r="P536">
        <f t="shared" si="72"/>
        <v>1</v>
      </c>
      <c r="Q536">
        <f t="shared" si="73"/>
        <v>1</v>
      </c>
    </row>
    <row r="537" spans="1:17" x14ac:dyDescent="0.25">
      <c r="A537" t="s">
        <v>4</v>
      </c>
      <c r="B537" t="s">
        <v>1</v>
      </c>
      <c r="C537" t="s">
        <v>1</v>
      </c>
      <c r="D537" t="s">
        <v>1</v>
      </c>
      <c r="E537" t="s">
        <v>1</v>
      </c>
      <c r="F537" s="21">
        <f>VLOOKUP($A537,ranks!$A$2:$B$12,2,FALSE)-VLOOKUP(B537,ranks!$A$2:$B$12,2,FALSE)</f>
        <v>1</v>
      </c>
      <c r="G537" s="21">
        <f>VLOOKUP($A537,ranks!$A$2:$B$12,2,FALSE)-VLOOKUP(C537,ranks!$A$2:$B$12,2,FALSE)</f>
        <v>1</v>
      </c>
      <c r="H537" s="21">
        <f>VLOOKUP($A537,ranks!$A$2:$B$12,2,FALSE)-VLOOKUP(D537,ranks!$A$2:$B$12,2,FALSE)</f>
        <v>1</v>
      </c>
      <c r="I537" s="21">
        <f>VLOOKUP($A537,ranks!$A$2:$B$12,2,FALSE)-VLOOKUP(E537,ranks!$A$2:$B$12,2,FALSE)</f>
        <v>1</v>
      </c>
      <c r="J537">
        <f t="shared" si="66"/>
        <v>1</v>
      </c>
      <c r="K537">
        <f t="shared" si="67"/>
        <v>1</v>
      </c>
      <c r="L537">
        <f t="shared" si="68"/>
        <v>1</v>
      </c>
      <c r="M537">
        <f t="shared" si="69"/>
        <v>1</v>
      </c>
      <c r="N537">
        <f t="shared" si="70"/>
        <v>1</v>
      </c>
      <c r="O537">
        <f t="shared" si="71"/>
        <v>1</v>
      </c>
      <c r="P537">
        <f t="shared" si="72"/>
        <v>1</v>
      </c>
      <c r="Q537">
        <f t="shared" si="73"/>
        <v>1</v>
      </c>
    </row>
    <row r="538" spans="1:17" x14ac:dyDescent="0.25">
      <c r="A538" t="s">
        <v>9</v>
      </c>
      <c r="B538" t="s">
        <v>5</v>
      </c>
      <c r="C538" t="s">
        <v>5</v>
      </c>
      <c r="D538" t="s">
        <v>1</v>
      </c>
      <c r="E538" t="s">
        <v>1</v>
      </c>
      <c r="F538" s="21">
        <f>VLOOKUP($A538,ranks!$A$2:$B$12,2,FALSE)-VLOOKUP(B538,ranks!$A$2:$B$12,2,FALSE)</f>
        <v>-2</v>
      </c>
      <c r="G538" s="21">
        <f>VLOOKUP($A538,ranks!$A$2:$B$12,2,FALSE)-VLOOKUP(C538,ranks!$A$2:$B$12,2,FALSE)</f>
        <v>-2</v>
      </c>
      <c r="H538" s="21">
        <f>VLOOKUP($A538,ranks!$A$2:$B$12,2,FALSE)-VLOOKUP(D538,ranks!$A$2:$B$12,2,FALSE)</f>
        <v>-5</v>
      </c>
      <c r="I538" s="21">
        <f>VLOOKUP($A538,ranks!$A$2:$B$12,2,FALSE)-VLOOKUP(E538,ranks!$A$2:$B$12,2,FALSE)</f>
        <v>-5</v>
      </c>
      <c r="J538">
        <f t="shared" si="66"/>
        <v>4</v>
      </c>
      <c r="K538">
        <f t="shared" si="67"/>
        <v>4</v>
      </c>
      <c r="L538">
        <f t="shared" si="68"/>
        <v>25</v>
      </c>
      <c r="M538">
        <f t="shared" si="69"/>
        <v>25</v>
      </c>
      <c r="N538">
        <f t="shared" si="70"/>
        <v>2</v>
      </c>
      <c r="O538">
        <f t="shared" si="71"/>
        <v>2</v>
      </c>
      <c r="P538">
        <f t="shared" si="72"/>
        <v>5</v>
      </c>
      <c r="Q538">
        <f t="shared" si="73"/>
        <v>5</v>
      </c>
    </row>
    <row r="539" spans="1:17" x14ac:dyDescent="0.25">
      <c r="A539" t="s">
        <v>10</v>
      </c>
      <c r="B539" t="s">
        <v>10</v>
      </c>
      <c r="C539" t="s">
        <v>10</v>
      </c>
      <c r="D539" t="s">
        <v>1</v>
      </c>
      <c r="E539" t="s">
        <v>1</v>
      </c>
      <c r="F539" s="21">
        <f>VLOOKUP($A539,ranks!$A$2:$B$12,2,FALSE)-VLOOKUP(B539,ranks!$A$2:$B$12,2,FALSE)</f>
        <v>0</v>
      </c>
      <c r="G539" s="21">
        <f>VLOOKUP($A539,ranks!$A$2:$B$12,2,FALSE)-VLOOKUP(C539,ranks!$A$2:$B$12,2,FALSE)</f>
        <v>0</v>
      </c>
      <c r="H539" s="21">
        <f>VLOOKUP($A539,ranks!$A$2:$B$12,2,FALSE)-VLOOKUP(D539,ranks!$A$2:$B$12,2,FALSE)</f>
        <v>-4</v>
      </c>
      <c r="I539" s="21">
        <f>VLOOKUP($A539,ranks!$A$2:$B$12,2,FALSE)-VLOOKUP(E539,ranks!$A$2:$B$12,2,FALSE)</f>
        <v>-4</v>
      </c>
      <c r="J539">
        <f t="shared" si="66"/>
        <v>0</v>
      </c>
      <c r="K539">
        <f t="shared" si="67"/>
        <v>0</v>
      </c>
      <c r="L539">
        <f t="shared" si="68"/>
        <v>16</v>
      </c>
      <c r="M539">
        <f t="shared" si="69"/>
        <v>16</v>
      </c>
      <c r="N539">
        <f t="shared" si="70"/>
        <v>0</v>
      </c>
      <c r="O539">
        <f t="shared" si="71"/>
        <v>0</v>
      </c>
      <c r="P539">
        <f t="shared" si="72"/>
        <v>4</v>
      </c>
      <c r="Q539">
        <f t="shared" si="73"/>
        <v>4</v>
      </c>
    </row>
    <row r="540" spans="1:17" x14ac:dyDescent="0.25">
      <c r="A540" t="s">
        <v>1</v>
      </c>
      <c r="B540" t="s">
        <v>1</v>
      </c>
      <c r="C540" t="s">
        <v>4</v>
      </c>
      <c r="D540" t="s">
        <v>1</v>
      </c>
      <c r="E540" t="s">
        <v>1</v>
      </c>
      <c r="F540" s="21">
        <f>VLOOKUP($A540,ranks!$A$2:$B$12,2,FALSE)-VLOOKUP(B540,ranks!$A$2:$B$12,2,FALSE)</f>
        <v>0</v>
      </c>
      <c r="G540" s="21">
        <f>VLOOKUP($A540,ranks!$A$2:$B$12,2,FALSE)-VLOOKUP(C540,ranks!$A$2:$B$12,2,FALSE)</f>
        <v>-1</v>
      </c>
      <c r="H540" s="21">
        <f>VLOOKUP($A540,ranks!$A$2:$B$12,2,FALSE)-VLOOKUP(D540,ranks!$A$2:$B$12,2,FALSE)</f>
        <v>0</v>
      </c>
      <c r="I540" s="21">
        <f>VLOOKUP($A540,ranks!$A$2:$B$12,2,FALSE)-VLOOKUP(E540,ranks!$A$2:$B$12,2,FALSE)</f>
        <v>0</v>
      </c>
      <c r="J540">
        <f t="shared" si="66"/>
        <v>0</v>
      </c>
      <c r="K540">
        <f t="shared" si="67"/>
        <v>1</v>
      </c>
      <c r="L540">
        <f t="shared" si="68"/>
        <v>0</v>
      </c>
      <c r="M540">
        <f t="shared" si="69"/>
        <v>0</v>
      </c>
      <c r="N540">
        <f t="shared" si="70"/>
        <v>0</v>
      </c>
      <c r="O540">
        <f t="shared" si="71"/>
        <v>1</v>
      </c>
      <c r="P540">
        <f t="shared" si="72"/>
        <v>0</v>
      </c>
      <c r="Q540">
        <f t="shared" si="73"/>
        <v>0</v>
      </c>
    </row>
    <row r="541" spans="1:17" x14ac:dyDescent="0.25">
      <c r="A541" t="s">
        <v>7</v>
      </c>
      <c r="B541" t="s">
        <v>7</v>
      </c>
      <c r="C541" t="s">
        <v>3</v>
      </c>
      <c r="D541" t="s">
        <v>1</v>
      </c>
      <c r="E541" t="s">
        <v>1</v>
      </c>
      <c r="F541" s="21">
        <f>VLOOKUP($A541,ranks!$A$2:$B$12,2,FALSE)-VLOOKUP(B541,ranks!$A$2:$B$12,2,FALSE)</f>
        <v>0</v>
      </c>
      <c r="G541" s="21">
        <f>VLOOKUP($A541,ranks!$A$2:$B$12,2,FALSE)-VLOOKUP(C541,ranks!$A$2:$B$12,2,FALSE)</f>
        <v>-1</v>
      </c>
      <c r="H541" s="21">
        <f>VLOOKUP($A541,ranks!$A$2:$B$12,2,FALSE)-VLOOKUP(D541,ranks!$A$2:$B$12,2,FALSE)</f>
        <v>-2</v>
      </c>
      <c r="I541" s="21">
        <f>VLOOKUP($A541,ranks!$A$2:$B$12,2,FALSE)-VLOOKUP(E541,ranks!$A$2:$B$12,2,FALSE)</f>
        <v>-2</v>
      </c>
      <c r="J541">
        <f t="shared" si="66"/>
        <v>0</v>
      </c>
      <c r="K541">
        <f t="shared" si="67"/>
        <v>1</v>
      </c>
      <c r="L541">
        <f t="shared" si="68"/>
        <v>4</v>
      </c>
      <c r="M541">
        <f t="shared" si="69"/>
        <v>4</v>
      </c>
      <c r="N541">
        <f t="shared" si="70"/>
        <v>0</v>
      </c>
      <c r="O541">
        <f t="shared" si="71"/>
        <v>1</v>
      </c>
      <c r="P541">
        <f t="shared" si="72"/>
        <v>2</v>
      </c>
      <c r="Q541">
        <f t="shared" si="73"/>
        <v>2</v>
      </c>
    </row>
    <row r="542" spans="1:17" x14ac:dyDescent="0.25">
      <c r="A542" t="s">
        <v>10</v>
      </c>
      <c r="B542" t="s">
        <v>5</v>
      </c>
      <c r="C542" t="s">
        <v>10</v>
      </c>
      <c r="D542" t="s">
        <v>1</v>
      </c>
      <c r="E542" t="s">
        <v>1</v>
      </c>
      <c r="F542" s="21">
        <f>VLOOKUP($A542,ranks!$A$2:$B$12,2,FALSE)-VLOOKUP(B542,ranks!$A$2:$B$12,2,FALSE)</f>
        <v>-1</v>
      </c>
      <c r="G542" s="21">
        <f>VLOOKUP($A542,ranks!$A$2:$B$12,2,FALSE)-VLOOKUP(C542,ranks!$A$2:$B$12,2,FALSE)</f>
        <v>0</v>
      </c>
      <c r="H542" s="21">
        <f>VLOOKUP($A542,ranks!$A$2:$B$12,2,FALSE)-VLOOKUP(D542,ranks!$A$2:$B$12,2,FALSE)</f>
        <v>-4</v>
      </c>
      <c r="I542" s="21">
        <f>VLOOKUP($A542,ranks!$A$2:$B$12,2,FALSE)-VLOOKUP(E542,ranks!$A$2:$B$12,2,FALSE)</f>
        <v>-4</v>
      </c>
      <c r="J542">
        <f t="shared" si="66"/>
        <v>1</v>
      </c>
      <c r="K542">
        <f t="shared" si="67"/>
        <v>0</v>
      </c>
      <c r="L542">
        <f t="shared" si="68"/>
        <v>16</v>
      </c>
      <c r="M542">
        <f t="shared" si="69"/>
        <v>16</v>
      </c>
      <c r="N542">
        <f t="shared" si="70"/>
        <v>1</v>
      </c>
      <c r="O542">
        <f t="shared" si="71"/>
        <v>0</v>
      </c>
      <c r="P542">
        <f t="shared" si="72"/>
        <v>4</v>
      </c>
      <c r="Q542">
        <f t="shared" si="73"/>
        <v>4</v>
      </c>
    </row>
    <row r="543" spans="1:17" x14ac:dyDescent="0.25">
      <c r="A543" t="s">
        <v>2</v>
      </c>
      <c r="B543" t="s">
        <v>1</v>
      </c>
      <c r="C543" t="s">
        <v>4</v>
      </c>
      <c r="D543" t="s">
        <v>1</v>
      </c>
      <c r="E543" t="s">
        <v>1</v>
      </c>
      <c r="F543" s="21">
        <f>VLOOKUP($A543,ranks!$A$2:$B$12,2,FALSE)-VLOOKUP(B543,ranks!$A$2:$B$12,2,FALSE)</f>
        <v>2</v>
      </c>
      <c r="G543" s="21">
        <f>VLOOKUP($A543,ranks!$A$2:$B$12,2,FALSE)-VLOOKUP(C543,ranks!$A$2:$B$12,2,FALSE)</f>
        <v>1</v>
      </c>
      <c r="H543" s="21">
        <f>VLOOKUP($A543,ranks!$A$2:$B$12,2,FALSE)-VLOOKUP(D543,ranks!$A$2:$B$12,2,FALSE)</f>
        <v>2</v>
      </c>
      <c r="I543" s="21">
        <f>VLOOKUP($A543,ranks!$A$2:$B$12,2,FALSE)-VLOOKUP(E543,ranks!$A$2:$B$12,2,FALSE)</f>
        <v>2</v>
      </c>
      <c r="J543">
        <f t="shared" si="66"/>
        <v>4</v>
      </c>
      <c r="K543">
        <f t="shared" si="67"/>
        <v>1</v>
      </c>
      <c r="L543">
        <f t="shared" si="68"/>
        <v>4</v>
      </c>
      <c r="M543">
        <f t="shared" si="69"/>
        <v>4</v>
      </c>
      <c r="N543">
        <f t="shared" si="70"/>
        <v>2</v>
      </c>
      <c r="O543">
        <f t="shared" si="71"/>
        <v>1</v>
      </c>
      <c r="P543">
        <f t="shared" si="72"/>
        <v>2</v>
      </c>
      <c r="Q543">
        <f t="shared" si="73"/>
        <v>2</v>
      </c>
    </row>
    <row r="544" spans="1:17" x14ac:dyDescent="0.25">
      <c r="A544" t="s">
        <v>8</v>
      </c>
      <c r="B544" t="s">
        <v>8</v>
      </c>
      <c r="C544" t="s">
        <v>9</v>
      </c>
      <c r="D544" t="s">
        <v>1</v>
      </c>
      <c r="E544" t="s">
        <v>1</v>
      </c>
      <c r="F544" s="21">
        <f>VLOOKUP($A544,ranks!$A$2:$B$12,2,FALSE)-VLOOKUP(B544,ranks!$A$2:$B$12,2,FALSE)</f>
        <v>0</v>
      </c>
      <c r="G544" s="21">
        <f>VLOOKUP($A544,ranks!$A$2:$B$12,2,FALSE)-VLOOKUP(C544,ranks!$A$2:$B$12,2,FALSE)</f>
        <v>-1</v>
      </c>
      <c r="H544" s="21">
        <f>VLOOKUP($A544,ranks!$A$2:$B$12,2,FALSE)-VLOOKUP(D544,ranks!$A$2:$B$12,2,FALSE)</f>
        <v>-6</v>
      </c>
      <c r="I544" s="21">
        <f>VLOOKUP($A544,ranks!$A$2:$B$12,2,FALSE)-VLOOKUP(E544,ranks!$A$2:$B$12,2,FALSE)</f>
        <v>-6</v>
      </c>
      <c r="J544">
        <f t="shared" si="66"/>
        <v>0</v>
      </c>
      <c r="K544">
        <f t="shared" si="67"/>
        <v>1</v>
      </c>
      <c r="L544">
        <f t="shared" si="68"/>
        <v>36</v>
      </c>
      <c r="M544">
        <f t="shared" si="69"/>
        <v>36</v>
      </c>
      <c r="N544">
        <f t="shared" si="70"/>
        <v>0</v>
      </c>
      <c r="O544">
        <f t="shared" si="71"/>
        <v>1</v>
      </c>
      <c r="P544">
        <f t="shared" si="72"/>
        <v>6</v>
      </c>
      <c r="Q544">
        <f t="shared" si="73"/>
        <v>6</v>
      </c>
    </row>
    <row r="545" spans="1:17" x14ac:dyDescent="0.25">
      <c r="A545" t="s">
        <v>7</v>
      </c>
      <c r="B545" t="s">
        <v>7</v>
      </c>
      <c r="C545" t="s">
        <v>3</v>
      </c>
      <c r="D545" t="s">
        <v>1</v>
      </c>
      <c r="E545" t="s">
        <v>1</v>
      </c>
      <c r="F545" s="21">
        <f>VLOOKUP($A545,ranks!$A$2:$B$12,2,FALSE)-VLOOKUP(B545,ranks!$A$2:$B$12,2,FALSE)</f>
        <v>0</v>
      </c>
      <c r="G545" s="21">
        <f>VLOOKUP($A545,ranks!$A$2:$B$12,2,FALSE)-VLOOKUP(C545,ranks!$A$2:$B$12,2,FALSE)</f>
        <v>-1</v>
      </c>
      <c r="H545" s="21">
        <f>VLOOKUP($A545,ranks!$A$2:$B$12,2,FALSE)-VLOOKUP(D545,ranks!$A$2:$B$12,2,FALSE)</f>
        <v>-2</v>
      </c>
      <c r="I545" s="21">
        <f>VLOOKUP($A545,ranks!$A$2:$B$12,2,FALSE)-VLOOKUP(E545,ranks!$A$2:$B$12,2,FALSE)</f>
        <v>-2</v>
      </c>
      <c r="J545">
        <f t="shared" si="66"/>
        <v>0</v>
      </c>
      <c r="K545">
        <f t="shared" si="67"/>
        <v>1</v>
      </c>
      <c r="L545">
        <f t="shared" si="68"/>
        <v>4</v>
      </c>
      <c r="M545">
        <f t="shared" si="69"/>
        <v>4</v>
      </c>
      <c r="N545">
        <f t="shared" si="70"/>
        <v>0</v>
      </c>
      <c r="O545">
        <f t="shared" si="71"/>
        <v>1</v>
      </c>
      <c r="P545">
        <f t="shared" si="72"/>
        <v>2</v>
      </c>
      <c r="Q545">
        <f t="shared" si="73"/>
        <v>2</v>
      </c>
    </row>
    <row r="546" spans="1:17" x14ac:dyDescent="0.25">
      <c r="A546" t="s">
        <v>1</v>
      </c>
      <c r="B546" t="s">
        <v>1</v>
      </c>
      <c r="C546" t="s">
        <v>1</v>
      </c>
      <c r="D546" t="s">
        <v>1</v>
      </c>
      <c r="E546" t="s">
        <v>1</v>
      </c>
      <c r="F546" s="21">
        <f>VLOOKUP($A546,ranks!$A$2:$B$12,2,FALSE)-VLOOKUP(B546,ranks!$A$2:$B$12,2,FALSE)</f>
        <v>0</v>
      </c>
      <c r="G546" s="21">
        <f>VLOOKUP($A546,ranks!$A$2:$B$12,2,FALSE)-VLOOKUP(C546,ranks!$A$2:$B$12,2,FALSE)</f>
        <v>0</v>
      </c>
      <c r="H546" s="21">
        <f>VLOOKUP($A546,ranks!$A$2:$B$12,2,FALSE)-VLOOKUP(D546,ranks!$A$2:$B$12,2,FALSE)</f>
        <v>0</v>
      </c>
      <c r="I546" s="21">
        <f>VLOOKUP($A546,ranks!$A$2:$B$12,2,FALSE)-VLOOKUP(E546,ranks!$A$2:$B$12,2,FALSE)</f>
        <v>0</v>
      </c>
      <c r="J546">
        <f t="shared" si="66"/>
        <v>0</v>
      </c>
      <c r="K546">
        <f t="shared" si="67"/>
        <v>0</v>
      </c>
      <c r="L546">
        <f t="shared" si="68"/>
        <v>0</v>
      </c>
      <c r="M546">
        <f t="shared" si="69"/>
        <v>0</v>
      </c>
      <c r="N546">
        <f t="shared" si="70"/>
        <v>0</v>
      </c>
      <c r="O546">
        <f t="shared" si="71"/>
        <v>0</v>
      </c>
      <c r="P546">
        <f t="shared" si="72"/>
        <v>0</v>
      </c>
      <c r="Q546">
        <f t="shared" si="73"/>
        <v>0</v>
      </c>
    </row>
    <row r="547" spans="1:17" x14ac:dyDescent="0.25">
      <c r="A547" t="s">
        <v>5</v>
      </c>
      <c r="B547" t="s">
        <v>5</v>
      </c>
      <c r="C547" t="s">
        <v>9</v>
      </c>
      <c r="D547" t="s">
        <v>1</v>
      </c>
      <c r="E547" t="s">
        <v>1</v>
      </c>
      <c r="F547" s="21">
        <f>VLOOKUP($A547,ranks!$A$2:$B$12,2,FALSE)-VLOOKUP(B547,ranks!$A$2:$B$12,2,FALSE)</f>
        <v>0</v>
      </c>
      <c r="G547" s="21">
        <f>VLOOKUP($A547,ranks!$A$2:$B$12,2,FALSE)-VLOOKUP(C547,ranks!$A$2:$B$12,2,FALSE)</f>
        <v>2</v>
      </c>
      <c r="H547" s="21">
        <f>VLOOKUP($A547,ranks!$A$2:$B$12,2,FALSE)-VLOOKUP(D547,ranks!$A$2:$B$12,2,FALSE)</f>
        <v>-3</v>
      </c>
      <c r="I547" s="21">
        <f>VLOOKUP($A547,ranks!$A$2:$B$12,2,FALSE)-VLOOKUP(E547,ranks!$A$2:$B$12,2,FALSE)</f>
        <v>-3</v>
      </c>
      <c r="J547">
        <f t="shared" si="66"/>
        <v>0</v>
      </c>
      <c r="K547">
        <f t="shared" si="67"/>
        <v>4</v>
      </c>
      <c r="L547">
        <f t="shared" si="68"/>
        <v>9</v>
      </c>
      <c r="M547">
        <f t="shared" si="69"/>
        <v>9</v>
      </c>
      <c r="N547">
        <f t="shared" si="70"/>
        <v>0</v>
      </c>
      <c r="O547">
        <f t="shared" si="71"/>
        <v>2</v>
      </c>
      <c r="P547">
        <f t="shared" si="72"/>
        <v>3</v>
      </c>
      <c r="Q547">
        <f t="shared" si="73"/>
        <v>3</v>
      </c>
    </row>
    <row r="548" spans="1:17" x14ac:dyDescent="0.25">
      <c r="A548" t="s">
        <v>6</v>
      </c>
      <c r="B548" t="s">
        <v>1</v>
      </c>
      <c r="C548" t="s">
        <v>4</v>
      </c>
      <c r="D548" t="s">
        <v>1</v>
      </c>
      <c r="E548" t="s">
        <v>1</v>
      </c>
      <c r="F548" s="21">
        <f>VLOOKUP($A548,ranks!$A$2:$B$12,2,FALSE)-VLOOKUP(B548,ranks!$A$2:$B$12,2,FALSE)</f>
        <v>3</v>
      </c>
      <c r="G548" s="21">
        <f>VLOOKUP($A548,ranks!$A$2:$B$12,2,FALSE)-VLOOKUP(C548,ranks!$A$2:$B$12,2,FALSE)</f>
        <v>2</v>
      </c>
      <c r="H548" s="21">
        <f>VLOOKUP($A548,ranks!$A$2:$B$12,2,FALSE)-VLOOKUP(D548,ranks!$A$2:$B$12,2,FALSE)</f>
        <v>3</v>
      </c>
      <c r="I548" s="21">
        <f>VLOOKUP($A548,ranks!$A$2:$B$12,2,FALSE)-VLOOKUP(E548,ranks!$A$2:$B$12,2,FALSE)</f>
        <v>3</v>
      </c>
      <c r="J548">
        <f t="shared" si="66"/>
        <v>9</v>
      </c>
      <c r="K548">
        <f t="shared" si="67"/>
        <v>4</v>
      </c>
      <c r="L548">
        <f t="shared" si="68"/>
        <v>9</v>
      </c>
      <c r="M548">
        <f t="shared" si="69"/>
        <v>9</v>
      </c>
      <c r="N548">
        <f t="shared" si="70"/>
        <v>3</v>
      </c>
      <c r="O548">
        <f t="shared" si="71"/>
        <v>2</v>
      </c>
      <c r="P548">
        <f t="shared" si="72"/>
        <v>3</v>
      </c>
      <c r="Q548">
        <f t="shared" si="73"/>
        <v>3</v>
      </c>
    </row>
    <row r="549" spans="1:17" x14ac:dyDescent="0.25">
      <c r="A549" t="s">
        <v>6</v>
      </c>
      <c r="B549" t="s">
        <v>1</v>
      </c>
      <c r="C549" t="s">
        <v>2</v>
      </c>
      <c r="D549" t="s">
        <v>1</v>
      </c>
      <c r="E549" t="s">
        <v>1</v>
      </c>
      <c r="F549" s="21">
        <f>VLOOKUP($A549,ranks!$A$2:$B$12,2,FALSE)-VLOOKUP(B549,ranks!$A$2:$B$12,2,FALSE)</f>
        <v>3</v>
      </c>
      <c r="G549" s="21">
        <f>VLOOKUP($A549,ranks!$A$2:$B$12,2,FALSE)-VLOOKUP(C549,ranks!$A$2:$B$12,2,FALSE)</f>
        <v>1</v>
      </c>
      <c r="H549" s="21">
        <f>VLOOKUP($A549,ranks!$A$2:$B$12,2,FALSE)-VLOOKUP(D549,ranks!$A$2:$B$12,2,FALSE)</f>
        <v>3</v>
      </c>
      <c r="I549" s="21">
        <f>VLOOKUP($A549,ranks!$A$2:$B$12,2,FALSE)-VLOOKUP(E549,ranks!$A$2:$B$12,2,FALSE)</f>
        <v>3</v>
      </c>
      <c r="J549">
        <f t="shared" si="66"/>
        <v>9</v>
      </c>
      <c r="K549">
        <f t="shared" si="67"/>
        <v>1</v>
      </c>
      <c r="L549">
        <f t="shared" si="68"/>
        <v>9</v>
      </c>
      <c r="M549">
        <f t="shared" si="69"/>
        <v>9</v>
      </c>
      <c r="N549">
        <f t="shared" si="70"/>
        <v>3</v>
      </c>
      <c r="O549">
        <f t="shared" si="71"/>
        <v>1</v>
      </c>
      <c r="P549">
        <f t="shared" si="72"/>
        <v>3</v>
      </c>
      <c r="Q549">
        <f t="shared" si="73"/>
        <v>3</v>
      </c>
    </row>
    <row r="550" spans="1:17" x14ac:dyDescent="0.25">
      <c r="A550" t="s">
        <v>7</v>
      </c>
      <c r="B550" t="s">
        <v>7</v>
      </c>
      <c r="C550" t="s">
        <v>3</v>
      </c>
      <c r="D550" t="s">
        <v>1</v>
      </c>
      <c r="E550" t="s">
        <v>1</v>
      </c>
      <c r="F550" s="21">
        <f>VLOOKUP($A550,ranks!$A$2:$B$12,2,FALSE)-VLOOKUP(B550,ranks!$A$2:$B$12,2,FALSE)</f>
        <v>0</v>
      </c>
      <c r="G550" s="21">
        <f>VLOOKUP($A550,ranks!$A$2:$B$12,2,FALSE)-VLOOKUP(C550,ranks!$A$2:$B$12,2,FALSE)</f>
        <v>-1</v>
      </c>
      <c r="H550" s="21">
        <f>VLOOKUP($A550,ranks!$A$2:$B$12,2,FALSE)-VLOOKUP(D550,ranks!$A$2:$B$12,2,FALSE)</f>
        <v>-2</v>
      </c>
      <c r="I550" s="21">
        <f>VLOOKUP($A550,ranks!$A$2:$B$12,2,FALSE)-VLOOKUP(E550,ranks!$A$2:$B$12,2,FALSE)</f>
        <v>-2</v>
      </c>
      <c r="J550">
        <f t="shared" si="66"/>
        <v>0</v>
      </c>
      <c r="K550">
        <f t="shared" si="67"/>
        <v>1</v>
      </c>
      <c r="L550">
        <f t="shared" si="68"/>
        <v>4</v>
      </c>
      <c r="M550">
        <f t="shared" si="69"/>
        <v>4</v>
      </c>
      <c r="N550">
        <f t="shared" si="70"/>
        <v>0</v>
      </c>
      <c r="O550">
        <f t="shared" si="71"/>
        <v>1</v>
      </c>
      <c r="P550">
        <f t="shared" si="72"/>
        <v>2</v>
      </c>
      <c r="Q550">
        <f t="shared" si="73"/>
        <v>2</v>
      </c>
    </row>
    <row r="551" spans="1:17" x14ac:dyDescent="0.25">
      <c r="A551" t="s">
        <v>5</v>
      </c>
      <c r="B551" t="s">
        <v>5</v>
      </c>
      <c r="C551" t="s">
        <v>5</v>
      </c>
      <c r="D551" t="s">
        <v>1</v>
      </c>
      <c r="E551" t="s">
        <v>1</v>
      </c>
      <c r="F551" s="21">
        <f>VLOOKUP($A551,ranks!$A$2:$B$12,2,FALSE)-VLOOKUP(B551,ranks!$A$2:$B$12,2,FALSE)</f>
        <v>0</v>
      </c>
      <c r="G551" s="21">
        <f>VLOOKUP($A551,ranks!$A$2:$B$12,2,FALSE)-VLOOKUP(C551,ranks!$A$2:$B$12,2,FALSE)</f>
        <v>0</v>
      </c>
      <c r="H551" s="21">
        <f>VLOOKUP($A551,ranks!$A$2:$B$12,2,FALSE)-VLOOKUP(D551,ranks!$A$2:$B$12,2,FALSE)</f>
        <v>-3</v>
      </c>
      <c r="I551" s="21">
        <f>VLOOKUP($A551,ranks!$A$2:$B$12,2,FALSE)-VLOOKUP(E551,ranks!$A$2:$B$12,2,FALSE)</f>
        <v>-3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9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3</v>
      </c>
    </row>
    <row r="552" spans="1:17" x14ac:dyDescent="0.25">
      <c r="A552" t="s">
        <v>6</v>
      </c>
      <c r="B552" t="s">
        <v>6</v>
      </c>
      <c r="C552" t="s">
        <v>6</v>
      </c>
      <c r="D552" t="s">
        <v>1</v>
      </c>
      <c r="E552" t="s">
        <v>1</v>
      </c>
      <c r="F552" s="21">
        <f>VLOOKUP($A552,ranks!$A$2:$B$12,2,FALSE)-VLOOKUP(B552,ranks!$A$2:$B$12,2,FALSE)</f>
        <v>0</v>
      </c>
      <c r="G552" s="21">
        <f>VLOOKUP($A552,ranks!$A$2:$B$12,2,FALSE)-VLOOKUP(C552,ranks!$A$2:$B$12,2,FALSE)</f>
        <v>0</v>
      </c>
      <c r="H552" s="21">
        <f>VLOOKUP($A552,ranks!$A$2:$B$12,2,FALSE)-VLOOKUP(D552,ranks!$A$2:$B$12,2,FALSE)</f>
        <v>3</v>
      </c>
      <c r="I552" s="21">
        <f>VLOOKUP($A552,ranks!$A$2:$B$12,2,FALSE)-VLOOKUP(E552,ranks!$A$2:$B$12,2,FALSE)</f>
        <v>3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9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3</v>
      </c>
    </row>
    <row r="553" spans="1:17" x14ac:dyDescent="0.25">
      <c r="A553" t="s">
        <v>8</v>
      </c>
      <c r="B553" t="s">
        <v>10</v>
      </c>
      <c r="C553" t="s">
        <v>10</v>
      </c>
      <c r="D553" t="s">
        <v>1</v>
      </c>
      <c r="E553" t="s">
        <v>1</v>
      </c>
      <c r="F553" s="21">
        <f>VLOOKUP($A553,ranks!$A$2:$B$12,2,FALSE)-VLOOKUP(B553,ranks!$A$2:$B$12,2,FALSE)</f>
        <v>-2</v>
      </c>
      <c r="G553" s="21">
        <f>VLOOKUP($A553,ranks!$A$2:$B$12,2,FALSE)-VLOOKUP(C553,ranks!$A$2:$B$12,2,FALSE)</f>
        <v>-2</v>
      </c>
      <c r="H553" s="21">
        <f>VLOOKUP($A553,ranks!$A$2:$B$12,2,FALSE)-VLOOKUP(D553,ranks!$A$2:$B$12,2,FALSE)</f>
        <v>-6</v>
      </c>
      <c r="I553" s="21">
        <f>VLOOKUP($A553,ranks!$A$2:$B$12,2,FALSE)-VLOOKUP(E553,ranks!$A$2:$B$12,2,FALSE)</f>
        <v>-6</v>
      </c>
      <c r="J553">
        <f t="shared" si="66"/>
        <v>4</v>
      </c>
      <c r="K553">
        <f t="shared" si="67"/>
        <v>4</v>
      </c>
      <c r="L553">
        <f t="shared" si="68"/>
        <v>36</v>
      </c>
      <c r="M553">
        <f t="shared" si="69"/>
        <v>36</v>
      </c>
      <c r="N553">
        <f t="shared" si="70"/>
        <v>2</v>
      </c>
      <c r="O553">
        <f t="shared" si="71"/>
        <v>2</v>
      </c>
      <c r="P553">
        <f t="shared" si="72"/>
        <v>6</v>
      </c>
      <c r="Q553">
        <f t="shared" si="73"/>
        <v>6</v>
      </c>
    </row>
    <row r="554" spans="1:17" x14ac:dyDescent="0.25">
      <c r="A554" t="s">
        <v>3</v>
      </c>
      <c r="B554" t="s">
        <v>3</v>
      </c>
      <c r="C554" t="s">
        <v>10</v>
      </c>
      <c r="D554" t="s">
        <v>1</v>
      </c>
      <c r="E554" t="s">
        <v>1</v>
      </c>
      <c r="F554" s="21">
        <f>VLOOKUP($A554,ranks!$A$2:$B$12,2,FALSE)-VLOOKUP(B554,ranks!$A$2:$B$12,2,FALSE)</f>
        <v>0</v>
      </c>
      <c r="G554" s="21">
        <f>VLOOKUP($A554,ranks!$A$2:$B$12,2,FALSE)-VLOOKUP(C554,ranks!$A$2:$B$12,2,FALSE)</f>
        <v>3</v>
      </c>
      <c r="H554" s="21">
        <f>VLOOKUP($A554,ranks!$A$2:$B$12,2,FALSE)-VLOOKUP(D554,ranks!$A$2:$B$12,2,FALSE)</f>
        <v>-1</v>
      </c>
      <c r="I554" s="21">
        <f>VLOOKUP($A554,ranks!$A$2:$B$12,2,FALSE)-VLOOKUP(E554,ranks!$A$2:$B$12,2,FALSE)</f>
        <v>-1</v>
      </c>
      <c r="J554">
        <f t="shared" si="66"/>
        <v>0</v>
      </c>
      <c r="K554">
        <f t="shared" si="67"/>
        <v>9</v>
      </c>
      <c r="L554">
        <f t="shared" si="68"/>
        <v>1</v>
      </c>
      <c r="M554">
        <f t="shared" si="69"/>
        <v>1</v>
      </c>
      <c r="N554">
        <f t="shared" si="70"/>
        <v>0</v>
      </c>
      <c r="O554">
        <f t="shared" si="71"/>
        <v>3</v>
      </c>
      <c r="P554">
        <f t="shared" si="72"/>
        <v>1</v>
      </c>
      <c r="Q554">
        <f t="shared" si="73"/>
        <v>1</v>
      </c>
    </row>
    <row r="555" spans="1:17" x14ac:dyDescent="0.25">
      <c r="A555" t="s">
        <v>1</v>
      </c>
      <c r="B555" t="s">
        <v>1</v>
      </c>
      <c r="C555" t="s">
        <v>1</v>
      </c>
      <c r="D555" t="s">
        <v>1</v>
      </c>
      <c r="E555" t="s">
        <v>1</v>
      </c>
      <c r="F555" s="21">
        <f>VLOOKUP($A555,ranks!$A$2:$B$12,2,FALSE)-VLOOKUP(B555,ranks!$A$2:$B$12,2,FALSE)</f>
        <v>0</v>
      </c>
      <c r="G555" s="21">
        <f>VLOOKUP($A555,ranks!$A$2:$B$12,2,FALSE)-VLOOKUP(C555,ranks!$A$2:$B$12,2,FALSE)</f>
        <v>0</v>
      </c>
      <c r="H555" s="21">
        <f>VLOOKUP($A555,ranks!$A$2:$B$12,2,FALSE)-VLOOKUP(D555,ranks!$A$2:$B$12,2,FALSE)</f>
        <v>0</v>
      </c>
      <c r="I555" s="21">
        <f>VLOOKUP($A555,ranks!$A$2:$B$12,2,FALSE)-VLOOKUP(E555,ranks!$A$2:$B$12,2,FALSE)</f>
        <v>0</v>
      </c>
      <c r="J555">
        <f t="shared" si="66"/>
        <v>0</v>
      </c>
      <c r="K555">
        <f t="shared" si="67"/>
        <v>0</v>
      </c>
      <c r="L555">
        <f t="shared" si="68"/>
        <v>0</v>
      </c>
      <c r="M555">
        <f t="shared" si="69"/>
        <v>0</v>
      </c>
      <c r="N555">
        <f t="shared" si="70"/>
        <v>0</v>
      </c>
      <c r="O555">
        <f t="shared" si="71"/>
        <v>0</v>
      </c>
      <c r="P555">
        <f t="shared" si="72"/>
        <v>0</v>
      </c>
      <c r="Q555">
        <f t="shared" si="73"/>
        <v>0</v>
      </c>
    </row>
    <row r="556" spans="1:17" x14ac:dyDescent="0.25">
      <c r="A556" t="s">
        <v>10</v>
      </c>
      <c r="B556" t="s">
        <v>10</v>
      </c>
      <c r="C556" t="s">
        <v>10</v>
      </c>
      <c r="D556" t="s">
        <v>1</v>
      </c>
      <c r="E556" t="s">
        <v>1</v>
      </c>
      <c r="F556" s="21">
        <f>VLOOKUP($A556,ranks!$A$2:$B$12,2,FALSE)-VLOOKUP(B556,ranks!$A$2:$B$12,2,FALSE)</f>
        <v>0</v>
      </c>
      <c r="G556" s="21">
        <f>VLOOKUP($A556,ranks!$A$2:$B$12,2,FALSE)-VLOOKUP(C556,ranks!$A$2:$B$12,2,FALSE)</f>
        <v>0</v>
      </c>
      <c r="H556" s="21">
        <f>VLOOKUP($A556,ranks!$A$2:$B$12,2,FALSE)-VLOOKUP(D556,ranks!$A$2:$B$12,2,FALSE)</f>
        <v>-4</v>
      </c>
      <c r="I556" s="21">
        <f>VLOOKUP($A556,ranks!$A$2:$B$12,2,FALSE)-VLOOKUP(E556,ranks!$A$2:$B$12,2,FALSE)</f>
        <v>-4</v>
      </c>
      <c r="J556">
        <f t="shared" si="66"/>
        <v>0</v>
      </c>
      <c r="K556">
        <f t="shared" si="67"/>
        <v>0</v>
      </c>
      <c r="L556">
        <f t="shared" si="68"/>
        <v>16</v>
      </c>
      <c r="M556">
        <f t="shared" si="69"/>
        <v>16</v>
      </c>
      <c r="N556">
        <f t="shared" si="70"/>
        <v>0</v>
      </c>
      <c r="O556">
        <f t="shared" si="71"/>
        <v>0</v>
      </c>
      <c r="P556">
        <f t="shared" si="72"/>
        <v>4</v>
      </c>
      <c r="Q556">
        <f t="shared" si="73"/>
        <v>4</v>
      </c>
    </row>
    <row r="557" spans="1:17" x14ac:dyDescent="0.25">
      <c r="A557" t="s">
        <v>1</v>
      </c>
      <c r="B557" t="s">
        <v>1</v>
      </c>
      <c r="C557" t="s">
        <v>5</v>
      </c>
      <c r="D557" t="s">
        <v>1</v>
      </c>
      <c r="E557" t="s">
        <v>1</v>
      </c>
      <c r="F557" s="21">
        <f>VLOOKUP($A557,ranks!$A$2:$B$12,2,FALSE)-VLOOKUP(B557,ranks!$A$2:$B$12,2,FALSE)</f>
        <v>0</v>
      </c>
      <c r="G557" s="21">
        <f>VLOOKUP($A557,ranks!$A$2:$B$12,2,FALSE)-VLOOKUP(C557,ranks!$A$2:$B$12,2,FALSE)</f>
        <v>3</v>
      </c>
      <c r="H557" s="21">
        <f>VLOOKUP($A557,ranks!$A$2:$B$12,2,FALSE)-VLOOKUP(D557,ranks!$A$2:$B$12,2,FALSE)</f>
        <v>0</v>
      </c>
      <c r="I557" s="21">
        <f>VLOOKUP($A557,ranks!$A$2:$B$12,2,FALSE)-VLOOKUP(E557,ranks!$A$2:$B$12,2,FALSE)</f>
        <v>0</v>
      </c>
      <c r="J557">
        <f t="shared" si="66"/>
        <v>0</v>
      </c>
      <c r="K557">
        <f t="shared" si="67"/>
        <v>9</v>
      </c>
      <c r="L557">
        <f t="shared" si="68"/>
        <v>0</v>
      </c>
      <c r="M557">
        <f t="shared" si="69"/>
        <v>0</v>
      </c>
      <c r="N557">
        <f t="shared" si="70"/>
        <v>0</v>
      </c>
      <c r="O557">
        <f t="shared" si="71"/>
        <v>3</v>
      </c>
      <c r="P557">
        <f t="shared" si="72"/>
        <v>0</v>
      </c>
      <c r="Q557">
        <f t="shared" si="73"/>
        <v>0</v>
      </c>
    </row>
    <row r="558" spans="1:17" x14ac:dyDescent="0.25">
      <c r="A558" t="s">
        <v>5</v>
      </c>
      <c r="B558" t="s">
        <v>5</v>
      </c>
      <c r="C558" t="s">
        <v>5</v>
      </c>
      <c r="D558" t="s">
        <v>1</v>
      </c>
      <c r="E558" t="s">
        <v>1</v>
      </c>
      <c r="F558" s="21">
        <f>VLOOKUP($A558,ranks!$A$2:$B$12,2,FALSE)-VLOOKUP(B558,ranks!$A$2:$B$12,2,FALSE)</f>
        <v>0</v>
      </c>
      <c r="G558" s="21">
        <f>VLOOKUP($A558,ranks!$A$2:$B$12,2,FALSE)-VLOOKUP(C558,ranks!$A$2:$B$12,2,FALSE)</f>
        <v>0</v>
      </c>
      <c r="H558" s="21">
        <f>VLOOKUP($A558,ranks!$A$2:$B$12,2,FALSE)-VLOOKUP(D558,ranks!$A$2:$B$12,2,FALSE)</f>
        <v>-3</v>
      </c>
      <c r="I558" s="21">
        <f>VLOOKUP($A558,ranks!$A$2:$B$12,2,FALSE)-VLOOKUP(E558,ranks!$A$2:$B$12,2,FALSE)</f>
        <v>-3</v>
      </c>
      <c r="J558">
        <f t="shared" si="66"/>
        <v>0</v>
      </c>
      <c r="K558">
        <f t="shared" si="67"/>
        <v>0</v>
      </c>
      <c r="L558">
        <f t="shared" si="68"/>
        <v>9</v>
      </c>
      <c r="M558">
        <f t="shared" si="69"/>
        <v>9</v>
      </c>
      <c r="N558">
        <f t="shared" si="70"/>
        <v>0</v>
      </c>
      <c r="O558">
        <f t="shared" si="71"/>
        <v>0</v>
      </c>
      <c r="P558">
        <f t="shared" si="72"/>
        <v>3</v>
      </c>
      <c r="Q558">
        <f t="shared" si="73"/>
        <v>3</v>
      </c>
    </row>
    <row r="559" spans="1:17" x14ac:dyDescent="0.25">
      <c r="A559" t="s">
        <v>2</v>
      </c>
      <c r="B559" t="s">
        <v>6</v>
      </c>
      <c r="C559" t="s">
        <v>1</v>
      </c>
      <c r="D559" t="s">
        <v>1</v>
      </c>
      <c r="E559" t="s">
        <v>1</v>
      </c>
      <c r="F559" s="21">
        <f>VLOOKUP($A559,ranks!$A$2:$B$12,2,FALSE)-VLOOKUP(B559,ranks!$A$2:$B$12,2,FALSE)</f>
        <v>-1</v>
      </c>
      <c r="G559" s="21">
        <f>VLOOKUP($A559,ranks!$A$2:$B$12,2,FALSE)-VLOOKUP(C559,ranks!$A$2:$B$12,2,FALSE)</f>
        <v>2</v>
      </c>
      <c r="H559" s="21">
        <f>VLOOKUP($A559,ranks!$A$2:$B$12,2,FALSE)-VLOOKUP(D559,ranks!$A$2:$B$12,2,FALSE)</f>
        <v>2</v>
      </c>
      <c r="I559" s="21">
        <f>VLOOKUP($A559,ranks!$A$2:$B$12,2,FALSE)-VLOOKUP(E559,ranks!$A$2:$B$12,2,FALSE)</f>
        <v>2</v>
      </c>
      <c r="J559">
        <f t="shared" si="66"/>
        <v>1</v>
      </c>
      <c r="K559">
        <f t="shared" si="67"/>
        <v>4</v>
      </c>
      <c r="L559">
        <f t="shared" si="68"/>
        <v>4</v>
      </c>
      <c r="M559">
        <f t="shared" si="69"/>
        <v>4</v>
      </c>
      <c r="N559">
        <f t="shared" si="70"/>
        <v>1</v>
      </c>
      <c r="O559">
        <f t="shared" si="71"/>
        <v>2</v>
      </c>
      <c r="P559">
        <f t="shared" si="72"/>
        <v>2</v>
      </c>
      <c r="Q559">
        <f t="shared" si="73"/>
        <v>2</v>
      </c>
    </row>
    <row r="560" spans="1:17" x14ac:dyDescent="0.25">
      <c r="A560" t="s">
        <v>10</v>
      </c>
      <c r="B560" t="s">
        <v>10</v>
      </c>
      <c r="C560" t="s">
        <v>10</v>
      </c>
      <c r="D560" t="s">
        <v>1</v>
      </c>
      <c r="E560" t="s">
        <v>1</v>
      </c>
      <c r="F560" s="21">
        <f>VLOOKUP($A560,ranks!$A$2:$B$12,2,FALSE)-VLOOKUP(B560,ranks!$A$2:$B$12,2,FALSE)</f>
        <v>0</v>
      </c>
      <c r="G560" s="21">
        <f>VLOOKUP($A560,ranks!$A$2:$B$12,2,FALSE)-VLOOKUP(C560,ranks!$A$2:$B$12,2,FALSE)</f>
        <v>0</v>
      </c>
      <c r="H560" s="21">
        <f>VLOOKUP($A560,ranks!$A$2:$B$12,2,FALSE)-VLOOKUP(D560,ranks!$A$2:$B$12,2,FALSE)</f>
        <v>-4</v>
      </c>
      <c r="I560" s="21">
        <f>VLOOKUP($A560,ranks!$A$2:$B$12,2,FALSE)-VLOOKUP(E560,ranks!$A$2:$B$12,2,FALSE)</f>
        <v>-4</v>
      </c>
      <c r="J560">
        <f t="shared" si="66"/>
        <v>0</v>
      </c>
      <c r="K560">
        <f t="shared" si="67"/>
        <v>0</v>
      </c>
      <c r="L560">
        <f t="shared" si="68"/>
        <v>16</v>
      </c>
      <c r="M560">
        <f t="shared" si="69"/>
        <v>16</v>
      </c>
      <c r="N560">
        <f t="shared" si="70"/>
        <v>0</v>
      </c>
      <c r="O560">
        <f t="shared" si="71"/>
        <v>0</v>
      </c>
      <c r="P560">
        <f t="shared" si="72"/>
        <v>4</v>
      </c>
      <c r="Q560">
        <f t="shared" si="73"/>
        <v>4</v>
      </c>
    </row>
    <row r="561" spans="1:17" x14ac:dyDescent="0.25">
      <c r="A561" t="s">
        <v>8</v>
      </c>
      <c r="B561" t="s">
        <v>11</v>
      </c>
      <c r="C561" t="s">
        <v>11</v>
      </c>
      <c r="D561" t="s">
        <v>1</v>
      </c>
      <c r="E561" t="s">
        <v>1</v>
      </c>
      <c r="F561" s="21">
        <f>VLOOKUP($A561,ranks!$A$2:$B$12,2,FALSE)-VLOOKUP(B561,ranks!$A$2:$B$12,2,FALSE)</f>
        <v>1</v>
      </c>
      <c r="G561" s="21">
        <f>VLOOKUP($A561,ranks!$A$2:$B$12,2,FALSE)-VLOOKUP(C561,ranks!$A$2:$B$12,2,FALSE)</f>
        <v>1</v>
      </c>
      <c r="H561" s="21">
        <f>VLOOKUP($A561,ranks!$A$2:$B$12,2,FALSE)-VLOOKUP(D561,ranks!$A$2:$B$12,2,FALSE)</f>
        <v>-6</v>
      </c>
      <c r="I561" s="21">
        <f>VLOOKUP($A561,ranks!$A$2:$B$12,2,FALSE)-VLOOKUP(E561,ranks!$A$2:$B$12,2,FALSE)</f>
        <v>-6</v>
      </c>
      <c r="J561">
        <f t="shared" si="66"/>
        <v>1</v>
      </c>
      <c r="K561">
        <f t="shared" si="67"/>
        <v>1</v>
      </c>
      <c r="L561">
        <f t="shared" si="68"/>
        <v>36</v>
      </c>
      <c r="M561">
        <f t="shared" si="69"/>
        <v>36</v>
      </c>
      <c r="N561">
        <f t="shared" si="70"/>
        <v>1</v>
      </c>
      <c r="O561">
        <f t="shared" si="71"/>
        <v>1</v>
      </c>
      <c r="P561">
        <f t="shared" si="72"/>
        <v>6</v>
      </c>
      <c r="Q561">
        <f t="shared" si="73"/>
        <v>6</v>
      </c>
    </row>
    <row r="562" spans="1:17" x14ac:dyDescent="0.25">
      <c r="A562" t="s">
        <v>5</v>
      </c>
      <c r="B562" t="s">
        <v>5</v>
      </c>
      <c r="C562" t="s">
        <v>3</v>
      </c>
      <c r="D562" t="s">
        <v>1</v>
      </c>
      <c r="E562" t="s">
        <v>1</v>
      </c>
      <c r="F562" s="21">
        <f>VLOOKUP($A562,ranks!$A$2:$B$12,2,FALSE)-VLOOKUP(B562,ranks!$A$2:$B$12,2,FALSE)</f>
        <v>0</v>
      </c>
      <c r="G562" s="21">
        <f>VLOOKUP($A562,ranks!$A$2:$B$12,2,FALSE)-VLOOKUP(C562,ranks!$A$2:$B$12,2,FALSE)</f>
        <v>-2</v>
      </c>
      <c r="H562" s="21">
        <f>VLOOKUP($A562,ranks!$A$2:$B$12,2,FALSE)-VLOOKUP(D562,ranks!$A$2:$B$12,2,FALSE)</f>
        <v>-3</v>
      </c>
      <c r="I562" s="21">
        <f>VLOOKUP($A562,ranks!$A$2:$B$12,2,FALSE)-VLOOKUP(E562,ranks!$A$2:$B$12,2,FALSE)</f>
        <v>-3</v>
      </c>
      <c r="J562">
        <f t="shared" si="66"/>
        <v>0</v>
      </c>
      <c r="K562">
        <f t="shared" si="67"/>
        <v>4</v>
      </c>
      <c r="L562">
        <f t="shared" si="68"/>
        <v>9</v>
      </c>
      <c r="M562">
        <f t="shared" si="69"/>
        <v>9</v>
      </c>
      <c r="N562">
        <f t="shared" si="70"/>
        <v>0</v>
      </c>
      <c r="O562">
        <f t="shared" si="71"/>
        <v>2</v>
      </c>
      <c r="P562">
        <f t="shared" si="72"/>
        <v>3</v>
      </c>
      <c r="Q562">
        <f t="shared" si="73"/>
        <v>3</v>
      </c>
    </row>
    <row r="563" spans="1:17" x14ac:dyDescent="0.25">
      <c r="A563" t="s">
        <v>10</v>
      </c>
      <c r="B563" t="s">
        <v>5</v>
      </c>
      <c r="C563" t="s">
        <v>5</v>
      </c>
      <c r="D563" t="s">
        <v>1</v>
      </c>
      <c r="E563" t="s">
        <v>1</v>
      </c>
      <c r="F563" s="21">
        <f>VLOOKUP($A563,ranks!$A$2:$B$12,2,FALSE)-VLOOKUP(B563,ranks!$A$2:$B$12,2,FALSE)</f>
        <v>-1</v>
      </c>
      <c r="G563" s="21">
        <f>VLOOKUP($A563,ranks!$A$2:$B$12,2,FALSE)-VLOOKUP(C563,ranks!$A$2:$B$12,2,FALSE)</f>
        <v>-1</v>
      </c>
      <c r="H563" s="21">
        <f>VLOOKUP($A563,ranks!$A$2:$B$12,2,FALSE)-VLOOKUP(D563,ranks!$A$2:$B$12,2,FALSE)</f>
        <v>-4</v>
      </c>
      <c r="I563" s="21">
        <f>VLOOKUP($A563,ranks!$A$2:$B$12,2,FALSE)-VLOOKUP(E563,ranks!$A$2:$B$12,2,FALSE)</f>
        <v>-4</v>
      </c>
      <c r="J563">
        <f t="shared" si="66"/>
        <v>1</v>
      </c>
      <c r="K563">
        <f t="shared" si="67"/>
        <v>1</v>
      </c>
      <c r="L563">
        <f t="shared" si="68"/>
        <v>16</v>
      </c>
      <c r="M563">
        <f t="shared" si="69"/>
        <v>16</v>
      </c>
      <c r="N563">
        <f t="shared" si="70"/>
        <v>1</v>
      </c>
      <c r="O563">
        <f t="shared" si="71"/>
        <v>1</v>
      </c>
      <c r="P563">
        <f t="shared" si="72"/>
        <v>4</v>
      </c>
      <c r="Q563">
        <f t="shared" si="73"/>
        <v>4</v>
      </c>
    </row>
    <row r="564" spans="1:17" x14ac:dyDescent="0.25">
      <c r="A564" t="s">
        <v>2</v>
      </c>
      <c r="B564" t="s">
        <v>1</v>
      </c>
      <c r="C564" t="s">
        <v>7</v>
      </c>
      <c r="D564" t="s">
        <v>1</v>
      </c>
      <c r="E564" t="s">
        <v>1</v>
      </c>
      <c r="F564" s="21">
        <f>VLOOKUP($A564,ranks!$A$2:$B$12,2,FALSE)-VLOOKUP(B564,ranks!$A$2:$B$12,2,FALSE)</f>
        <v>2</v>
      </c>
      <c r="G564" s="21">
        <f>VLOOKUP($A564,ranks!$A$2:$B$12,2,FALSE)-VLOOKUP(C564,ranks!$A$2:$B$12,2,FALSE)</f>
        <v>4</v>
      </c>
      <c r="H564" s="21">
        <f>VLOOKUP($A564,ranks!$A$2:$B$12,2,FALSE)-VLOOKUP(D564,ranks!$A$2:$B$12,2,FALSE)</f>
        <v>2</v>
      </c>
      <c r="I564" s="21">
        <f>VLOOKUP($A564,ranks!$A$2:$B$12,2,FALSE)-VLOOKUP(E564,ranks!$A$2:$B$12,2,FALSE)</f>
        <v>2</v>
      </c>
      <c r="J564">
        <f t="shared" si="66"/>
        <v>4</v>
      </c>
      <c r="K564">
        <f t="shared" si="67"/>
        <v>16</v>
      </c>
      <c r="L564">
        <f t="shared" si="68"/>
        <v>4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2</v>
      </c>
      <c r="Q564">
        <f t="shared" si="73"/>
        <v>2</v>
      </c>
    </row>
    <row r="565" spans="1:17" x14ac:dyDescent="0.25">
      <c r="A565" t="s">
        <v>4</v>
      </c>
      <c r="B565" t="s">
        <v>1</v>
      </c>
      <c r="C565" t="s">
        <v>1</v>
      </c>
      <c r="D565" t="s">
        <v>1</v>
      </c>
      <c r="E565" t="s">
        <v>1</v>
      </c>
      <c r="F565" s="21">
        <f>VLOOKUP($A565,ranks!$A$2:$B$12,2,FALSE)-VLOOKUP(B565,ranks!$A$2:$B$12,2,FALSE)</f>
        <v>1</v>
      </c>
      <c r="G565" s="21">
        <f>VLOOKUP($A565,ranks!$A$2:$B$12,2,FALSE)-VLOOKUP(C565,ranks!$A$2:$B$12,2,FALSE)</f>
        <v>1</v>
      </c>
      <c r="H565" s="21">
        <f>VLOOKUP($A565,ranks!$A$2:$B$12,2,FALSE)-VLOOKUP(D565,ranks!$A$2:$B$12,2,FALSE)</f>
        <v>1</v>
      </c>
      <c r="I565" s="21">
        <f>VLOOKUP($A565,ranks!$A$2:$B$12,2,FALSE)-VLOOKUP(E565,ranks!$A$2:$B$12,2,FALSE)</f>
        <v>1</v>
      </c>
      <c r="J565">
        <f t="shared" si="66"/>
        <v>1</v>
      </c>
      <c r="K565">
        <f t="shared" si="67"/>
        <v>1</v>
      </c>
      <c r="L565">
        <f t="shared" si="68"/>
        <v>1</v>
      </c>
      <c r="M565">
        <f t="shared" si="69"/>
        <v>1</v>
      </c>
      <c r="N565">
        <f t="shared" si="70"/>
        <v>1</v>
      </c>
      <c r="O565">
        <f t="shared" si="71"/>
        <v>1</v>
      </c>
      <c r="P565">
        <f t="shared" si="72"/>
        <v>1</v>
      </c>
      <c r="Q565">
        <f t="shared" si="73"/>
        <v>1</v>
      </c>
    </row>
    <row r="566" spans="1:17" x14ac:dyDescent="0.25">
      <c r="A566" t="s">
        <v>1</v>
      </c>
      <c r="B566" t="s">
        <v>1</v>
      </c>
      <c r="C566" t="s">
        <v>7</v>
      </c>
      <c r="D566" t="s">
        <v>1</v>
      </c>
      <c r="E566" t="s">
        <v>1</v>
      </c>
      <c r="F566" s="21">
        <f>VLOOKUP($A566,ranks!$A$2:$B$12,2,FALSE)-VLOOKUP(B566,ranks!$A$2:$B$12,2,FALSE)</f>
        <v>0</v>
      </c>
      <c r="G566" s="21">
        <f>VLOOKUP($A566,ranks!$A$2:$B$12,2,FALSE)-VLOOKUP(C566,ranks!$A$2:$B$12,2,FALSE)</f>
        <v>2</v>
      </c>
      <c r="H566" s="21">
        <f>VLOOKUP($A566,ranks!$A$2:$B$12,2,FALSE)-VLOOKUP(D566,ranks!$A$2:$B$12,2,FALSE)</f>
        <v>0</v>
      </c>
      <c r="I566" s="21">
        <f>VLOOKUP($A566,ranks!$A$2:$B$12,2,FALSE)-VLOOKUP(E566,ranks!$A$2:$B$12,2,FALSE)</f>
        <v>0</v>
      </c>
      <c r="J566">
        <f t="shared" si="66"/>
        <v>0</v>
      </c>
      <c r="K566">
        <f t="shared" si="67"/>
        <v>4</v>
      </c>
      <c r="L566">
        <f t="shared" si="68"/>
        <v>0</v>
      </c>
      <c r="M566">
        <f t="shared" si="69"/>
        <v>0</v>
      </c>
      <c r="N566">
        <f t="shared" si="70"/>
        <v>0</v>
      </c>
      <c r="O566">
        <f t="shared" si="71"/>
        <v>2</v>
      </c>
      <c r="P566">
        <f t="shared" si="72"/>
        <v>0</v>
      </c>
      <c r="Q566">
        <f t="shared" si="73"/>
        <v>0</v>
      </c>
    </row>
    <row r="567" spans="1:17" x14ac:dyDescent="0.25">
      <c r="A567" t="s">
        <v>3</v>
      </c>
      <c r="B567" t="s">
        <v>3</v>
      </c>
      <c r="C567" t="s">
        <v>4</v>
      </c>
      <c r="D567" t="s">
        <v>1</v>
      </c>
      <c r="E567" t="s">
        <v>1</v>
      </c>
      <c r="F567" s="21">
        <f>VLOOKUP($A567,ranks!$A$2:$B$12,2,FALSE)-VLOOKUP(B567,ranks!$A$2:$B$12,2,FALSE)</f>
        <v>0</v>
      </c>
      <c r="G567" s="21">
        <f>VLOOKUP($A567,ranks!$A$2:$B$12,2,FALSE)-VLOOKUP(C567,ranks!$A$2:$B$12,2,FALSE)</f>
        <v>-2</v>
      </c>
      <c r="H567" s="21">
        <f>VLOOKUP($A567,ranks!$A$2:$B$12,2,FALSE)-VLOOKUP(D567,ranks!$A$2:$B$12,2,FALSE)</f>
        <v>-1</v>
      </c>
      <c r="I567" s="21">
        <f>VLOOKUP($A567,ranks!$A$2:$B$12,2,FALSE)-VLOOKUP(E567,ranks!$A$2:$B$12,2,FALSE)</f>
        <v>-1</v>
      </c>
      <c r="J567">
        <f t="shared" si="66"/>
        <v>0</v>
      </c>
      <c r="K567">
        <f t="shared" si="67"/>
        <v>4</v>
      </c>
      <c r="L567">
        <f t="shared" si="68"/>
        <v>1</v>
      </c>
      <c r="M567">
        <f t="shared" si="69"/>
        <v>1</v>
      </c>
      <c r="N567">
        <f t="shared" si="70"/>
        <v>0</v>
      </c>
      <c r="O567">
        <f t="shared" si="71"/>
        <v>2</v>
      </c>
      <c r="P567">
        <f t="shared" si="72"/>
        <v>1</v>
      </c>
      <c r="Q567">
        <f t="shared" si="73"/>
        <v>1</v>
      </c>
    </row>
    <row r="568" spans="1:17" x14ac:dyDescent="0.25">
      <c r="A568" t="s">
        <v>8</v>
      </c>
      <c r="B568" t="s">
        <v>8</v>
      </c>
      <c r="C568" t="s">
        <v>8</v>
      </c>
      <c r="D568" t="s">
        <v>1</v>
      </c>
      <c r="E568" t="s">
        <v>1</v>
      </c>
      <c r="F568" s="21">
        <f>VLOOKUP($A568,ranks!$A$2:$B$12,2,FALSE)-VLOOKUP(B568,ranks!$A$2:$B$12,2,FALSE)</f>
        <v>0</v>
      </c>
      <c r="G568" s="21">
        <f>VLOOKUP($A568,ranks!$A$2:$B$12,2,FALSE)-VLOOKUP(C568,ranks!$A$2:$B$12,2,FALSE)</f>
        <v>0</v>
      </c>
      <c r="H568" s="21">
        <f>VLOOKUP($A568,ranks!$A$2:$B$12,2,FALSE)-VLOOKUP(D568,ranks!$A$2:$B$12,2,FALSE)</f>
        <v>-6</v>
      </c>
      <c r="I568" s="21">
        <f>VLOOKUP($A568,ranks!$A$2:$B$12,2,FALSE)-VLOOKUP(E568,ranks!$A$2:$B$12,2,FALSE)</f>
        <v>-6</v>
      </c>
      <c r="J568">
        <f t="shared" si="66"/>
        <v>0</v>
      </c>
      <c r="K568">
        <f t="shared" si="67"/>
        <v>0</v>
      </c>
      <c r="L568">
        <f t="shared" si="68"/>
        <v>36</v>
      </c>
      <c r="M568">
        <f t="shared" si="69"/>
        <v>36</v>
      </c>
      <c r="N568">
        <f t="shared" si="70"/>
        <v>0</v>
      </c>
      <c r="O568">
        <f t="shared" si="71"/>
        <v>0</v>
      </c>
      <c r="P568">
        <f t="shared" si="72"/>
        <v>6</v>
      </c>
      <c r="Q568">
        <f t="shared" si="73"/>
        <v>6</v>
      </c>
    </row>
    <row r="569" spans="1:17" x14ac:dyDescent="0.25">
      <c r="A569" t="s">
        <v>5</v>
      </c>
      <c r="B569" t="s">
        <v>7</v>
      </c>
      <c r="C569" t="s">
        <v>7</v>
      </c>
      <c r="D569" t="s">
        <v>1</v>
      </c>
      <c r="E569" t="s">
        <v>1</v>
      </c>
      <c r="F569" s="21">
        <f>VLOOKUP($A569,ranks!$A$2:$B$12,2,FALSE)-VLOOKUP(B569,ranks!$A$2:$B$12,2,FALSE)</f>
        <v>-1</v>
      </c>
      <c r="G569" s="21">
        <f>VLOOKUP($A569,ranks!$A$2:$B$12,2,FALSE)-VLOOKUP(C569,ranks!$A$2:$B$12,2,FALSE)</f>
        <v>-1</v>
      </c>
      <c r="H569" s="21">
        <f>VLOOKUP($A569,ranks!$A$2:$B$12,2,FALSE)-VLOOKUP(D569,ranks!$A$2:$B$12,2,FALSE)</f>
        <v>-3</v>
      </c>
      <c r="I569" s="21">
        <f>VLOOKUP($A569,ranks!$A$2:$B$12,2,FALSE)-VLOOKUP(E569,ranks!$A$2:$B$12,2,FALSE)</f>
        <v>-3</v>
      </c>
      <c r="J569">
        <f t="shared" si="66"/>
        <v>1</v>
      </c>
      <c r="K569">
        <f t="shared" si="67"/>
        <v>1</v>
      </c>
      <c r="L569">
        <f t="shared" si="68"/>
        <v>9</v>
      </c>
      <c r="M569">
        <f t="shared" si="69"/>
        <v>9</v>
      </c>
      <c r="N569">
        <f t="shared" si="70"/>
        <v>1</v>
      </c>
      <c r="O569">
        <f t="shared" si="71"/>
        <v>1</v>
      </c>
      <c r="P569">
        <f t="shared" si="72"/>
        <v>3</v>
      </c>
      <c r="Q569">
        <f t="shared" si="73"/>
        <v>3</v>
      </c>
    </row>
    <row r="570" spans="1:17" x14ac:dyDescent="0.25">
      <c r="A570" t="s">
        <v>1</v>
      </c>
      <c r="B570" t="s">
        <v>1</v>
      </c>
      <c r="C570" t="s">
        <v>1</v>
      </c>
      <c r="D570" t="s">
        <v>1</v>
      </c>
      <c r="E570" t="s">
        <v>1</v>
      </c>
      <c r="F570" s="21">
        <f>VLOOKUP($A570,ranks!$A$2:$B$12,2,FALSE)-VLOOKUP(B570,ranks!$A$2:$B$12,2,FALSE)</f>
        <v>0</v>
      </c>
      <c r="G570" s="21">
        <f>VLOOKUP($A570,ranks!$A$2:$B$12,2,FALSE)-VLOOKUP(C570,ranks!$A$2:$B$12,2,FALSE)</f>
        <v>0</v>
      </c>
      <c r="H570" s="21">
        <f>VLOOKUP($A570,ranks!$A$2:$B$12,2,FALSE)-VLOOKUP(D570,ranks!$A$2:$B$12,2,FALSE)</f>
        <v>0</v>
      </c>
      <c r="I570" s="21">
        <f>VLOOKUP($A570,ranks!$A$2:$B$12,2,FALSE)-VLOOKUP(E570,ranks!$A$2:$B$12,2,FALSE)</f>
        <v>0</v>
      </c>
      <c r="J570">
        <f t="shared" si="66"/>
        <v>0</v>
      </c>
      <c r="K570">
        <f t="shared" si="67"/>
        <v>0</v>
      </c>
      <c r="L570">
        <f t="shared" si="68"/>
        <v>0</v>
      </c>
      <c r="M570">
        <f t="shared" si="69"/>
        <v>0</v>
      </c>
      <c r="N570">
        <f t="shared" si="70"/>
        <v>0</v>
      </c>
      <c r="O570">
        <f t="shared" si="71"/>
        <v>0</v>
      </c>
      <c r="P570">
        <f t="shared" si="72"/>
        <v>0</v>
      </c>
      <c r="Q570">
        <f t="shared" si="73"/>
        <v>0</v>
      </c>
    </row>
    <row r="571" spans="1:17" x14ac:dyDescent="0.25">
      <c r="A571" t="s">
        <v>6</v>
      </c>
      <c r="B571" t="s">
        <v>2</v>
      </c>
      <c r="C571" t="s">
        <v>6</v>
      </c>
      <c r="D571" t="s">
        <v>1</v>
      </c>
      <c r="E571" t="s">
        <v>1</v>
      </c>
      <c r="F571" s="21">
        <f>VLOOKUP($A571,ranks!$A$2:$B$12,2,FALSE)-VLOOKUP(B571,ranks!$A$2:$B$12,2,FALSE)</f>
        <v>1</v>
      </c>
      <c r="G571" s="21">
        <f>VLOOKUP($A571,ranks!$A$2:$B$12,2,FALSE)-VLOOKUP(C571,ranks!$A$2:$B$12,2,FALSE)</f>
        <v>0</v>
      </c>
      <c r="H571" s="21">
        <f>VLOOKUP($A571,ranks!$A$2:$B$12,2,FALSE)-VLOOKUP(D571,ranks!$A$2:$B$12,2,FALSE)</f>
        <v>3</v>
      </c>
      <c r="I571" s="21">
        <f>VLOOKUP($A571,ranks!$A$2:$B$12,2,FALSE)-VLOOKUP(E571,ranks!$A$2:$B$12,2,FALSE)</f>
        <v>3</v>
      </c>
      <c r="J571">
        <f t="shared" si="66"/>
        <v>1</v>
      </c>
      <c r="K571">
        <f t="shared" si="67"/>
        <v>0</v>
      </c>
      <c r="L571">
        <f t="shared" si="68"/>
        <v>9</v>
      </c>
      <c r="M571">
        <f t="shared" si="69"/>
        <v>9</v>
      </c>
      <c r="N571">
        <f t="shared" si="70"/>
        <v>1</v>
      </c>
      <c r="O571">
        <f t="shared" si="71"/>
        <v>0</v>
      </c>
      <c r="P571">
        <f t="shared" si="72"/>
        <v>3</v>
      </c>
      <c r="Q571">
        <f t="shared" si="73"/>
        <v>3</v>
      </c>
    </row>
    <row r="572" spans="1:17" x14ac:dyDescent="0.25">
      <c r="A572" t="s">
        <v>7</v>
      </c>
      <c r="B572" t="s">
        <v>7</v>
      </c>
      <c r="C572" t="s">
        <v>7</v>
      </c>
      <c r="D572" t="s">
        <v>1</v>
      </c>
      <c r="E572" t="s">
        <v>1</v>
      </c>
      <c r="F572" s="21">
        <f>VLOOKUP($A572,ranks!$A$2:$B$12,2,FALSE)-VLOOKUP(B572,ranks!$A$2:$B$12,2,FALSE)</f>
        <v>0</v>
      </c>
      <c r="G572" s="21">
        <f>VLOOKUP($A572,ranks!$A$2:$B$12,2,FALSE)-VLOOKUP(C572,ranks!$A$2:$B$12,2,FALSE)</f>
        <v>0</v>
      </c>
      <c r="H572" s="21">
        <f>VLOOKUP($A572,ranks!$A$2:$B$12,2,FALSE)-VLOOKUP(D572,ranks!$A$2:$B$12,2,FALSE)</f>
        <v>-2</v>
      </c>
      <c r="I572" s="21">
        <f>VLOOKUP($A572,ranks!$A$2:$B$12,2,FALSE)-VLOOKUP(E572,ranks!$A$2:$B$12,2,FALSE)</f>
        <v>-2</v>
      </c>
      <c r="J572">
        <f t="shared" si="66"/>
        <v>0</v>
      </c>
      <c r="K572">
        <f t="shared" si="67"/>
        <v>0</v>
      </c>
      <c r="L572">
        <f t="shared" si="68"/>
        <v>4</v>
      </c>
      <c r="M572">
        <f t="shared" si="69"/>
        <v>4</v>
      </c>
      <c r="N572">
        <f t="shared" si="70"/>
        <v>0</v>
      </c>
      <c r="O572">
        <f t="shared" si="71"/>
        <v>0</v>
      </c>
      <c r="P572">
        <f t="shared" si="72"/>
        <v>2</v>
      </c>
      <c r="Q572">
        <f t="shared" si="73"/>
        <v>2</v>
      </c>
    </row>
    <row r="573" spans="1:17" x14ac:dyDescent="0.25">
      <c r="A573" t="s">
        <v>10</v>
      </c>
      <c r="B573" t="s">
        <v>5</v>
      </c>
      <c r="C573" t="s">
        <v>7</v>
      </c>
      <c r="D573" t="s">
        <v>1</v>
      </c>
      <c r="E573" t="s">
        <v>1</v>
      </c>
      <c r="F573" s="21">
        <f>VLOOKUP($A573,ranks!$A$2:$B$12,2,FALSE)-VLOOKUP(B573,ranks!$A$2:$B$12,2,FALSE)</f>
        <v>-1</v>
      </c>
      <c r="G573" s="21">
        <f>VLOOKUP($A573,ranks!$A$2:$B$12,2,FALSE)-VLOOKUP(C573,ranks!$A$2:$B$12,2,FALSE)</f>
        <v>-2</v>
      </c>
      <c r="H573" s="21">
        <f>VLOOKUP($A573,ranks!$A$2:$B$12,2,FALSE)-VLOOKUP(D573,ranks!$A$2:$B$12,2,FALSE)</f>
        <v>-4</v>
      </c>
      <c r="I573" s="21">
        <f>VLOOKUP($A573,ranks!$A$2:$B$12,2,FALSE)-VLOOKUP(E573,ranks!$A$2:$B$12,2,FALSE)</f>
        <v>-4</v>
      </c>
      <c r="J573">
        <f t="shared" si="66"/>
        <v>1</v>
      </c>
      <c r="K573">
        <f t="shared" si="67"/>
        <v>4</v>
      </c>
      <c r="L573">
        <f t="shared" si="68"/>
        <v>16</v>
      </c>
      <c r="M573">
        <f t="shared" si="69"/>
        <v>16</v>
      </c>
      <c r="N573">
        <f t="shared" si="70"/>
        <v>1</v>
      </c>
      <c r="O573">
        <f t="shared" si="71"/>
        <v>2</v>
      </c>
      <c r="P573">
        <f t="shared" si="72"/>
        <v>4</v>
      </c>
      <c r="Q573">
        <f t="shared" si="73"/>
        <v>4</v>
      </c>
    </row>
    <row r="574" spans="1:17" x14ac:dyDescent="0.25">
      <c r="A574" t="s">
        <v>1</v>
      </c>
      <c r="B574" t="s">
        <v>5</v>
      </c>
      <c r="C574" t="s">
        <v>3</v>
      </c>
      <c r="D574" t="s">
        <v>1</v>
      </c>
      <c r="E574" t="s">
        <v>1</v>
      </c>
      <c r="F574" s="21">
        <f>VLOOKUP($A574,ranks!$A$2:$B$12,2,FALSE)-VLOOKUP(B574,ranks!$A$2:$B$12,2,FALSE)</f>
        <v>3</v>
      </c>
      <c r="G574" s="21">
        <f>VLOOKUP($A574,ranks!$A$2:$B$12,2,FALSE)-VLOOKUP(C574,ranks!$A$2:$B$12,2,FALSE)</f>
        <v>1</v>
      </c>
      <c r="H574" s="21">
        <f>VLOOKUP($A574,ranks!$A$2:$B$12,2,FALSE)-VLOOKUP(D574,ranks!$A$2:$B$12,2,FALSE)</f>
        <v>0</v>
      </c>
      <c r="I574" s="21">
        <f>VLOOKUP($A574,ranks!$A$2:$B$12,2,FALSE)-VLOOKUP(E574,ranks!$A$2:$B$12,2,FALSE)</f>
        <v>0</v>
      </c>
      <c r="J574">
        <f t="shared" si="66"/>
        <v>9</v>
      </c>
      <c r="K574">
        <f t="shared" si="67"/>
        <v>1</v>
      </c>
      <c r="L574">
        <f t="shared" si="68"/>
        <v>0</v>
      </c>
      <c r="M574">
        <f t="shared" si="69"/>
        <v>0</v>
      </c>
      <c r="N574">
        <f t="shared" si="70"/>
        <v>3</v>
      </c>
      <c r="O574">
        <f t="shared" si="71"/>
        <v>1</v>
      </c>
      <c r="P574">
        <f t="shared" si="72"/>
        <v>0</v>
      </c>
      <c r="Q574">
        <f t="shared" si="73"/>
        <v>0</v>
      </c>
    </row>
    <row r="575" spans="1:17" x14ac:dyDescent="0.25">
      <c r="A575" t="s">
        <v>2</v>
      </c>
      <c r="B575" t="s">
        <v>6</v>
      </c>
      <c r="C575" t="s">
        <v>2</v>
      </c>
      <c r="D575" t="s">
        <v>1</v>
      </c>
      <c r="E575" t="s">
        <v>1</v>
      </c>
      <c r="F575" s="21">
        <f>VLOOKUP($A575,ranks!$A$2:$B$12,2,FALSE)-VLOOKUP(B575,ranks!$A$2:$B$12,2,FALSE)</f>
        <v>-1</v>
      </c>
      <c r="G575" s="21">
        <f>VLOOKUP($A575,ranks!$A$2:$B$12,2,FALSE)-VLOOKUP(C575,ranks!$A$2:$B$12,2,FALSE)</f>
        <v>0</v>
      </c>
      <c r="H575" s="21">
        <f>VLOOKUP($A575,ranks!$A$2:$B$12,2,FALSE)-VLOOKUP(D575,ranks!$A$2:$B$12,2,FALSE)</f>
        <v>2</v>
      </c>
      <c r="I575" s="21">
        <f>VLOOKUP($A575,ranks!$A$2:$B$12,2,FALSE)-VLOOKUP(E575,ranks!$A$2:$B$12,2,FALSE)</f>
        <v>2</v>
      </c>
      <c r="J575">
        <f t="shared" si="66"/>
        <v>1</v>
      </c>
      <c r="K575">
        <f t="shared" si="67"/>
        <v>0</v>
      </c>
      <c r="L575">
        <f t="shared" si="68"/>
        <v>4</v>
      </c>
      <c r="M575">
        <f t="shared" si="69"/>
        <v>4</v>
      </c>
      <c r="N575">
        <f t="shared" si="70"/>
        <v>1</v>
      </c>
      <c r="O575">
        <f t="shared" si="71"/>
        <v>0</v>
      </c>
      <c r="P575">
        <f t="shared" si="72"/>
        <v>2</v>
      </c>
      <c r="Q575">
        <f t="shared" si="73"/>
        <v>2</v>
      </c>
    </row>
    <row r="576" spans="1:17" x14ac:dyDescent="0.25">
      <c r="A576" t="s">
        <v>6</v>
      </c>
      <c r="B576" t="s">
        <v>2</v>
      </c>
      <c r="C576" t="s">
        <v>6</v>
      </c>
      <c r="D576" t="s">
        <v>1</v>
      </c>
      <c r="E576" t="s">
        <v>1</v>
      </c>
      <c r="F576" s="21">
        <f>VLOOKUP($A576,ranks!$A$2:$B$12,2,FALSE)-VLOOKUP(B576,ranks!$A$2:$B$12,2,FALSE)</f>
        <v>1</v>
      </c>
      <c r="G576" s="21">
        <f>VLOOKUP($A576,ranks!$A$2:$B$12,2,FALSE)-VLOOKUP(C576,ranks!$A$2:$B$12,2,FALSE)</f>
        <v>0</v>
      </c>
      <c r="H576" s="21">
        <f>VLOOKUP($A576,ranks!$A$2:$B$12,2,FALSE)-VLOOKUP(D576,ranks!$A$2:$B$12,2,FALSE)</f>
        <v>3</v>
      </c>
      <c r="I576" s="21">
        <f>VLOOKUP($A576,ranks!$A$2:$B$12,2,FALSE)-VLOOKUP(E576,ranks!$A$2:$B$12,2,FALSE)</f>
        <v>3</v>
      </c>
      <c r="J576">
        <f t="shared" si="66"/>
        <v>1</v>
      </c>
      <c r="K576">
        <f t="shared" si="67"/>
        <v>0</v>
      </c>
      <c r="L576">
        <f t="shared" si="68"/>
        <v>9</v>
      </c>
      <c r="M576">
        <f t="shared" si="69"/>
        <v>9</v>
      </c>
      <c r="N576">
        <f t="shared" si="70"/>
        <v>1</v>
      </c>
      <c r="O576">
        <f t="shared" si="71"/>
        <v>0</v>
      </c>
      <c r="P576">
        <f t="shared" si="72"/>
        <v>3</v>
      </c>
      <c r="Q576">
        <f t="shared" si="73"/>
        <v>3</v>
      </c>
    </row>
    <row r="577" spans="1:17" x14ac:dyDescent="0.25">
      <c r="A577" t="s">
        <v>3</v>
      </c>
      <c r="B577" t="s">
        <v>8</v>
      </c>
      <c r="C577" t="s">
        <v>1</v>
      </c>
      <c r="D577" t="s">
        <v>1</v>
      </c>
      <c r="E577" t="s">
        <v>1</v>
      </c>
      <c r="F577" s="21">
        <f>VLOOKUP($A577,ranks!$A$2:$B$12,2,FALSE)-VLOOKUP(B577,ranks!$A$2:$B$12,2,FALSE)</f>
        <v>5</v>
      </c>
      <c r="G577" s="21">
        <f>VLOOKUP($A577,ranks!$A$2:$B$12,2,FALSE)-VLOOKUP(C577,ranks!$A$2:$B$12,2,FALSE)</f>
        <v>-1</v>
      </c>
      <c r="H577" s="21">
        <f>VLOOKUP($A577,ranks!$A$2:$B$12,2,FALSE)-VLOOKUP(D577,ranks!$A$2:$B$12,2,FALSE)</f>
        <v>-1</v>
      </c>
      <c r="I577" s="21">
        <f>VLOOKUP($A577,ranks!$A$2:$B$12,2,FALSE)-VLOOKUP(E577,ranks!$A$2:$B$12,2,FALSE)</f>
        <v>-1</v>
      </c>
      <c r="J577">
        <f t="shared" si="66"/>
        <v>25</v>
      </c>
      <c r="K577">
        <f t="shared" si="67"/>
        <v>1</v>
      </c>
      <c r="L577">
        <f t="shared" si="68"/>
        <v>1</v>
      </c>
      <c r="M577">
        <f t="shared" si="69"/>
        <v>1</v>
      </c>
      <c r="N577">
        <f t="shared" si="70"/>
        <v>5</v>
      </c>
      <c r="O577">
        <f t="shared" si="71"/>
        <v>1</v>
      </c>
      <c r="P577">
        <f t="shared" si="72"/>
        <v>1</v>
      </c>
      <c r="Q577">
        <f t="shared" si="73"/>
        <v>1</v>
      </c>
    </row>
    <row r="578" spans="1:17" x14ac:dyDescent="0.25">
      <c r="A578" t="s">
        <v>5</v>
      </c>
      <c r="B578" t="s">
        <v>5</v>
      </c>
      <c r="C578" t="s">
        <v>10</v>
      </c>
      <c r="D578" t="s">
        <v>1</v>
      </c>
      <c r="E578" t="s">
        <v>1</v>
      </c>
      <c r="F578" s="21">
        <f>VLOOKUP($A578,ranks!$A$2:$B$12,2,FALSE)-VLOOKUP(B578,ranks!$A$2:$B$12,2,FALSE)</f>
        <v>0</v>
      </c>
      <c r="G578" s="21">
        <f>VLOOKUP($A578,ranks!$A$2:$B$12,2,FALSE)-VLOOKUP(C578,ranks!$A$2:$B$12,2,FALSE)</f>
        <v>1</v>
      </c>
      <c r="H578" s="21">
        <f>VLOOKUP($A578,ranks!$A$2:$B$12,2,FALSE)-VLOOKUP(D578,ranks!$A$2:$B$12,2,FALSE)</f>
        <v>-3</v>
      </c>
      <c r="I578" s="21">
        <f>VLOOKUP($A578,ranks!$A$2:$B$12,2,FALSE)-VLOOKUP(E578,ranks!$A$2:$B$12,2,FALSE)</f>
        <v>-3</v>
      </c>
      <c r="J578">
        <f t="shared" si="66"/>
        <v>0</v>
      </c>
      <c r="K578">
        <f t="shared" si="67"/>
        <v>1</v>
      </c>
      <c r="L578">
        <f t="shared" si="68"/>
        <v>9</v>
      </c>
      <c r="M578">
        <f t="shared" si="69"/>
        <v>9</v>
      </c>
      <c r="N578">
        <f t="shared" si="70"/>
        <v>0</v>
      </c>
      <c r="O578">
        <f t="shared" si="71"/>
        <v>1</v>
      </c>
      <c r="P578">
        <f t="shared" si="72"/>
        <v>3</v>
      </c>
      <c r="Q578">
        <f t="shared" si="73"/>
        <v>3</v>
      </c>
    </row>
    <row r="579" spans="1:17" x14ac:dyDescent="0.25">
      <c r="A579" t="s">
        <v>7</v>
      </c>
      <c r="B579" t="s">
        <v>7</v>
      </c>
      <c r="C579" t="s">
        <v>7</v>
      </c>
      <c r="D579" t="s">
        <v>1</v>
      </c>
      <c r="E579" t="s">
        <v>1</v>
      </c>
      <c r="F579" s="21">
        <f>VLOOKUP($A579,ranks!$A$2:$B$12,2,FALSE)-VLOOKUP(B579,ranks!$A$2:$B$12,2,FALSE)</f>
        <v>0</v>
      </c>
      <c r="G579" s="21">
        <f>VLOOKUP($A579,ranks!$A$2:$B$12,2,FALSE)-VLOOKUP(C579,ranks!$A$2:$B$12,2,FALSE)</f>
        <v>0</v>
      </c>
      <c r="H579" s="21">
        <f>VLOOKUP($A579,ranks!$A$2:$B$12,2,FALSE)-VLOOKUP(D579,ranks!$A$2:$B$12,2,FALSE)</f>
        <v>-2</v>
      </c>
      <c r="I579" s="21">
        <f>VLOOKUP($A579,ranks!$A$2:$B$12,2,FALSE)-VLOOKUP(E579,ranks!$A$2:$B$12,2,FALSE)</f>
        <v>-2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4</v>
      </c>
      <c r="M579">
        <f t="shared" ref="M579:M642" si="77">I579^2</f>
        <v>4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2</v>
      </c>
      <c r="Q579">
        <f t="shared" ref="Q579:Q642" si="81">ABS(I579)</f>
        <v>2</v>
      </c>
    </row>
    <row r="580" spans="1:17" x14ac:dyDescent="0.25">
      <c r="A580" t="s">
        <v>10</v>
      </c>
      <c r="B580" t="s">
        <v>10</v>
      </c>
      <c r="C580" t="s">
        <v>10</v>
      </c>
      <c r="D580" t="s">
        <v>1</v>
      </c>
      <c r="E580" t="s">
        <v>1</v>
      </c>
      <c r="F580" s="21">
        <f>VLOOKUP($A580,ranks!$A$2:$B$12,2,FALSE)-VLOOKUP(B580,ranks!$A$2:$B$12,2,FALSE)</f>
        <v>0</v>
      </c>
      <c r="G580" s="21">
        <f>VLOOKUP($A580,ranks!$A$2:$B$12,2,FALSE)-VLOOKUP(C580,ranks!$A$2:$B$12,2,FALSE)</f>
        <v>0</v>
      </c>
      <c r="H580" s="21">
        <f>VLOOKUP($A580,ranks!$A$2:$B$12,2,FALSE)-VLOOKUP(D580,ranks!$A$2:$B$12,2,FALSE)</f>
        <v>-4</v>
      </c>
      <c r="I580" s="21">
        <f>VLOOKUP($A580,ranks!$A$2:$B$12,2,FALSE)-VLOOKUP(E580,ranks!$A$2:$B$12,2,FALSE)</f>
        <v>-4</v>
      </c>
      <c r="J580">
        <f t="shared" si="74"/>
        <v>0</v>
      </c>
      <c r="K580">
        <f t="shared" si="75"/>
        <v>0</v>
      </c>
      <c r="L580">
        <f t="shared" si="76"/>
        <v>16</v>
      </c>
      <c r="M580">
        <f t="shared" si="77"/>
        <v>16</v>
      </c>
      <c r="N580">
        <f t="shared" si="78"/>
        <v>0</v>
      </c>
      <c r="O580">
        <f t="shared" si="79"/>
        <v>0</v>
      </c>
      <c r="P580">
        <f t="shared" si="80"/>
        <v>4</v>
      </c>
      <c r="Q580">
        <f t="shared" si="81"/>
        <v>4</v>
      </c>
    </row>
    <row r="581" spans="1:17" x14ac:dyDescent="0.25">
      <c r="A581" t="s">
        <v>8</v>
      </c>
      <c r="B581" t="s">
        <v>8</v>
      </c>
      <c r="C581" t="s">
        <v>8</v>
      </c>
      <c r="D581" t="s">
        <v>1</v>
      </c>
      <c r="E581" t="s">
        <v>1</v>
      </c>
      <c r="F581" s="21">
        <f>VLOOKUP($A581,ranks!$A$2:$B$12,2,FALSE)-VLOOKUP(B581,ranks!$A$2:$B$12,2,FALSE)</f>
        <v>0</v>
      </c>
      <c r="G581" s="21">
        <f>VLOOKUP($A581,ranks!$A$2:$B$12,2,FALSE)-VLOOKUP(C581,ranks!$A$2:$B$12,2,FALSE)</f>
        <v>0</v>
      </c>
      <c r="H581" s="21">
        <f>VLOOKUP($A581,ranks!$A$2:$B$12,2,FALSE)-VLOOKUP(D581,ranks!$A$2:$B$12,2,FALSE)</f>
        <v>-6</v>
      </c>
      <c r="I581" s="21">
        <f>VLOOKUP($A581,ranks!$A$2:$B$12,2,FALSE)-VLOOKUP(E581,ranks!$A$2:$B$12,2,FALSE)</f>
        <v>-6</v>
      </c>
      <c r="J581">
        <f t="shared" si="74"/>
        <v>0</v>
      </c>
      <c r="K581">
        <f t="shared" si="75"/>
        <v>0</v>
      </c>
      <c r="L581">
        <f t="shared" si="76"/>
        <v>36</v>
      </c>
      <c r="M581">
        <f t="shared" si="77"/>
        <v>36</v>
      </c>
      <c r="N581">
        <f t="shared" si="78"/>
        <v>0</v>
      </c>
      <c r="O581">
        <f t="shared" si="79"/>
        <v>0</v>
      </c>
      <c r="P581">
        <f t="shared" si="80"/>
        <v>6</v>
      </c>
      <c r="Q581">
        <f t="shared" si="81"/>
        <v>6</v>
      </c>
    </row>
    <row r="582" spans="1:17" x14ac:dyDescent="0.25">
      <c r="A582" t="s">
        <v>1</v>
      </c>
      <c r="B582" t="s">
        <v>1</v>
      </c>
      <c r="C582" t="s">
        <v>3</v>
      </c>
      <c r="D582" t="s">
        <v>1</v>
      </c>
      <c r="E582" t="s">
        <v>1</v>
      </c>
      <c r="F582" s="21">
        <f>VLOOKUP($A582,ranks!$A$2:$B$12,2,FALSE)-VLOOKUP(B582,ranks!$A$2:$B$12,2,FALSE)</f>
        <v>0</v>
      </c>
      <c r="G582" s="21">
        <f>VLOOKUP($A582,ranks!$A$2:$B$12,2,FALSE)-VLOOKUP(C582,ranks!$A$2:$B$12,2,FALSE)</f>
        <v>1</v>
      </c>
      <c r="H582" s="21">
        <f>VLOOKUP($A582,ranks!$A$2:$B$12,2,FALSE)-VLOOKUP(D582,ranks!$A$2:$B$12,2,FALSE)</f>
        <v>0</v>
      </c>
      <c r="I582" s="21">
        <f>VLOOKUP($A582,ranks!$A$2:$B$12,2,FALSE)-VLOOKUP(E582,ranks!$A$2:$B$12,2,FALSE)</f>
        <v>0</v>
      </c>
      <c r="J582">
        <f t="shared" si="74"/>
        <v>0</v>
      </c>
      <c r="K582">
        <f t="shared" si="75"/>
        <v>1</v>
      </c>
      <c r="L582">
        <f t="shared" si="76"/>
        <v>0</v>
      </c>
      <c r="M582">
        <f t="shared" si="77"/>
        <v>0</v>
      </c>
      <c r="N582">
        <f t="shared" si="78"/>
        <v>0</v>
      </c>
      <c r="O582">
        <f t="shared" si="79"/>
        <v>1</v>
      </c>
      <c r="P582">
        <f t="shared" si="80"/>
        <v>0</v>
      </c>
      <c r="Q582">
        <f t="shared" si="81"/>
        <v>0</v>
      </c>
    </row>
    <row r="583" spans="1:17" x14ac:dyDescent="0.25">
      <c r="A583" t="s">
        <v>11</v>
      </c>
      <c r="B583" t="s">
        <v>8</v>
      </c>
      <c r="C583" t="s">
        <v>8</v>
      </c>
      <c r="D583" t="s">
        <v>1</v>
      </c>
      <c r="E583" t="s">
        <v>1</v>
      </c>
      <c r="F583" s="21">
        <f>VLOOKUP($A583,ranks!$A$2:$B$12,2,FALSE)-VLOOKUP(B583,ranks!$A$2:$B$12,2,FALSE)</f>
        <v>-1</v>
      </c>
      <c r="G583" s="21">
        <f>VLOOKUP($A583,ranks!$A$2:$B$12,2,FALSE)-VLOOKUP(C583,ranks!$A$2:$B$12,2,FALSE)</f>
        <v>-1</v>
      </c>
      <c r="H583" s="21">
        <f>VLOOKUP($A583,ranks!$A$2:$B$12,2,FALSE)-VLOOKUP(D583,ranks!$A$2:$B$12,2,FALSE)</f>
        <v>-7</v>
      </c>
      <c r="I583" s="21">
        <f>VLOOKUP($A583,ranks!$A$2:$B$12,2,FALSE)-VLOOKUP(E583,ranks!$A$2:$B$12,2,FALSE)</f>
        <v>-7</v>
      </c>
      <c r="J583">
        <f t="shared" si="74"/>
        <v>1</v>
      </c>
      <c r="K583">
        <f t="shared" si="75"/>
        <v>1</v>
      </c>
      <c r="L583">
        <f t="shared" si="76"/>
        <v>49</v>
      </c>
      <c r="M583">
        <f t="shared" si="77"/>
        <v>49</v>
      </c>
      <c r="N583">
        <f t="shared" si="78"/>
        <v>1</v>
      </c>
      <c r="O583">
        <f t="shared" si="79"/>
        <v>1</v>
      </c>
      <c r="P583">
        <f t="shared" si="80"/>
        <v>7</v>
      </c>
      <c r="Q583">
        <f t="shared" si="81"/>
        <v>7</v>
      </c>
    </row>
    <row r="584" spans="1:17" x14ac:dyDescent="0.25">
      <c r="A584" t="s">
        <v>9</v>
      </c>
      <c r="B584" t="s">
        <v>10</v>
      </c>
      <c r="C584" t="s">
        <v>10</v>
      </c>
      <c r="D584" t="s">
        <v>1</v>
      </c>
      <c r="E584" t="s">
        <v>1</v>
      </c>
      <c r="F584" s="21">
        <f>VLOOKUP($A584,ranks!$A$2:$B$12,2,FALSE)-VLOOKUP(B584,ranks!$A$2:$B$12,2,FALSE)</f>
        <v>-1</v>
      </c>
      <c r="G584" s="21">
        <f>VLOOKUP($A584,ranks!$A$2:$B$12,2,FALSE)-VLOOKUP(C584,ranks!$A$2:$B$12,2,FALSE)</f>
        <v>-1</v>
      </c>
      <c r="H584" s="21">
        <f>VLOOKUP($A584,ranks!$A$2:$B$12,2,FALSE)-VLOOKUP(D584,ranks!$A$2:$B$12,2,FALSE)</f>
        <v>-5</v>
      </c>
      <c r="I584" s="21">
        <f>VLOOKUP($A584,ranks!$A$2:$B$12,2,FALSE)-VLOOKUP(E584,ranks!$A$2:$B$12,2,FALSE)</f>
        <v>-5</v>
      </c>
      <c r="J584">
        <f t="shared" si="74"/>
        <v>1</v>
      </c>
      <c r="K584">
        <f t="shared" si="75"/>
        <v>1</v>
      </c>
      <c r="L584">
        <f t="shared" si="76"/>
        <v>25</v>
      </c>
      <c r="M584">
        <f t="shared" si="77"/>
        <v>25</v>
      </c>
      <c r="N584">
        <f t="shared" si="78"/>
        <v>1</v>
      </c>
      <c r="O584">
        <f t="shared" si="79"/>
        <v>1</v>
      </c>
      <c r="P584">
        <f t="shared" si="80"/>
        <v>5</v>
      </c>
      <c r="Q584">
        <f t="shared" si="81"/>
        <v>5</v>
      </c>
    </row>
    <row r="585" spans="1:17" x14ac:dyDescent="0.25">
      <c r="A585" t="s">
        <v>5</v>
      </c>
      <c r="B585" t="s">
        <v>10</v>
      </c>
      <c r="C585" t="s">
        <v>10</v>
      </c>
      <c r="D585" t="s">
        <v>1</v>
      </c>
      <c r="E585" t="s">
        <v>1</v>
      </c>
      <c r="F585" s="21">
        <f>VLOOKUP($A585,ranks!$A$2:$B$12,2,FALSE)-VLOOKUP(B585,ranks!$A$2:$B$12,2,FALSE)</f>
        <v>1</v>
      </c>
      <c r="G585" s="21">
        <f>VLOOKUP($A585,ranks!$A$2:$B$12,2,FALSE)-VLOOKUP(C585,ranks!$A$2:$B$12,2,FALSE)</f>
        <v>1</v>
      </c>
      <c r="H585" s="21">
        <f>VLOOKUP($A585,ranks!$A$2:$B$12,2,FALSE)-VLOOKUP(D585,ranks!$A$2:$B$12,2,FALSE)</f>
        <v>-3</v>
      </c>
      <c r="I585" s="21">
        <f>VLOOKUP($A585,ranks!$A$2:$B$12,2,FALSE)-VLOOKUP(E585,ranks!$A$2:$B$12,2,FALSE)</f>
        <v>-3</v>
      </c>
      <c r="J585">
        <f t="shared" si="74"/>
        <v>1</v>
      </c>
      <c r="K585">
        <f t="shared" si="75"/>
        <v>1</v>
      </c>
      <c r="L585">
        <f t="shared" si="76"/>
        <v>9</v>
      </c>
      <c r="M585">
        <f t="shared" si="77"/>
        <v>9</v>
      </c>
      <c r="N585">
        <f t="shared" si="78"/>
        <v>1</v>
      </c>
      <c r="O585">
        <f t="shared" si="79"/>
        <v>1</v>
      </c>
      <c r="P585">
        <f t="shared" si="80"/>
        <v>3</v>
      </c>
      <c r="Q585">
        <f t="shared" si="81"/>
        <v>3</v>
      </c>
    </row>
    <row r="586" spans="1:17" x14ac:dyDescent="0.25">
      <c r="A586" t="s">
        <v>7</v>
      </c>
      <c r="B586" t="s">
        <v>7</v>
      </c>
      <c r="C586" t="s">
        <v>2</v>
      </c>
      <c r="D586" t="s">
        <v>5</v>
      </c>
      <c r="E586" t="s">
        <v>5</v>
      </c>
      <c r="F586" s="21">
        <f>VLOOKUP($A586,ranks!$A$2:$B$12,2,FALSE)-VLOOKUP(B586,ranks!$A$2:$B$12,2,FALSE)</f>
        <v>0</v>
      </c>
      <c r="G586" s="21">
        <f>VLOOKUP($A586,ranks!$A$2:$B$12,2,FALSE)-VLOOKUP(C586,ranks!$A$2:$B$12,2,FALSE)</f>
        <v>-4</v>
      </c>
      <c r="H586" s="21">
        <f>VLOOKUP($A586,ranks!$A$2:$B$12,2,FALSE)-VLOOKUP(D586,ranks!$A$2:$B$12,2,FALSE)</f>
        <v>1</v>
      </c>
      <c r="I586" s="21">
        <f>VLOOKUP($A586,ranks!$A$2:$B$12,2,FALSE)-VLOOKUP(E586,ranks!$A$2:$B$12,2,FALSE)</f>
        <v>1</v>
      </c>
      <c r="J586">
        <f t="shared" si="74"/>
        <v>0</v>
      </c>
      <c r="K586">
        <f t="shared" si="75"/>
        <v>16</v>
      </c>
      <c r="L586">
        <f t="shared" si="76"/>
        <v>1</v>
      </c>
      <c r="M586">
        <f t="shared" si="77"/>
        <v>1</v>
      </c>
      <c r="N586">
        <f t="shared" si="78"/>
        <v>0</v>
      </c>
      <c r="O586">
        <f t="shared" si="79"/>
        <v>4</v>
      </c>
      <c r="P586">
        <f t="shared" si="80"/>
        <v>1</v>
      </c>
      <c r="Q586">
        <f t="shared" si="81"/>
        <v>1</v>
      </c>
    </row>
    <row r="587" spans="1:17" x14ac:dyDescent="0.25">
      <c r="A587" t="s">
        <v>1</v>
      </c>
      <c r="B587" t="s">
        <v>1</v>
      </c>
      <c r="C587" t="s">
        <v>1</v>
      </c>
      <c r="D587" t="s">
        <v>5</v>
      </c>
      <c r="E587" t="s">
        <v>5</v>
      </c>
      <c r="F587" s="21">
        <f>VLOOKUP($A587,ranks!$A$2:$B$12,2,FALSE)-VLOOKUP(B587,ranks!$A$2:$B$12,2,FALSE)</f>
        <v>0</v>
      </c>
      <c r="G587" s="21">
        <f>VLOOKUP($A587,ranks!$A$2:$B$12,2,FALSE)-VLOOKUP(C587,ranks!$A$2:$B$12,2,FALSE)</f>
        <v>0</v>
      </c>
      <c r="H587" s="21">
        <f>VLOOKUP($A587,ranks!$A$2:$B$12,2,FALSE)-VLOOKUP(D587,ranks!$A$2:$B$12,2,FALSE)</f>
        <v>3</v>
      </c>
      <c r="I587" s="21">
        <f>VLOOKUP($A587,ranks!$A$2:$B$12,2,FALSE)-VLOOKUP(E587,ranks!$A$2:$B$12,2,FALSE)</f>
        <v>3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9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3</v>
      </c>
    </row>
    <row r="588" spans="1:17" x14ac:dyDescent="0.25">
      <c r="A588" t="s">
        <v>2</v>
      </c>
      <c r="B588" t="s">
        <v>4</v>
      </c>
      <c r="C588" t="s">
        <v>1</v>
      </c>
      <c r="D588" t="s">
        <v>5</v>
      </c>
      <c r="E588" t="s">
        <v>5</v>
      </c>
      <c r="F588" s="21">
        <f>VLOOKUP($A588,ranks!$A$2:$B$12,2,FALSE)-VLOOKUP(B588,ranks!$A$2:$B$12,2,FALSE)</f>
        <v>1</v>
      </c>
      <c r="G588" s="21">
        <f>VLOOKUP($A588,ranks!$A$2:$B$12,2,FALSE)-VLOOKUP(C588,ranks!$A$2:$B$12,2,FALSE)</f>
        <v>2</v>
      </c>
      <c r="H588" s="21">
        <f>VLOOKUP($A588,ranks!$A$2:$B$12,2,FALSE)-VLOOKUP(D588,ranks!$A$2:$B$12,2,FALSE)</f>
        <v>5</v>
      </c>
      <c r="I588" s="21">
        <f>VLOOKUP($A588,ranks!$A$2:$B$12,2,FALSE)-VLOOKUP(E588,ranks!$A$2:$B$12,2,FALSE)</f>
        <v>5</v>
      </c>
      <c r="J588">
        <f t="shared" si="74"/>
        <v>1</v>
      </c>
      <c r="K588">
        <f t="shared" si="75"/>
        <v>4</v>
      </c>
      <c r="L588">
        <f t="shared" si="76"/>
        <v>25</v>
      </c>
      <c r="M588">
        <f t="shared" si="77"/>
        <v>25</v>
      </c>
      <c r="N588">
        <f t="shared" si="78"/>
        <v>1</v>
      </c>
      <c r="O588">
        <f t="shared" si="79"/>
        <v>2</v>
      </c>
      <c r="P588">
        <f t="shared" si="80"/>
        <v>5</v>
      </c>
      <c r="Q588">
        <f t="shared" si="81"/>
        <v>5</v>
      </c>
    </row>
    <row r="589" spans="1:17" x14ac:dyDescent="0.25">
      <c r="A589" t="s">
        <v>5</v>
      </c>
      <c r="B589" t="s">
        <v>5</v>
      </c>
      <c r="C589" t="s">
        <v>5</v>
      </c>
      <c r="D589" t="s">
        <v>5</v>
      </c>
      <c r="E589" t="s">
        <v>5</v>
      </c>
      <c r="F589" s="21">
        <f>VLOOKUP($A589,ranks!$A$2:$B$12,2,FALSE)-VLOOKUP(B589,ranks!$A$2:$B$12,2,FALSE)</f>
        <v>0</v>
      </c>
      <c r="G589" s="21">
        <f>VLOOKUP($A589,ranks!$A$2:$B$12,2,FALSE)-VLOOKUP(C589,ranks!$A$2:$B$12,2,FALSE)</f>
        <v>0</v>
      </c>
      <c r="H589" s="21">
        <f>VLOOKUP($A589,ranks!$A$2:$B$12,2,FALSE)-VLOOKUP(D589,ranks!$A$2:$B$12,2,FALSE)</f>
        <v>0</v>
      </c>
      <c r="I589" s="21">
        <f>VLOOKUP($A589,ranks!$A$2:$B$12,2,FALSE)-VLOOKUP(E589,ranks!$A$2:$B$12,2,FALSE)</f>
        <v>0</v>
      </c>
      <c r="J589">
        <f t="shared" si="74"/>
        <v>0</v>
      </c>
      <c r="K589">
        <f t="shared" si="75"/>
        <v>0</v>
      </c>
      <c r="L589">
        <f t="shared" si="76"/>
        <v>0</v>
      </c>
      <c r="M589">
        <f t="shared" si="77"/>
        <v>0</v>
      </c>
      <c r="N589">
        <f t="shared" si="78"/>
        <v>0</v>
      </c>
      <c r="O589">
        <f t="shared" si="79"/>
        <v>0</v>
      </c>
      <c r="P589">
        <f t="shared" si="80"/>
        <v>0</v>
      </c>
      <c r="Q589">
        <f t="shared" si="81"/>
        <v>0</v>
      </c>
    </row>
    <row r="590" spans="1:17" x14ac:dyDescent="0.25">
      <c r="A590" t="s">
        <v>6</v>
      </c>
      <c r="B590" t="s">
        <v>3</v>
      </c>
      <c r="C590" t="s">
        <v>6</v>
      </c>
      <c r="D590" t="s">
        <v>5</v>
      </c>
      <c r="E590" t="s">
        <v>5</v>
      </c>
      <c r="F590" s="21">
        <f>VLOOKUP($A590,ranks!$A$2:$B$12,2,FALSE)-VLOOKUP(B590,ranks!$A$2:$B$12,2,FALSE)</f>
        <v>4</v>
      </c>
      <c r="G590" s="21">
        <f>VLOOKUP($A590,ranks!$A$2:$B$12,2,FALSE)-VLOOKUP(C590,ranks!$A$2:$B$12,2,FALSE)</f>
        <v>0</v>
      </c>
      <c r="H590" s="21">
        <f>VLOOKUP($A590,ranks!$A$2:$B$12,2,FALSE)-VLOOKUP(D590,ranks!$A$2:$B$12,2,FALSE)</f>
        <v>6</v>
      </c>
      <c r="I590" s="21">
        <f>VLOOKUP($A590,ranks!$A$2:$B$12,2,FALSE)-VLOOKUP(E590,ranks!$A$2:$B$12,2,FALSE)</f>
        <v>6</v>
      </c>
      <c r="J590">
        <f t="shared" si="74"/>
        <v>16</v>
      </c>
      <c r="K590">
        <f t="shared" si="75"/>
        <v>0</v>
      </c>
      <c r="L590">
        <f t="shared" si="76"/>
        <v>36</v>
      </c>
      <c r="M590">
        <f t="shared" si="77"/>
        <v>36</v>
      </c>
      <c r="N590">
        <f t="shared" si="78"/>
        <v>4</v>
      </c>
      <c r="O590">
        <f t="shared" si="79"/>
        <v>0</v>
      </c>
      <c r="P590">
        <f t="shared" si="80"/>
        <v>6</v>
      </c>
      <c r="Q590">
        <f t="shared" si="81"/>
        <v>6</v>
      </c>
    </row>
    <row r="591" spans="1:17" x14ac:dyDescent="0.25">
      <c r="A591" t="s">
        <v>7</v>
      </c>
      <c r="B591" t="s">
        <v>7</v>
      </c>
      <c r="C591" t="s">
        <v>5</v>
      </c>
      <c r="D591" t="s">
        <v>5</v>
      </c>
      <c r="E591" t="s">
        <v>5</v>
      </c>
      <c r="F591" s="21">
        <f>VLOOKUP($A591,ranks!$A$2:$B$12,2,FALSE)-VLOOKUP(B591,ranks!$A$2:$B$12,2,FALSE)</f>
        <v>0</v>
      </c>
      <c r="G591" s="21">
        <f>VLOOKUP($A591,ranks!$A$2:$B$12,2,FALSE)-VLOOKUP(C591,ranks!$A$2:$B$12,2,FALSE)</f>
        <v>1</v>
      </c>
      <c r="H591" s="21">
        <f>VLOOKUP($A591,ranks!$A$2:$B$12,2,FALSE)-VLOOKUP(D591,ranks!$A$2:$B$12,2,FALSE)</f>
        <v>1</v>
      </c>
      <c r="I591" s="21">
        <f>VLOOKUP($A591,ranks!$A$2:$B$12,2,FALSE)-VLOOKUP(E591,ranks!$A$2:$B$12,2,FALSE)</f>
        <v>1</v>
      </c>
      <c r="J591">
        <f t="shared" si="74"/>
        <v>0</v>
      </c>
      <c r="K591">
        <f t="shared" si="75"/>
        <v>1</v>
      </c>
      <c r="L591">
        <f t="shared" si="76"/>
        <v>1</v>
      </c>
      <c r="M591">
        <f t="shared" si="77"/>
        <v>1</v>
      </c>
      <c r="N591">
        <f t="shared" si="78"/>
        <v>0</v>
      </c>
      <c r="O591">
        <f t="shared" si="79"/>
        <v>1</v>
      </c>
      <c r="P591">
        <f t="shared" si="80"/>
        <v>1</v>
      </c>
      <c r="Q591">
        <f t="shared" si="81"/>
        <v>1</v>
      </c>
    </row>
    <row r="592" spans="1:17" x14ac:dyDescent="0.25">
      <c r="A592" t="s">
        <v>11</v>
      </c>
      <c r="B592" t="s">
        <v>5</v>
      </c>
      <c r="C592" t="s">
        <v>8</v>
      </c>
      <c r="D592" t="s">
        <v>5</v>
      </c>
      <c r="E592" t="s">
        <v>5</v>
      </c>
      <c r="F592" s="21">
        <f>VLOOKUP($A592,ranks!$A$2:$B$12,2,FALSE)-VLOOKUP(B592,ranks!$A$2:$B$12,2,FALSE)</f>
        <v>-4</v>
      </c>
      <c r="G592" s="21">
        <f>VLOOKUP($A592,ranks!$A$2:$B$12,2,FALSE)-VLOOKUP(C592,ranks!$A$2:$B$12,2,FALSE)</f>
        <v>-1</v>
      </c>
      <c r="H592" s="21">
        <f>VLOOKUP($A592,ranks!$A$2:$B$12,2,FALSE)-VLOOKUP(D592,ranks!$A$2:$B$12,2,FALSE)</f>
        <v>-4</v>
      </c>
      <c r="I592" s="21">
        <f>VLOOKUP($A592,ranks!$A$2:$B$12,2,FALSE)-VLOOKUP(E592,ranks!$A$2:$B$12,2,FALSE)</f>
        <v>-4</v>
      </c>
      <c r="J592">
        <f t="shared" si="74"/>
        <v>16</v>
      </c>
      <c r="K592">
        <f t="shared" si="75"/>
        <v>1</v>
      </c>
      <c r="L592">
        <f t="shared" si="76"/>
        <v>16</v>
      </c>
      <c r="M592">
        <f t="shared" si="77"/>
        <v>16</v>
      </c>
      <c r="N592">
        <f t="shared" si="78"/>
        <v>4</v>
      </c>
      <c r="O592">
        <f t="shared" si="79"/>
        <v>1</v>
      </c>
      <c r="P592">
        <f t="shared" si="80"/>
        <v>4</v>
      </c>
      <c r="Q592">
        <f t="shared" si="81"/>
        <v>4</v>
      </c>
    </row>
    <row r="593" spans="1:17" x14ac:dyDescent="0.25">
      <c r="A593" t="s">
        <v>10</v>
      </c>
      <c r="B593" t="s">
        <v>10</v>
      </c>
      <c r="C593" t="s">
        <v>5</v>
      </c>
      <c r="D593" t="s">
        <v>5</v>
      </c>
      <c r="E593" t="s">
        <v>5</v>
      </c>
      <c r="F593" s="21">
        <f>VLOOKUP($A593,ranks!$A$2:$B$12,2,FALSE)-VLOOKUP(B593,ranks!$A$2:$B$12,2,FALSE)</f>
        <v>0</v>
      </c>
      <c r="G593" s="21">
        <f>VLOOKUP($A593,ranks!$A$2:$B$12,2,FALSE)-VLOOKUP(C593,ranks!$A$2:$B$12,2,FALSE)</f>
        <v>-1</v>
      </c>
      <c r="H593" s="21">
        <f>VLOOKUP($A593,ranks!$A$2:$B$12,2,FALSE)-VLOOKUP(D593,ranks!$A$2:$B$12,2,FALSE)</f>
        <v>-1</v>
      </c>
      <c r="I593" s="21">
        <f>VLOOKUP($A593,ranks!$A$2:$B$12,2,FALSE)-VLOOKUP(E593,ranks!$A$2:$B$12,2,FALSE)</f>
        <v>-1</v>
      </c>
      <c r="J593">
        <f t="shared" si="74"/>
        <v>0</v>
      </c>
      <c r="K593">
        <f t="shared" si="75"/>
        <v>1</v>
      </c>
      <c r="L593">
        <f t="shared" si="76"/>
        <v>1</v>
      </c>
      <c r="M593">
        <f t="shared" si="77"/>
        <v>1</v>
      </c>
      <c r="N593">
        <f t="shared" si="78"/>
        <v>0</v>
      </c>
      <c r="O593">
        <f t="shared" si="79"/>
        <v>1</v>
      </c>
      <c r="P593">
        <f t="shared" si="80"/>
        <v>1</v>
      </c>
      <c r="Q593">
        <f t="shared" si="81"/>
        <v>1</v>
      </c>
    </row>
    <row r="594" spans="1:17" x14ac:dyDescent="0.25">
      <c r="A594" t="s">
        <v>11</v>
      </c>
      <c r="B594" t="s">
        <v>5</v>
      </c>
      <c r="C594" t="s">
        <v>11</v>
      </c>
      <c r="D594" t="s">
        <v>5</v>
      </c>
      <c r="E594" t="s">
        <v>5</v>
      </c>
      <c r="F594" s="21">
        <f>VLOOKUP($A594,ranks!$A$2:$B$12,2,FALSE)-VLOOKUP(B594,ranks!$A$2:$B$12,2,FALSE)</f>
        <v>-4</v>
      </c>
      <c r="G594" s="21">
        <f>VLOOKUP($A594,ranks!$A$2:$B$12,2,FALSE)-VLOOKUP(C594,ranks!$A$2:$B$12,2,FALSE)</f>
        <v>0</v>
      </c>
      <c r="H594" s="21">
        <f>VLOOKUP($A594,ranks!$A$2:$B$12,2,FALSE)-VLOOKUP(D594,ranks!$A$2:$B$12,2,FALSE)</f>
        <v>-4</v>
      </c>
      <c r="I594" s="21">
        <f>VLOOKUP($A594,ranks!$A$2:$B$12,2,FALSE)-VLOOKUP(E594,ranks!$A$2:$B$12,2,FALSE)</f>
        <v>-4</v>
      </c>
      <c r="J594">
        <f t="shared" si="74"/>
        <v>16</v>
      </c>
      <c r="K594">
        <f t="shared" si="75"/>
        <v>0</v>
      </c>
      <c r="L594">
        <f t="shared" si="76"/>
        <v>16</v>
      </c>
      <c r="M594">
        <f t="shared" si="77"/>
        <v>16</v>
      </c>
      <c r="N594">
        <f t="shared" si="78"/>
        <v>4</v>
      </c>
      <c r="O594">
        <f t="shared" si="79"/>
        <v>0</v>
      </c>
      <c r="P594">
        <f t="shared" si="80"/>
        <v>4</v>
      </c>
      <c r="Q594">
        <f t="shared" si="81"/>
        <v>4</v>
      </c>
    </row>
    <row r="595" spans="1:17" x14ac:dyDescent="0.25">
      <c r="A595" t="s">
        <v>8</v>
      </c>
      <c r="B595" t="s">
        <v>10</v>
      </c>
      <c r="C595" t="s">
        <v>5</v>
      </c>
      <c r="D595" t="s">
        <v>5</v>
      </c>
      <c r="E595" t="s">
        <v>5</v>
      </c>
      <c r="F595" s="21">
        <f>VLOOKUP($A595,ranks!$A$2:$B$12,2,FALSE)-VLOOKUP(B595,ranks!$A$2:$B$12,2,FALSE)</f>
        <v>-2</v>
      </c>
      <c r="G595" s="21">
        <f>VLOOKUP($A595,ranks!$A$2:$B$12,2,FALSE)-VLOOKUP(C595,ranks!$A$2:$B$12,2,FALSE)</f>
        <v>-3</v>
      </c>
      <c r="H595" s="21">
        <f>VLOOKUP($A595,ranks!$A$2:$B$12,2,FALSE)-VLOOKUP(D595,ranks!$A$2:$B$12,2,FALSE)</f>
        <v>-3</v>
      </c>
      <c r="I595" s="21">
        <f>VLOOKUP($A595,ranks!$A$2:$B$12,2,FALSE)-VLOOKUP(E595,ranks!$A$2:$B$12,2,FALSE)</f>
        <v>-3</v>
      </c>
      <c r="J595">
        <f t="shared" si="74"/>
        <v>4</v>
      </c>
      <c r="K595">
        <f t="shared" si="75"/>
        <v>9</v>
      </c>
      <c r="L595">
        <f t="shared" si="76"/>
        <v>9</v>
      </c>
      <c r="M595">
        <f t="shared" si="77"/>
        <v>9</v>
      </c>
      <c r="N595">
        <f t="shared" si="78"/>
        <v>2</v>
      </c>
      <c r="O595">
        <f t="shared" si="79"/>
        <v>3</v>
      </c>
      <c r="P595">
        <f t="shared" si="80"/>
        <v>3</v>
      </c>
      <c r="Q595">
        <f t="shared" si="81"/>
        <v>3</v>
      </c>
    </row>
    <row r="596" spans="1:17" x14ac:dyDescent="0.25">
      <c r="A596" t="s">
        <v>5</v>
      </c>
      <c r="B596" t="s">
        <v>5</v>
      </c>
      <c r="C596" t="s">
        <v>5</v>
      </c>
      <c r="D596" t="s">
        <v>5</v>
      </c>
      <c r="E596" t="s">
        <v>5</v>
      </c>
      <c r="F596" s="21">
        <f>VLOOKUP($A596,ranks!$A$2:$B$12,2,FALSE)-VLOOKUP(B596,ranks!$A$2:$B$12,2,FALSE)</f>
        <v>0</v>
      </c>
      <c r="G596" s="21">
        <f>VLOOKUP($A596,ranks!$A$2:$B$12,2,FALSE)-VLOOKUP(C596,ranks!$A$2:$B$12,2,FALSE)</f>
        <v>0</v>
      </c>
      <c r="H596" s="21">
        <f>VLOOKUP($A596,ranks!$A$2:$B$12,2,FALSE)-VLOOKUP(D596,ranks!$A$2:$B$12,2,FALSE)</f>
        <v>0</v>
      </c>
      <c r="I596" s="21">
        <f>VLOOKUP($A596,ranks!$A$2:$B$12,2,FALSE)-VLOOKUP(E596,ranks!$A$2:$B$12,2,FALSE)</f>
        <v>0</v>
      </c>
      <c r="J596">
        <f t="shared" si="74"/>
        <v>0</v>
      </c>
      <c r="K596">
        <f t="shared" si="75"/>
        <v>0</v>
      </c>
      <c r="L596">
        <f t="shared" si="76"/>
        <v>0</v>
      </c>
      <c r="M596">
        <f t="shared" si="77"/>
        <v>0</v>
      </c>
      <c r="N596">
        <f t="shared" si="78"/>
        <v>0</v>
      </c>
      <c r="O596">
        <f t="shared" si="79"/>
        <v>0</v>
      </c>
      <c r="P596">
        <f t="shared" si="80"/>
        <v>0</v>
      </c>
      <c r="Q596">
        <f t="shared" si="81"/>
        <v>0</v>
      </c>
    </row>
    <row r="597" spans="1:17" x14ac:dyDescent="0.25">
      <c r="A597" t="s">
        <v>1</v>
      </c>
      <c r="B597" t="s">
        <v>1</v>
      </c>
      <c r="C597" t="s">
        <v>1</v>
      </c>
      <c r="D597" t="s">
        <v>5</v>
      </c>
      <c r="E597" t="s">
        <v>5</v>
      </c>
      <c r="F597" s="21">
        <f>VLOOKUP($A597,ranks!$A$2:$B$12,2,FALSE)-VLOOKUP(B597,ranks!$A$2:$B$12,2,FALSE)</f>
        <v>0</v>
      </c>
      <c r="G597" s="21">
        <f>VLOOKUP($A597,ranks!$A$2:$B$12,2,FALSE)-VLOOKUP(C597,ranks!$A$2:$B$12,2,FALSE)</f>
        <v>0</v>
      </c>
      <c r="H597" s="21">
        <f>VLOOKUP($A597,ranks!$A$2:$B$12,2,FALSE)-VLOOKUP(D597,ranks!$A$2:$B$12,2,FALSE)</f>
        <v>3</v>
      </c>
      <c r="I597" s="21">
        <f>VLOOKUP($A597,ranks!$A$2:$B$12,2,FALSE)-VLOOKUP(E597,ranks!$A$2:$B$12,2,FALSE)</f>
        <v>3</v>
      </c>
      <c r="J597">
        <f t="shared" si="74"/>
        <v>0</v>
      </c>
      <c r="K597">
        <f t="shared" si="75"/>
        <v>0</v>
      </c>
      <c r="L597">
        <f t="shared" si="76"/>
        <v>9</v>
      </c>
      <c r="M597">
        <f t="shared" si="77"/>
        <v>9</v>
      </c>
      <c r="N597">
        <f t="shared" si="78"/>
        <v>0</v>
      </c>
      <c r="O597">
        <f t="shared" si="79"/>
        <v>0</v>
      </c>
      <c r="P597">
        <f t="shared" si="80"/>
        <v>3</v>
      </c>
      <c r="Q597">
        <f t="shared" si="81"/>
        <v>3</v>
      </c>
    </row>
    <row r="598" spans="1:17" x14ac:dyDescent="0.25">
      <c r="A598" t="s">
        <v>1</v>
      </c>
      <c r="B598" t="s">
        <v>1</v>
      </c>
      <c r="C598" t="s">
        <v>1</v>
      </c>
      <c r="D598" t="s">
        <v>5</v>
      </c>
      <c r="E598" t="s">
        <v>5</v>
      </c>
      <c r="F598" s="21">
        <f>VLOOKUP($A598,ranks!$A$2:$B$12,2,FALSE)-VLOOKUP(B598,ranks!$A$2:$B$12,2,FALSE)</f>
        <v>0</v>
      </c>
      <c r="G598" s="21">
        <f>VLOOKUP($A598,ranks!$A$2:$B$12,2,FALSE)-VLOOKUP(C598,ranks!$A$2:$B$12,2,FALSE)</f>
        <v>0</v>
      </c>
      <c r="H598" s="21">
        <f>VLOOKUP($A598,ranks!$A$2:$B$12,2,FALSE)-VLOOKUP(D598,ranks!$A$2:$B$12,2,FALSE)</f>
        <v>3</v>
      </c>
      <c r="I598" s="21">
        <f>VLOOKUP($A598,ranks!$A$2:$B$12,2,FALSE)-VLOOKUP(E598,ranks!$A$2:$B$12,2,FALSE)</f>
        <v>3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9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3</v>
      </c>
    </row>
    <row r="599" spans="1:17" x14ac:dyDescent="0.25">
      <c r="A599" t="s">
        <v>3</v>
      </c>
      <c r="B599" t="s">
        <v>5</v>
      </c>
      <c r="C599" t="s">
        <v>1</v>
      </c>
      <c r="D599" t="s">
        <v>5</v>
      </c>
      <c r="E599" t="s">
        <v>5</v>
      </c>
      <c r="F599" s="21">
        <f>VLOOKUP($A599,ranks!$A$2:$B$12,2,FALSE)-VLOOKUP(B599,ranks!$A$2:$B$12,2,FALSE)</f>
        <v>2</v>
      </c>
      <c r="G599" s="21">
        <f>VLOOKUP($A599,ranks!$A$2:$B$12,2,FALSE)-VLOOKUP(C599,ranks!$A$2:$B$12,2,FALSE)</f>
        <v>-1</v>
      </c>
      <c r="H599" s="21">
        <f>VLOOKUP($A599,ranks!$A$2:$B$12,2,FALSE)-VLOOKUP(D599,ranks!$A$2:$B$12,2,FALSE)</f>
        <v>2</v>
      </c>
      <c r="I599" s="21">
        <f>VLOOKUP($A599,ranks!$A$2:$B$12,2,FALSE)-VLOOKUP(E599,ranks!$A$2:$B$12,2,FALSE)</f>
        <v>2</v>
      </c>
      <c r="J599">
        <f t="shared" si="74"/>
        <v>4</v>
      </c>
      <c r="K599">
        <f t="shared" si="75"/>
        <v>1</v>
      </c>
      <c r="L599">
        <f t="shared" si="76"/>
        <v>4</v>
      </c>
      <c r="M599">
        <f t="shared" si="77"/>
        <v>4</v>
      </c>
      <c r="N599">
        <f t="shared" si="78"/>
        <v>2</v>
      </c>
      <c r="O599">
        <f t="shared" si="79"/>
        <v>1</v>
      </c>
      <c r="P599">
        <f t="shared" si="80"/>
        <v>2</v>
      </c>
      <c r="Q599">
        <f t="shared" si="81"/>
        <v>2</v>
      </c>
    </row>
    <row r="600" spans="1:17" x14ac:dyDescent="0.25">
      <c r="A600" t="s">
        <v>5</v>
      </c>
      <c r="B600" t="s">
        <v>5</v>
      </c>
      <c r="C600" t="s">
        <v>5</v>
      </c>
      <c r="D600" t="s">
        <v>5</v>
      </c>
      <c r="E600" t="s">
        <v>5</v>
      </c>
      <c r="F600" s="21">
        <f>VLOOKUP($A600,ranks!$A$2:$B$12,2,FALSE)-VLOOKUP(B600,ranks!$A$2:$B$12,2,FALSE)</f>
        <v>0</v>
      </c>
      <c r="G600" s="21">
        <f>VLOOKUP($A600,ranks!$A$2:$B$12,2,FALSE)-VLOOKUP(C600,ranks!$A$2:$B$12,2,FALSE)</f>
        <v>0</v>
      </c>
      <c r="H600" s="21">
        <f>VLOOKUP($A600,ranks!$A$2:$B$12,2,FALSE)-VLOOKUP(D600,ranks!$A$2:$B$12,2,FALSE)</f>
        <v>0</v>
      </c>
      <c r="I600" s="21">
        <f>VLOOKUP($A600,ranks!$A$2:$B$12,2,FALSE)-VLOOKUP(E600,ranks!$A$2:$B$12,2,FALSE)</f>
        <v>0</v>
      </c>
      <c r="J600">
        <f t="shared" si="74"/>
        <v>0</v>
      </c>
      <c r="K600">
        <f t="shared" si="75"/>
        <v>0</v>
      </c>
      <c r="L600">
        <f t="shared" si="76"/>
        <v>0</v>
      </c>
      <c r="M600">
        <f t="shared" si="77"/>
        <v>0</v>
      </c>
      <c r="N600">
        <f t="shared" si="78"/>
        <v>0</v>
      </c>
      <c r="O600">
        <f t="shared" si="79"/>
        <v>0</v>
      </c>
      <c r="P600">
        <f t="shared" si="80"/>
        <v>0</v>
      </c>
      <c r="Q600">
        <f t="shared" si="81"/>
        <v>0</v>
      </c>
    </row>
    <row r="601" spans="1:17" x14ac:dyDescent="0.25">
      <c r="A601" t="s">
        <v>3</v>
      </c>
      <c r="B601" t="s">
        <v>6</v>
      </c>
      <c r="C601" t="s">
        <v>1</v>
      </c>
      <c r="D601" t="s">
        <v>5</v>
      </c>
      <c r="E601" t="s">
        <v>5</v>
      </c>
      <c r="F601" s="21">
        <f>VLOOKUP($A601,ranks!$A$2:$B$12,2,FALSE)-VLOOKUP(B601,ranks!$A$2:$B$12,2,FALSE)</f>
        <v>-4</v>
      </c>
      <c r="G601" s="21">
        <f>VLOOKUP($A601,ranks!$A$2:$B$12,2,FALSE)-VLOOKUP(C601,ranks!$A$2:$B$12,2,FALSE)</f>
        <v>-1</v>
      </c>
      <c r="H601" s="21">
        <f>VLOOKUP($A601,ranks!$A$2:$B$12,2,FALSE)-VLOOKUP(D601,ranks!$A$2:$B$12,2,FALSE)</f>
        <v>2</v>
      </c>
      <c r="I601" s="21">
        <f>VLOOKUP($A601,ranks!$A$2:$B$12,2,FALSE)-VLOOKUP(E601,ranks!$A$2:$B$12,2,FALSE)</f>
        <v>2</v>
      </c>
      <c r="J601">
        <f t="shared" si="74"/>
        <v>16</v>
      </c>
      <c r="K601">
        <f t="shared" si="75"/>
        <v>1</v>
      </c>
      <c r="L601">
        <f t="shared" si="76"/>
        <v>4</v>
      </c>
      <c r="M601">
        <f t="shared" si="77"/>
        <v>4</v>
      </c>
      <c r="N601">
        <f t="shared" si="78"/>
        <v>4</v>
      </c>
      <c r="O601">
        <f t="shared" si="79"/>
        <v>1</v>
      </c>
      <c r="P601">
        <f t="shared" si="80"/>
        <v>2</v>
      </c>
      <c r="Q601">
        <f t="shared" si="81"/>
        <v>2</v>
      </c>
    </row>
    <row r="602" spans="1:17" x14ac:dyDescent="0.25">
      <c r="A602" t="s">
        <v>10</v>
      </c>
      <c r="B602" t="s">
        <v>10</v>
      </c>
      <c r="C602" t="s">
        <v>1</v>
      </c>
      <c r="D602" t="s">
        <v>5</v>
      </c>
      <c r="E602" t="s">
        <v>5</v>
      </c>
      <c r="F602" s="21">
        <f>VLOOKUP($A602,ranks!$A$2:$B$12,2,FALSE)-VLOOKUP(B602,ranks!$A$2:$B$12,2,FALSE)</f>
        <v>0</v>
      </c>
      <c r="G602" s="21">
        <f>VLOOKUP($A602,ranks!$A$2:$B$12,2,FALSE)-VLOOKUP(C602,ranks!$A$2:$B$12,2,FALSE)</f>
        <v>-4</v>
      </c>
      <c r="H602" s="21">
        <f>VLOOKUP($A602,ranks!$A$2:$B$12,2,FALSE)-VLOOKUP(D602,ranks!$A$2:$B$12,2,FALSE)</f>
        <v>-1</v>
      </c>
      <c r="I602" s="21">
        <f>VLOOKUP($A602,ranks!$A$2:$B$12,2,FALSE)-VLOOKUP(E602,ranks!$A$2:$B$12,2,FALSE)</f>
        <v>-1</v>
      </c>
      <c r="J602">
        <f t="shared" si="74"/>
        <v>0</v>
      </c>
      <c r="K602">
        <f t="shared" si="75"/>
        <v>16</v>
      </c>
      <c r="L602">
        <f t="shared" si="76"/>
        <v>1</v>
      </c>
      <c r="M602">
        <f t="shared" si="77"/>
        <v>1</v>
      </c>
      <c r="N602">
        <f t="shared" si="78"/>
        <v>0</v>
      </c>
      <c r="O602">
        <f t="shared" si="79"/>
        <v>4</v>
      </c>
      <c r="P602">
        <f t="shared" si="80"/>
        <v>1</v>
      </c>
      <c r="Q602">
        <f t="shared" si="81"/>
        <v>1</v>
      </c>
    </row>
    <row r="603" spans="1:17" x14ac:dyDescent="0.25">
      <c r="A603" t="s">
        <v>5</v>
      </c>
      <c r="B603" t="s">
        <v>5</v>
      </c>
      <c r="C603" t="s">
        <v>5</v>
      </c>
      <c r="D603" t="s">
        <v>5</v>
      </c>
      <c r="E603" t="s">
        <v>5</v>
      </c>
      <c r="F603" s="21">
        <f>VLOOKUP($A603,ranks!$A$2:$B$12,2,FALSE)-VLOOKUP(B603,ranks!$A$2:$B$12,2,FALSE)</f>
        <v>0</v>
      </c>
      <c r="G603" s="21">
        <f>VLOOKUP($A603,ranks!$A$2:$B$12,2,FALSE)-VLOOKUP(C603,ranks!$A$2:$B$12,2,FALSE)</f>
        <v>0</v>
      </c>
      <c r="H603" s="21">
        <f>VLOOKUP($A603,ranks!$A$2:$B$12,2,FALSE)-VLOOKUP(D603,ranks!$A$2:$B$12,2,FALSE)</f>
        <v>0</v>
      </c>
      <c r="I603" s="21">
        <f>VLOOKUP($A603,ranks!$A$2:$B$12,2,FALSE)-VLOOKUP(E603,ranks!$A$2:$B$12,2,FALSE)</f>
        <v>0</v>
      </c>
      <c r="J603">
        <f t="shared" si="74"/>
        <v>0</v>
      </c>
      <c r="K603">
        <f t="shared" si="75"/>
        <v>0</v>
      </c>
      <c r="L603">
        <f t="shared" si="76"/>
        <v>0</v>
      </c>
      <c r="M603">
        <f t="shared" si="77"/>
        <v>0</v>
      </c>
      <c r="N603">
        <f t="shared" si="78"/>
        <v>0</v>
      </c>
      <c r="O603">
        <f t="shared" si="79"/>
        <v>0</v>
      </c>
      <c r="P603">
        <f t="shared" si="80"/>
        <v>0</v>
      </c>
      <c r="Q603">
        <f t="shared" si="81"/>
        <v>0</v>
      </c>
    </row>
    <row r="604" spans="1:17" x14ac:dyDescent="0.25">
      <c r="A604" t="s">
        <v>1</v>
      </c>
      <c r="B604" t="s">
        <v>1</v>
      </c>
      <c r="C604" t="s">
        <v>2</v>
      </c>
      <c r="D604" t="s">
        <v>5</v>
      </c>
      <c r="E604" t="s">
        <v>5</v>
      </c>
      <c r="F604" s="21">
        <f>VLOOKUP($A604,ranks!$A$2:$B$12,2,FALSE)-VLOOKUP(B604,ranks!$A$2:$B$12,2,FALSE)</f>
        <v>0</v>
      </c>
      <c r="G604" s="21">
        <f>VLOOKUP($A604,ranks!$A$2:$B$12,2,FALSE)-VLOOKUP(C604,ranks!$A$2:$B$12,2,FALSE)</f>
        <v>-2</v>
      </c>
      <c r="H604" s="21">
        <f>VLOOKUP($A604,ranks!$A$2:$B$12,2,FALSE)-VLOOKUP(D604,ranks!$A$2:$B$12,2,FALSE)</f>
        <v>3</v>
      </c>
      <c r="I604" s="21">
        <f>VLOOKUP($A604,ranks!$A$2:$B$12,2,FALSE)-VLOOKUP(E604,ranks!$A$2:$B$12,2,FALSE)</f>
        <v>3</v>
      </c>
      <c r="J604">
        <f t="shared" si="74"/>
        <v>0</v>
      </c>
      <c r="K604">
        <f t="shared" si="75"/>
        <v>4</v>
      </c>
      <c r="L604">
        <f t="shared" si="76"/>
        <v>9</v>
      </c>
      <c r="M604">
        <f t="shared" si="77"/>
        <v>9</v>
      </c>
      <c r="N604">
        <f t="shared" si="78"/>
        <v>0</v>
      </c>
      <c r="O604">
        <f t="shared" si="79"/>
        <v>2</v>
      </c>
      <c r="P604">
        <f t="shared" si="80"/>
        <v>3</v>
      </c>
      <c r="Q604">
        <f t="shared" si="81"/>
        <v>3</v>
      </c>
    </row>
    <row r="605" spans="1:17" x14ac:dyDescent="0.25">
      <c r="A605" t="s">
        <v>3</v>
      </c>
      <c r="B605" t="s">
        <v>3</v>
      </c>
      <c r="C605" t="s">
        <v>10</v>
      </c>
      <c r="D605" t="s">
        <v>5</v>
      </c>
      <c r="E605" t="s">
        <v>5</v>
      </c>
      <c r="F605" s="21">
        <f>VLOOKUP($A605,ranks!$A$2:$B$12,2,FALSE)-VLOOKUP(B605,ranks!$A$2:$B$12,2,FALSE)</f>
        <v>0</v>
      </c>
      <c r="G605" s="21">
        <f>VLOOKUP($A605,ranks!$A$2:$B$12,2,FALSE)-VLOOKUP(C605,ranks!$A$2:$B$12,2,FALSE)</f>
        <v>3</v>
      </c>
      <c r="H605" s="21">
        <f>VLOOKUP($A605,ranks!$A$2:$B$12,2,FALSE)-VLOOKUP(D605,ranks!$A$2:$B$12,2,FALSE)</f>
        <v>2</v>
      </c>
      <c r="I605" s="21">
        <f>VLOOKUP($A605,ranks!$A$2:$B$12,2,FALSE)-VLOOKUP(E605,ranks!$A$2:$B$12,2,FALSE)</f>
        <v>2</v>
      </c>
      <c r="J605">
        <f t="shared" si="74"/>
        <v>0</v>
      </c>
      <c r="K605">
        <f t="shared" si="75"/>
        <v>9</v>
      </c>
      <c r="L605">
        <f t="shared" si="76"/>
        <v>4</v>
      </c>
      <c r="M605">
        <f t="shared" si="77"/>
        <v>4</v>
      </c>
      <c r="N605">
        <f t="shared" si="78"/>
        <v>0</v>
      </c>
      <c r="O605">
        <f t="shared" si="79"/>
        <v>3</v>
      </c>
      <c r="P605">
        <f t="shared" si="80"/>
        <v>2</v>
      </c>
      <c r="Q605">
        <f t="shared" si="81"/>
        <v>2</v>
      </c>
    </row>
    <row r="606" spans="1:17" x14ac:dyDescent="0.25">
      <c r="A606" t="s">
        <v>1</v>
      </c>
      <c r="B606" t="s">
        <v>1</v>
      </c>
      <c r="C606" t="s">
        <v>1</v>
      </c>
      <c r="D606" t="s">
        <v>5</v>
      </c>
      <c r="E606" t="s">
        <v>5</v>
      </c>
      <c r="F606" s="21">
        <f>VLOOKUP($A606,ranks!$A$2:$B$12,2,FALSE)-VLOOKUP(B606,ranks!$A$2:$B$12,2,FALSE)</f>
        <v>0</v>
      </c>
      <c r="G606" s="21">
        <f>VLOOKUP($A606,ranks!$A$2:$B$12,2,FALSE)-VLOOKUP(C606,ranks!$A$2:$B$12,2,FALSE)</f>
        <v>0</v>
      </c>
      <c r="H606" s="21">
        <f>VLOOKUP($A606,ranks!$A$2:$B$12,2,FALSE)-VLOOKUP(D606,ranks!$A$2:$B$12,2,FALSE)</f>
        <v>3</v>
      </c>
      <c r="I606" s="21">
        <f>VLOOKUP($A606,ranks!$A$2:$B$12,2,FALSE)-VLOOKUP(E606,ranks!$A$2:$B$12,2,FALSE)</f>
        <v>3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9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3</v>
      </c>
    </row>
    <row r="607" spans="1:17" x14ac:dyDescent="0.25">
      <c r="A607" t="s">
        <v>10</v>
      </c>
      <c r="B607" t="s">
        <v>5</v>
      </c>
      <c r="C607" t="s">
        <v>5</v>
      </c>
      <c r="D607" t="s">
        <v>5</v>
      </c>
      <c r="E607" t="s">
        <v>5</v>
      </c>
      <c r="F607" s="21">
        <f>VLOOKUP($A607,ranks!$A$2:$B$12,2,FALSE)-VLOOKUP(B607,ranks!$A$2:$B$12,2,FALSE)</f>
        <v>-1</v>
      </c>
      <c r="G607" s="21">
        <f>VLOOKUP($A607,ranks!$A$2:$B$12,2,FALSE)-VLOOKUP(C607,ranks!$A$2:$B$12,2,FALSE)</f>
        <v>-1</v>
      </c>
      <c r="H607" s="21">
        <f>VLOOKUP($A607,ranks!$A$2:$B$12,2,FALSE)-VLOOKUP(D607,ranks!$A$2:$B$12,2,FALSE)</f>
        <v>-1</v>
      </c>
      <c r="I607" s="21">
        <f>VLOOKUP($A607,ranks!$A$2:$B$12,2,FALSE)-VLOOKUP(E607,ranks!$A$2:$B$12,2,FALSE)</f>
        <v>-1</v>
      </c>
      <c r="J607">
        <f t="shared" si="74"/>
        <v>1</v>
      </c>
      <c r="K607">
        <f t="shared" si="75"/>
        <v>1</v>
      </c>
      <c r="L607">
        <f t="shared" si="76"/>
        <v>1</v>
      </c>
      <c r="M607">
        <f t="shared" si="77"/>
        <v>1</v>
      </c>
      <c r="N607">
        <f t="shared" si="78"/>
        <v>1</v>
      </c>
      <c r="O607">
        <f t="shared" si="79"/>
        <v>1</v>
      </c>
      <c r="P607">
        <f t="shared" si="80"/>
        <v>1</v>
      </c>
      <c r="Q607">
        <f t="shared" si="81"/>
        <v>1</v>
      </c>
    </row>
    <row r="608" spans="1:17" x14ac:dyDescent="0.25">
      <c r="A608" t="s">
        <v>7</v>
      </c>
      <c r="B608" t="s">
        <v>7</v>
      </c>
      <c r="C608" t="s">
        <v>5</v>
      </c>
      <c r="D608" t="s">
        <v>5</v>
      </c>
      <c r="E608" t="s">
        <v>5</v>
      </c>
      <c r="F608" s="21">
        <f>VLOOKUP($A608,ranks!$A$2:$B$12,2,FALSE)-VLOOKUP(B608,ranks!$A$2:$B$12,2,FALSE)</f>
        <v>0</v>
      </c>
      <c r="G608" s="21">
        <f>VLOOKUP($A608,ranks!$A$2:$B$12,2,FALSE)-VLOOKUP(C608,ranks!$A$2:$B$12,2,FALSE)</f>
        <v>1</v>
      </c>
      <c r="H608" s="21">
        <f>VLOOKUP($A608,ranks!$A$2:$B$12,2,FALSE)-VLOOKUP(D608,ranks!$A$2:$B$12,2,FALSE)</f>
        <v>1</v>
      </c>
      <c r="I608" s="21">
        <f>VLOOKUP($A608,ranks!$A$2:$B$12,2,FALSE)-VLOOKUP(E608,ranks!$A$2:$B$12,2,FALSE)</f>
        <v>1</v>
      </c>
      <c r="J608">
        <f t="shared" si="74"/>
        <v>0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0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t="s">
        <v>8</v>
      </c>
      <c r="B609" t="s">
        <v>8</v>
      </c>
      <c r="C609" t="s">
        <v>8</v>
      </c>
      <c r="D609" t="s">
        <v>5</v>
      </c>
      <c r="E609" t="s">
        <v>5</v>
      </c>
      <c r="F609" s="21">
        <f>VLOOKUP($A609,ranks!$A$2:$B$12,2,FALSE)-VLOOKUP(B609,ranks!$A$2:$B$12,2,FALSE)</f>
        <v>0</v>
      </c>
      <c r="G609" s="21">
        <f>VLOOKUP($A609,ranks!$A$2:$B$12,2,FALSE)-VLOOKUP(C609,ranks!$A$2:$B$12,2,FALSE)</f>
        <v>0</v>
      </c>
      <c r="H609" s="21">
        <f>VLOOKUP($A609,ranks!$A$2:$B$12,2,FALSE)-VLOOKUP(D609,ranks!$A$2:$B$12,2,FALSE)</f>
        <v>-3</v>
      </c>
      <c r="I609" s="21">
        <f>VLOOKUP($A609,ranks!$A$2:$B$12,2,FALSE)-VLOOKUP(E609,ranks!$A$2:$B$12,2,FALSE)</f>
        <v>-3</v>
      </c>
      <c r="J609">
        <f t="shared" si="74"/>
        <v>0</v>
      </c>
      <c r="K609">
        <f t="shared" si="75"/>
        <v>0</v>
      </c>
      <c r="L609">
        <f t="shared" si="76"/>
        <v>9</v>
      </c>
      <c r="M609">
        <f t="shared" si="77"/>
        <v>9</v>
      </c>
      <c r="N609">
        <f t="shared" si="78"/>
        <v>0</v>
      </c>
      <c r="O609">
        <f t="shared" si="79"/>
        <v>0</v>
      </c>
      <c r="P609">
        <f t="shared" si="80"/>
        <v>3</v>
      </c>
      <c r="Q609">
        <f t="shared" si="81"/>
        <v>3</v>
      </c>
    </row>
    <row r="610" spans="1:17" x14ac:dyDescent="0.25">
      <c r="A610" t="s">
        <v>5</v>
      </c>
      <c r="B610" t="s">
        <v>5</v>
      </c>
      <c r="C610" t="s">
        <v>7</v>
      </c>
      <c r="D610" t="s">
        <v>5</v>
      </c>
      <c r="E610" t="s">
        <v>5</v>
      </c>
      <c r="F610" s="21">
        <f>VLOOKUP($A610,ranks!$A$2:$B$12,2,FALSE)-VLOOKUP(B610,ranks!$A$2:$B$12,2,FALSE)</f>
        <v>0</v>
      </c>
      <c r="G610" s="21">
        <f>VLOOKUP($A610,ranks!$A$2:$B$12,2,FALSE)-VLOOKUP(C610,ranks!$A$2:$B$12,2,FALSE)</f>
        <v>-1</v>
      </c>
      <c r="H610" s="21">
        <f>VLOOKUP($A610,ranks!$A$2:$B$12,2,FALSE)-VLOOKUP(D610,ranks!$A$2:$B$12,2,FALSE)</f>
        <v>0</v>
      </c>
      <c r="I610" s="21">
        <f>VLOOKUP($A610,ranks!$A$2:$B$12,2,FALSE)-VLOOKUP(E610,ranks!$A$2:$B$12,2,FALSE)</f>
        <v>0</v>
      </c>
      <c r="J610">
        <f t="shared" si="74"/>
        <v>0</v>
      </c>
      <c r="K610">
        <f t="shared" si="75"/>
        <v>1</v>
      </c>
      <c r="L610">
        <f t="shared" si="76"/>
        <v>0</v>
      </c>
      <c r="M610">
        <f t="shared" si="77"/>
        <v>0</v>
      </c>
      <c r="N610">
        <f t="shared" si="78"/>
        <v>0</v>
      </c>
      <c r="O610">
        <f t="shared" si="79"/>
        <v>1</v>
      </c>
      <c r="P610">
        <f t="shared" si="80"/>
        <v>0</v>
      </c>
      <c r="Q610">
        <f t="shared" si="81"/>
        <v>0</v>
      </c>
    </row>
    <row r="611" spans="1:17" x14ac:dyDescent="0.25">
      <c r="A611" t="s">
        <v>5</v>
      </c>
      <c r="B611" t="s">
        <v>5</v>
      </c>
      <c r="C611" t="s">
        <v>5</v>
      </c>
      <c r="D611" t="s">
        <v>5</v>
      </c>
      <c r="E611" t="s">
        <v>5</v>
      </c>
      <c r="F611" s="21">
        <f>VLOOKUP($A611,ranks!$A$2:$B$12,2,FALSE)-VLOOKUP(B611,ranks!$A$2:$B$12,2,FALSE)</f>
        <v>0</v>
      </c>
      <c r="G611" s="21">
        <f>VLOOKUP($A611,ranks!$A$2:$B$12,2,FALSE)-VLOOKUP(C611,ranks!$A$2:$B$12,2,FALSE)</f>
        <v>0</v>
      </c>
      <c r="H611" s="21">
        <f>VLOOKUP($A611,ranks!$A$2:$B$12,2,FALSE)-VLOOKUP(D611,ranks!$A$2:$B$12,2,FALSE)</f>
        <v>0</v>
      </c>
      <c r="I611" s="21">
        <f>VLOOKUP($A611,ranks!$A$2:$B$12,2,FALSE)-VLOOKUP(E611,ranks!$A$2:$B$12,2,FALSE)</f>
        <v>0</v>
      </c>
      <c r="J611">
        <f t="shared" si="74"/>
        <v>0</v>
      </c>
      <c r="K611">
        <f t="shared" si="75"/>
        <v>0</v>
      </c>
      <c r="L611">
        <f t="shared" si="76"/>
        <v>0</v>
      </c>
      <c r="M611">
        <f t="shared" si="77"/>
        <v>0</v>
      </c>
      <c r="N611">
        <f t="shared" si="78"/>
        <v>0</v>
      </c>
      <c r="O611">
        <f t="shared" si="79"/>
        <v>0</v>
      </c>
      <c r="P611">
        <f t="shared" si="80"/>
        <v>0</v>
      </c>
      <c r="Q611">
        <f t="shared" si="81"/>
        <v>0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5</v>
      </c>
      <c r="F612" s="21">
        <f>VLOOKUP($A612,ranks!$A$2:$B$12,2,FALSE)-VLOOKUP(B612,ranks!$A$2:$B$12,2,FALSE)</f>
        <v>0</v>
      </c>
      <c r="G612" s="21">
        <f>VLOOKUP($A612,ranks!$A$2:$B$12,2,FALSE)-VLOOKUP(C612,ranks!$A$2:$B$12,2,FALSE)</f>
        <v>0</v>
      </c>
      <c r="H612" s="21">
        <f>VLOOKUP($A612,ranks!$A$2:$B$12,2,FALSE)-VLOOKUP(D612,ranks!$A$2:$B$12,2,FALSE)</f>
        <v>0</v>
      </c>
      <c r="I612" s="21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t="s">
        <v>7</v>
      </c>
      <c r="B613" t="s">
        <v>7</v>
      </c>
      <c r="C613" t="s">
        <v>5</v>
      </c>
      <c r="D613" t="s">
        <v>5</v>
      </c>
      <c r="E613" t="s">
        <v>5</v>
      </c>
      <c r="F613" s="21">
        <f>VLOOKUP($A613,ranks!$A$2:$B$12,2,FALSE)-VLOOKUP(B613,ranks!$A$2:$B$12,2,FALSE)</f>
        <v>0</v>
      </c>
      <c r="G613" s="21">
        <f>VLOOKUP($A613,ranks!$A$2:$B$12,2,FALSE)-VLOOKUP(C613,ranks!$A$2:$B$12,2,FALSE)</f>
        <v>1</v>
      </c>
      <c r="H613" s="21">
        <f>VLOOKUP($A613,ranks!$A$2:$B$12,2,FALSE)-VLOOKUP(D613,ranks!$A$2:$B$12,2,FALSE)</f>
        <v>1</v>
      </c>
      <c r="I613" s="21">
        <f>VLOOKUP($A613,ranks!$A$2:$B$12,2,FALSE)-VLOOKUP(E613,ranks!$A$2:$B$12,2,FALSE)</f>
        <v>1</v>
      </c>
      <c r="J613">
        <f t="shared" si="74"/>
        <v>0</v>
      </c>
      <c r="K613">
        <f t="shared" si="75"/>
        <v>1</v>
      </c>
      <c r="L613">
        <f t="shared" si="76"/>
        <v>1</v>
      </c>
      <c r="M613">
        <f t="shared" si="77"/>
        <v>1</v>
      </c>
      <c r="N613">
        <f t="shared" si="78"/>
        <v>0</v>
      </c>
      <c r="O613">
        <f t="shared" si="79"/>
        <v>1</v>
      </c>
      <c r="P613">
        <f t="shared" si="80"/>
        <v>1</v>
      </c>
      <c r="Q613">
        <f t="shared" si="81"/>
        <v>1</v>
      </c>
    </row>
    <row r="614" spans="1:17" x14ac:dyDescent="0.25">
      <c r="A614" t="s">
        <v>4</v>
      </c>
      <c r="B614" t="s">
        <v>1</v>
      </c>
      <c r="C614" t="s">
        <v>1</v>
      </c>
      <c r="D614" t="s">
        <v>5</v>
      </c>
      <c r="E614" t="s">
        <v>5</v>
      </c>
      <c r="F614" s="21">
        <f>VLOOKUP($A614,ranks!$A$2:$B$12,2,FALSE)-VLOOKUP(B614,ranks!$A$2:$B$12,2,FALSE)</f>
        <v>1</v>
      </c>
      <c r="G614" s="21">
        <f>VLOOKUP($A614,ranks!$A$2:$B$12,2,FALSE)-VLOOKUP(C614,ranks!$A$2:$B$12,2,FALSE)</f>
        <v>1</v>
      </c>
      <c r="H614" s="21">
        <f>VLOOKUP($A614,ranks!$A$2:$B$12,2,FALSE)-VLOOKUP(D614,ranks!$A$2:$B$12,2,FALSE)</f>
        <v>4</v>
      </c>
      <c r="I614" s="21">
        <f>VLOOKUP($A614,ranks!$A$2:$B$12,2,FALSE)-VLOOKUP(E614,ranks!$A$2:$B$12,2,FALSE)</f>
        <v>4</v>
      </c>
      <c r="J614">
        <f t="shared" si="74"/>
        <v>1</v>
      </c>
      <c r="K614">
        <f t="shared" si="75"/>
        <v>1</v>
      </c>
      <c r="L614">
        <f t="shared" si="76"/>
        <v>16</v>
      </c>
      <c r="M614">
        <f t="shared" si="77"/>
        <v>16</v>
      </c>
      <c r="N614">
        <f t="shared" si="78"/>
        <v>1</v>
      </c>
      <c r="O614">
        <f t="shared" si="79"/>
        <v>1</v>
      </c>
      <c r="P614">
        <f t="shared" si="80"/>
        <v>4</v>
      </c>
      <c r="Q614">
        <f t="shared" si="81"/>
        <v>4</v>
      </c>
    </row>
    <row r="615" spans="1:17" x14ac:dyDescent="0.25">
      <c r="A615" t="s">
        <v>10</v>
      </c>
      <c r="B615" t="s">
        <v>10</v>
      </c>
      <c r="C615" t="s">
        <v>5</v>
      </c>
      <c r="D615" t="s">
        <v>5</v>
      </c>
      <c r="E615" t="s">
        <v>5</v>
      </c>
      <c r="F615" s="21">
        <f>VLOOKUP($A615,ranks!$A$2:$B$12,2,FALSE)-VLOOKUP(B615,ranks!$A$2:$B$12,2,FALSE)</f>
        <v>0</v>
      </c>
      <c r="G615" s="21">
        <f>VLOOKUP($A615,ranks!$A$2:$B$12,2,FALSE)-VLOOKUP(C615,ranks!$A$2:$B$12,2,FALSE)</f>
        <v>-1</v>
      </c>
      <c r="H615" s="21">
        <f>VLOOKUP($A615,ranks!$A$2:$B$12,2,FALSE)-VLOOKUP(D615,ranks!$A$2:$B$12,2,FALSE)</f>
        <v>-1</v>
      </c>
      <c r="I615" s="21">
        <f>VLOOKUP($A615,ranks!$A$2:$B$12,2,FALSE)-VLOOKUP(E615,ranks!$A$2:$B$12,2,FALSE)</f>
        <v>-1</v>
      </c>
      <c r="J615">
        <f t="shared" si="74"/>
        <v>0</v>
      </c>
      <c r="K615">
        <f t="shared" si="75"/>
        <v>1</v>
      </c>
      <c r="L615">
        <f t="shared" si="76"/>
        <v>1</v>
      </c>
      <c r="M615">
        <f t="shared" si="77"/>
        <v>1</v>
      </c>
      <c r="N615">
        <f t="shared" si="78"/>
        <v>0</v>
      </c>
      <c r="O615">
        <f t="shared" si="79"/>
        <v>1</v>
      </c>
      <c r="P615">
        <f t="shared" si="80"/>
        <v>1</v>
      </c>
      <c r="Q615">
        <f t="shared" si="81"/>
        <v>1</v>
      </c>
    </row>
    <row r="616" spans="1:17" x14ac:dyDescent="0.25">
      <c r="A616" t="s">
        <v>1</v>
      </c>
      <c r="B616" t="s">
        <v>1</v>
      </c>
      <c r="C616" t="s">
        <v>5</v>
      </c>
      <c r="D616" t="s">
        <v>5</v>
      </c>
      <c r="E616" t="s">
        <v>5</v>
      </c>
      <c r="F616" s="21">
        <f>VLOOKUP($A616,ranks!$A$2:$B$12,2,FALSE)-VLOOKUP(B616,ranks!$A$2:$B$12,2,FALSE)</f>
        <v>0</v>
      </c>
      <c r="G616" s="21">
        <f>VLOOKUP($A616,ranks!$A$2:$B$12,2,FALSE)-VLOOKUP(C616,ranks!$A$2:$B$12,2,FALSE)</f>
        <v>3</v>
      </c>
      <c r="H616" s="21">
        <f>VLOOKUP($A616,ranks!$A$2:$B$12,2,FALSE)-VLOOKUP(D616,ranks!$A$2:$B$12,2,FALSE)</f>
        <v>3</v>
      </c>
      <c r="I616" s="21">
        <f>VLOOKUP($A616,ranks!$A$2:$B$12,2,FALSE)-VLOOKUP(E616,ranks!$A$2:$B$12,2,FALSE)</f>
        <v>3</v>
      </c>
      <c r="J616">
        <f t="shared" si="74"/>
        <v>0</v>
      </c>
      <c r="K616">
        <f t="shared" si="75"/>
        <v>9</v>
      </c>
      <c r="L616">
        <f t="shared" si="76"/>
        <v>9</v>
      </c>
      <c r="M616">
        <f t="shared" si="77"/>
        <v>9</v>
      </c>
      <c r="N616">
        <f t="shared" si="78"/>
        <v>0</v>
      </c>
      <c r="O616">
        <f t="shared" si="79"/>
        <v>3</v>
      </c>
      <c r="P616">
        <f t="shared" si="80"/>
        <v>3</v>
      </c>
      <c r="Q616">
        <f t="shared" si="81"/>
        <v>3</v>
      </c>
    </row>
    <row r="617" spans="1:17" x14ac:dyDescent="0.25">
      <c r="A617" t="s">
        <v>11</v>
      </c>
      <c r="B617" t="s">
        <v>8</v>
      </c>
      <c r="C617" t="s">
        <v>11</v>
      </c>
      <c r="D617" t="s">
        <v>5</v>
      </c>
      <c r="E617" t="s">
        <v>5</v>
      </c>
      <c r="F617" s="21">
        <f>VLOOKUP($A617,ranks!$A$2:$B$12,2,FALSE)-VLOOKUP(B617,ranks!$A$2:$B$12,2,FALSE)</f>
        <v>-1</v>
      </c>
      <c r="G617" s="21">
        <f>VLOOKUP($A617,ranks!$A$2:$B$12,2,FALSE)-VLOOKUP(C617,ranks!$A$2:$B$12,2,FALSE)</f>
        <v>0</v>
      </c>
      <c r="H617" s="21">
        <f>VLOOKUP($A617,ranks!$A$2:$B$12,2,FALSE)-VLOOKUP(D617,ranks!$A$2:$B$12,2,FALSE)</f>
        <v>-4</v>
      </c>
      <c r="I617" s="21">
        <f>VLOOKUP($A617,ranks!$A$2:$B$12,2,FALSE)-VLOOKUP(E617,ranks!$A$2:$B$12,2,FALSE)</f>
        <v>-4</v>
      </c>
      <c r="J617">
        <f t="shared" si="74"/>
        <v>1</v>
      </c>
      <c r="K617">
        <f t="shared" si="75"/>
        <v>0</v>
      </c>
      <c r="L617">
        <f t="shared" si="76"/>
        <v>16</v>
      </c>
      <c r="M617">
        <f t="shared" si="77"/>
        <v>16</v>
      </c>
      <c r="N617">
        <f t="shared" si="78"/>
        <v>1</v>
      </c>
      <c r="O617">
        <f t="shared" si="79"/>
        <v>0</v>
      </c>
      <c r="P617">
        <f t="shared" si="80"/>
        <v>4</v>
      </c>
      <c r="Q617">
        <f t="shared" si="81"/>
        <v>4</v>
      </c>
    </row>
    <row r="618" spans="1:17" x14ac:dyDescent="0.25">
      <c r="A618" t="s">
        <v>3</v>
      </c>
      <c r="B618" t="s">
        <v>3</v>
      </c>
      <c r="C618" t="s">
        <v>5</v>
      </c>
      <c r="D618" t="s">
        <v>5</v>
      </c>
      <c r="E618" t="s">
        <v>5</v>
      </c>
      <c r="F618" s="21">
        <f>VLOOKUP($A618,ranks!$A$2:$B$12,2,FALSE)-VLOOKUP(B618,ranks!$A$2:$B$12,2,FALSE)</f>
        <v>0</v>
      </c>
      <c r="G618" s="21">
        <f>VLOOKUP($A618,ranks!$A$2:$B$12,2,FALSE)-VLOOKUP(C618,ranks!$A$2:$B$12,2,FALSE)</f>
        <v>2</v>
      </c>
      <c r="H618" s="21">
        <f>VLOOKUP($A618,ranks!$A$2:$B$12,2,FALSE)-VLOOKUP(D618,ranks!$A$2:$B$12,2,FALSE)</f>
        <v>2</v>
      </c>
      <c r="I618" s="21">
        <f>VLOOKUP($A618,ranks!$A$2:$B$12,2,FALSE)-VLOOKUP(E618,ranks!$A$2:$B$12,2,FALSE)</f>
        <v>2</v>
      </c>
      <c r="J618">
        <f t="shared" si="74"/>
        <v>0</v>
      </c>
      <c r="K618">
        <f t="shared" si="75"/>
        <v>4</v>
      </c>
      <c r="L618">
        <f t="shared" si="76"/>
        <v>4</v>
      </c>
      <c r="M618">
        <f t="shared" si="77"/>
        <v>4</v>
      </c>
      <c r="N618">
        <f t="shared" si="78"/>
        <v>0</v>
      </c>
      <c r="O618">
        <f t="shared" si="79"/>
        <v>2</v>
      </c>
      <c r="P618">
        <f t="shared" si="80"/>
        <v>2</v>
      </c>
      <c r="Q618">
        <f t="shared" si="81"/>
        <v>2</v>
      </c>
    </row>
    <row r="619" spans="1:17" x14ac:dyDescent="0.25">
      <c r="A619" t="s">
        <v>6</v>
      </c>
      <c r="B619" t="s">
        <v>1</v>
      </c>
      <c r="C619" t="s">
        <v>6</v>
      </c>
      <c r="D619" t="s">
        <v>5</v>
      </c>
      <c r="E619" t="s">
        <v>5</v>
      </c>
      <c r="F619" s="21">
        <f>VLOOKUP($A619,ranks!$A$2:$B$12,2,FALSE)-VLOOKUP(B619,ranks!$A$2:$B$12,2,FALSE)</f>
        <v>3</v>
      </c>
      <c r="G619" s="21">
        <f>VLOOKUP($A619,ranks!$A$2:$B$12,2,FALSE)-VLOOKUP(C619,ranks!$A$2:$B$12,2,FALSE)</f>
        <v>0</v>
      </c>
      <c r="H619" s="21">
        <f>VLOOKUP($A619,ranks!$A$2:$B$12,2,FALSE)-VLOOKUP(D619,ranks!$A$2:$B$12,2,FALSE)</f>
        <v>6</v>
      </c>
      <c r="I619" s="21">
        <f>VLOOKUP($A619,ranks!$A$2:$B$12,2,FALSE)-VLOOKUP(E619,ranks!$A$2:$B$12,2,FALSE)</f>
        <v>6</v>
      </c>
      <c r="J619">
        <f t="shared" si="74"/>
        <v>9</v>
      </c>
      <c r="K619">
        <f t="shared" si="75"/>
        <v>0</v>
      </c>
      <c r="L619">
        <f t="shared" si="76"/>
        <v>36</v>
      </c>
      <c r="M619">
        <f t="shared" si="77"/>
        <v>36</v>
      </c>
      <c r="N619">
        <f t="shared" si="78"/>
        <v>3</v>
      </c>
      <c r="O619">
        <f t="shared" si="79"/>
        <v>0</v>
      </c>
      <c r="P619">
        <f t="shared" si="80"/>
        <v>6</v>
      </c>
      <c r="Q619">
        <f t="shared" si="81"/>
        <v>6</v>
      </c>
    </row>
    <row r="620" spans="1:17" x14ac:dyDescent="0.25">
      <c r="A620" t="s">
        <v>5</v>
      </c>
      <c r="B620" t="s">
        <v>5</v>
      </c>
      <c r="C620" t="s">
        <v>5</v>
      </c>
      <c r="D620" t="s">
        <v>5</v>
      </c>
      <c r="E620" t="s">
        <v>5</v>
      </c>
      <c r="F620" s="21">
        <f>VLOOKUP($A620,ranks!$A$2:$B$12,2,FALSE)-VLOOKUP(B620,ranks!$A$2:$B$12,2,FALSE)</f>
        <v>0</v>
      </c>
      <c r="G620" s="21">
        <f>VLOOKUP($A620,ranks!$A$2:$B$12,2,FALSE)-VLOOKUP(C620,ranks!$A$2:$B$12,2,FALSE)</f>
        <v>0</v>
      </c>
      <c r="H620" s="21">
        <f>VLOOKUP($A620,ranks!$A$2:$B$12,2,FALSE)-VLOOKUP(D620,ranks!$A$2:$B$12,2,FALSE)</f>
        <v>0</v>
      </c>
      <c r="I620" s="21">
        <f>VLOOKUP($A620,ranks!$A$2:$B$12,2,FALSE)-VLOOKUP(E620,ranks!$A$2:$B$12,2,FALSE)</f>
        <v>0</v>
      </c>
      <c r="J620">
        <f t="shared" si="74"/>
        <v>0</v>
      </c>
      <c r="K620">
        <f t="shared" si="75"/>
        <v>0</v>
      </c>
      <c r="L620">
        <f t="shared" si="76"/>
        <v>0</v>
      </c>
      <c r="M620">
        <f t="shared" si="77"/>
        <v>0</v>
      </c>
      <c r="N620">
        <f t="shared" si="78"/>
        <v>0</v>
      </c>
      <c r="O620">
        <f t="shared" si="79"/>
        <v>0</v>
      </c>
      <c r="P620">
        <f t="shared" si="80"/>
        <v>0</v>
      </c>
      <c r="Q620">
        <f t="shared" si="81"/>
        <v>0</v>
      </c>
    </row>
    <row r="621" spans="1:17" x14ac:dyDescent="0.25">
      <c r="A621" t="s">
        <v>2</v>
      </c>
      <c r="B621" t="s">
        <v>1</v>
      </c>
      <c r="C621" t="s">
        <v>2</v>
      </c>
      <c r="D621" t="s">
        <v>5</v>
      </c>
      <c r="E621" t="s">
        <v>5</v>
      </c>
      <c r="F621" s="21">
        <f>VLOOKUP($A621,ranks!$A$2:$B$12,2,FALSE)-VLOOKUP(B621,ranks!$A$2:$B$12,2,FALSE)</f>
        <v>2</v>
      </c>
      <c r="G621" s="21">
        <f>VLOOKUP($A621,ranks!$A$2:$B$12,2,FALSE)-VLOOKUP(C621,ranks!$A$2:$B$12,2,FALSE)</f>
        <v>0</v>
      </c>
      <c r="H621" s="21">
        <f>VLOOKUP($A621,ranks!$A$2:$B$12,2,FALSE)-VLOOKUP(D621,ranks!$A$2:$B$12,2,FALSE)</f>
        <v>5</v>
      </c>
      <c r="I621" s="21">
        <f>VLOOKUP($A621,ranks!$A$2:$B$12,2,FALSE)-VLOOKUP(E621,ranks!$A$2:$B$12,2,FALSE)</f>
        <v>5</v>
      </c>
      <c r="J621">
        <f t="shared" si="74"/>
        <v>4</v>
      </c>
      <c r="K621">
        <f t="shared" si="75"/>
        <v>0</v>
      </c>
      <c r="L621">
        <f t="shared" si="76"/>
        <v>25</v>
      </c>
      <c r="M621">
        <f t="shared" si="77"/>
        <v>25</v>
      </c>
      <c r="N621">
        <f t="shared" si="78"/>
        <v>2</v>
      </c>
      <c r="O621">
        <f t="shared" si="79"/>
        <v>0</v>
      </c>
      <c r="P621">
        <f t="shared" si="80"/>
        <v>5</v>
      </c>
      <c r="Q621">
        <f t="shared" si="81"/>
        <v>5</v>
      </c>
    </row>
    <row r="622" spans="1:17" x14ac:dyDescent="0.25">
      <c r="A622" t="s">
        <v>10</v>
      </c>
      <c r="B622" t="s">
        <v>10</v>
      </c>
      <c r="C622" t="s">
        <v>5</v>
      </c>
      <c r="D622" t="s">
        <v>5</v>
      </c>
      <c r="E622" t="s">
        <v>5</v>
      </c>
      <c r="F622" s="21">
        <f>VLOOKUP($A622,ranks!$A$2:$B$12,2,FALSE)-VLOOKUP(B622,ranks!$A$2:$B$12,2,FALSE)</f>
        <v>0</v>
      </c>
      <c r="G622" s="21">
        <f>VLOOKUP($A622,ranks!$A$2:$B$12,2,FALSE)-VLOOKUP(C622,ranks!$A$2:$B$12,2,FALSE)</f>
        <v>-1</v>
      </c>
      <c r="H622" s="21">
        <f>VLOOKUP($A622,ranks!$A$2:$B$12,2,FALSE)-VLOOKUP(D622,ranks!$A$2:$B$12,2,FALSE)</f>
        <v>-1</v>
      </c>
      <c r="I622" s="21">
        <f>VLOOKUP($A622,ranks!$A$2:$B$12,2,FALSE)-VLOOKUP(E622,ranks!$A$2:$B$12,2,FALSE)</f>
        <v>-1</v>
      </c>
      <c r="J622">
        <f t="shared" si="74"/>
        <v>0</v>
      </c>
      <c r="K622">
        <f t="shared" si="75"/>
        <v>1</v>
      </c>
      <c r="L622">
        <f t="shared" si="76"/>
        <v>1</v>
      </c>
      <c r="M622">
        <f t="shared" si="77"/>
        <v>1</v>
      </c>
      <c r="N622">
        <f t="shared" si="78"/>
        <v>0</v>
      </c>
      <c r="O622">
        <f t="shared" si="79"/>
        <v>1</v>
      </c>
      <c r="P622">
        <f t="shared" si="80"/>
        <v>1</v>
      </c>
      <c r="Q622">
        <f t="shared" si="81"/>
        <v>1</v>
      </c>
    </row>
    <row r="623" spans="1:17" x14ac:dyDescent="0.25">
      <c r="A623" t="s">
        <v>10</v>
      </c>
      <c r="B623" t="s">
        <v>10</v>
      </c>
      <c r="C623" t="s">
        <v>7</v>
      </c>
      <c r="D623" t="s">
        <v>5</v>
      </c>
      <c r="E623" t="s">
        <v>5</v>
      </c>
      <c r="F623" s="21">
        <f>VLOOKUP($A623,ranks!$A$2:$B$12,2,FALSE)-VLOOKUP(B623,ranks!$A$2:$B$12,2,FALSE)</f>
        <v>0</v>
      </c>
      <c r="G623" s="21">
        <f>VLOOKUP($A623,ranks!$A$2:$B$12,2,FALSE)-VLOOKUP(C623,ranks!$A$2:$B$12,2,FALSE)</f>
        <v>-2</v>
      </c>
      <c r="H623" s="21">
        <f>VLOOKUP($A623,ranks!$A$2:$B$12,2,FALSE)-VLOOKUP(D623,ranks!$A$2:$B$12,2,FALSE)</f>
        <v>-1</v>
      </c>
      <c r="I623" s="21">
        <f>VLOOKUP($A623,ranks!$A$2:$B$12,2,FALSE)-VLOOKUP(E623,ranks!$A$2:$B$12,2,FALSE)</f>
        <v>-1</v>
      </c>
      <c r="J623">
        <f t="shared" si="74"/>
        <v>0</v>
      </c>
      <c r="K623">
        <f t="shared" si="75"/>
        <v>4</v>
      </c>
      <c r="L623">
        <f t="shared" si="76"/>
        <v>1</v>
      </c>
      <c r="M623">
        <f t="shared" si="77"/>
        <v>1</v>
      </c>
      <c r="N623">
        <f t="shared" si="78"/>
        <v>0</v>
      </c>
      <c r="O623">
        <f t="shared" si="79"/>
        <v>2</v>
      </c>
      <c r="P623">
        <f t="shared" si="80"/>
        <v>1</v>
      </c>
      <c r="Q623">
        <f t="shared" si="81"/>
        <v>1</v>
      </c>
    </row>
    <row r="624" spans="1:17" x14ac:dyDescent="0.25">
      <c r="A624" t="s">
        <v>3</v>
      </c>
      <c r="B624" t="s">
        <v>7</v>
      </c>
      <c r="C624" t="s">
        <v>1</v>
      </c>
      <c r="D624" t="s">
        <v>5</v>
      </c>
      <c r="E624" t="s">
        <v>5</v>
      </c>
      <c r="F624" s="21">
        <f>VLOOKUP($A624,ranks!$A$2:$B$12,2,FALSE)-VLOOKUP(B624,ranks!$A$2:$B$12,2,FALSE)</f>
        <v>1</v>
      </c>
      <c r="G624" s="21">
        <f>VLOOKUP($A624,ranks!$A$2:$B$12,2,FALSE)-VLOOKUP(C624,ranks!$A$2:$B$12,2,FALSE)</f>
        <v>-1</v>
      </c>
      <c r="H624" s="21">
        <f>VLOOKUP($A624,ranks!$A$2:$B$12,2,FALSE)-VLOOKUP(D624,ranks!$A$2:$B$12,2,FALSE)</f>
        <v>2</v>
      </c>
      <c r="I624" s="21">
        <f>VLOOKUP($A624,ranks!$A$2:$B$12,2,FALSE)-VLOOKUP(E624,ranks!$A$2:$B$12,2,FALSE)</f>
        <v>2</v>
      </c>
      <c r="J624">
        <f t="shared" si="74"/>
        <v>1</v>
      </c>
      <c r="K624">
        <f t="shared" si="75"/>
        <v>1</v>
      </c>
      <c r="L624">
        <f t="shared" si="76"/>
        <v>4</v>
      </c>
      <c r="M624">
        <f t="shared" si="77"/>
        <v>4</v>
      </c>
      <c r="N624">
        <f t="shared" si="78"/>
        <v>1</v>
      </c>
      <c r="O624">
        <f t="shared" si="79"/>
        <v>1</v>
      </c>
      <c r="P624">
        <f t="shared" si="80"/>
        <v>2</v>
      </c>
      <c r="Q624">
        <f t="shared" si="81"/>
        <v>2</v>
      </c>
    </row>
    <row r="625" spans="1:17" x14ac:dyDescent="0.25">
      <c r="A625" t="s">
        <v>8</v>
      </c>
      <c r="B625" t="s">
        <v>8</v>
      </c>
      <c r="C625" t="s">
        <v>8</v>
      </c>
      <c r="D625" t="s">
        <v>5</v>
      </c>
      <c r="E625" t="s">
        <v>5</v>
      </c>
      <c r="F625" s="21">
        <f>VLOOKUP($A625,ranks!$A$2:$B$12,2,FALSE)-VLOOKUP(B625,ranks!$A$2:$B$12,2,FALSE)</f>
        <v>0</v>
      </c>
      <c r="G625" s="21">
        <f>VLOOKUP($A625,ranks!$A$2:$B$12,2,FALSE)-VLOOKUP(C625,ranks!$A$2:$B$12,2,FALSE)</f>
        <v>0</v>
      </c>
      <c r="H625" s="21">
        <f>VLOOKUP($A625,ranks!$A$2:$B$12,2,FALSE)-VLOOKUP(D625,ranks!$A$2:$B$12,2,FALSE)</f>
        <v>-3</v>
      </c>
      <c r="I625" s="21">
        <f>VLOOKUP($A625,ranks!$A$2:$B$12,2,FALSE)-VLOOKUP(E625,ranks!$A$2:$B$12,2,FALSE)</f>
        <v>-3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9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3</v>
      </c>
    </row>
    <row r="626" spans="1:17" x14ac:dyDescent="0.25">
      <c r="A626" t="s">
        <v>5</v>
      </c>
      <c r="B626" t="s">
        <v>5</v>
      </c>
      <c r="C626" t="s">
        <v>5</v>
      </c>
      <c r="D626" t="s">
        <v>5</v>
      </c>
      <c r="E626" t="s">
        <v>5</v>
      </c>
      <c r="F626" s="21">
        <f>VLOOKUP($A626,ranks!$A$2:$B$12,2,FALSE)-VLOOKUP(B626,ranks!$A$2:$B$12,2,FALSE)</f>
        <v>0</v>
      </c>
      <c r="G626" s="21">
        <f>VLOOKUP($A626,ranks!$A$2:$B$12,2,FALSE)-VLOOKUP(C626,ranks!$A$2:$B$12,2,FALSE)</f>
        <v>0</v>
      </c>
      <c r="H626" s="21">
        <f>VLOOKUP($A626,ranks!$A$2:$B$12,2,FALSE)-VLOOKUP(D626,ranks!$A$2:$B$12,2,FALSE)</f>
        <v>0</v>
      </c>
      <c r="I626" s="21">
        <f>VLOOKUP($A626,ranks!$A$2:$B$12,2,FALSE)-VLOOKUP(E626,ranks!$A$2:$B$12,2,FALSE)</f>
        <v>0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0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0</v>
      </c>
    </row>
    <row r="627" spans="1:17" x14ac:dyDescent="0.25">
      <c r="A627" t="s">
        <v>4</v>
      </c>
      <c r="B627" t="s">
        <v>6</v>
      </c>
      <c r="C627" t="s">
        <v>1</v>
      </c>
      <c r="D627" t="s">
        <v>5</v>
      </c>
      <c r="E627" t="s">
        <v>5</v>
      </c>
      <c r="F627" s="21">
        <f>VLOOKUP($A627,ranks!$A$2:$B$12,2,FALSE)-VLOOKUP(B627,ranks!$A$2:$B$12,2,FALSE)</f>
        <v>-2</v>
      </c>
      <c r="G627" s="21">
        <f>VLOOKUP($A627,ranks!$A$2:$B$12,2,FALSE)-VLOOKUP(C627,ranks!$A$2:$B$12,2,FALSE)</f>
        <v>1</v>
      </c>
      <c r="H627" s="21">
        <f>VLOOKUP($A627,ranks!$A$2:$B$12,2,FALSE)-VLOOKUP(D627,ranks!$A$2:$B$12,2,FALSE)</f>
        <v>4</v>
      </c>
      <c r="I627" s="21">
        <f>VLOOKUP($A627,ranks!$A$2:$B$12,2,FALSE)-VLOOKUP(E627,ranks!$A$2:$B$12,2,FALSE)</f>
        <v>4</v>
      </c>
      <c r="J627">
        <f t="shared" si="74"/>
        <v>4</v>
      </c>
      <c r="K627">
        <f t="shared" si="75"/>
        <v>1</v>
      </c>
      <c r="L627">
        <f t="shared" si="76"/>
        <v>16</v>
      </c>
      <c r="M627">
        <f t="shared" si="77"/>
        <v>16</v>
      </c>
      <c r="N627">
        <f t="shared" si="78"/>
        <v>2</v>
      </c>
      <c r="O627">
        <f t="shared" si="79"/>
        <v>1</v>
      </c>
      <c r="P627">
        <f t="shared" si="80"/>
        <v>4</v>
      </c>
      <c r="Q627">
        <f t="shared" si="81"/>
        <v>4</v>
      </c>
    </row>
    <row r="628" spans="1:17" x14ac:dyDescent="0.25">
      <c r="A628" t="s">
        <v>7</v>
      </c>
      <c r="B628" t="s">
        <v>7</v>
      </c>
      <c r="C628" t="s">
        <v>1</v>
      </c>
      <c r="D628" t="s">
        <v>5</v>
      </c>
      <c r="E628" t="s">
        <v>5</v>
      </c>
      <c r="F628" s="21">
        <f>VLOOKUP($A628,ranks!$A$2:$B$12,2,FALSE)-VLOOKUP(B628,ranks!$A$2:$B$12,2,FALSE)</f>
        <v>0</v>
      </c>
      <c r="G628" s="21">
        <f>VLOOKUP($A628,ranks!$A$2:$B$12,2,FALSE)-VLOOKUP(C628,ranks!$A$2:$B$12,2,FALSE)</f>
        <v>-2</v>
      </c>
      <c r="H628" s="21">
        <f>VLOOKUP($A628,ranks!$A$2:$B$12,2,FALSE)-VLOOKUP(D628,ranks!$A$2:$B$12,2,FALSE)</f>
        <v>1</v>
      </c>
      <c r="I628" s="21">
        <f>VLOOKUP($A628,ranks!$A$2:$B$12,2,FALSE)-VLOOKUP(E628,ranks!$A$2:$B$12,2,FALSE)</f>
        <v>1</v>
      </c>
      <c r="J628">
        <f t="shared" si="74"/>
        <v>0</v>
      </c>
      <c r="K628">
        <f t="shared" si="75"/>
        <v>4</v>
      </c>
      <c r="L628">
        <f t="shared" si="76"/>
        <v>1</v>
      </c>
      <c r="M628">
        <f t="shared" si="77"/>
        <v>1</v>
      </c>
      <c r="N628">
        <f t="shared" si="78"/>
        <v>0</v>
      </c>
      <c r="O628">
        <f t="shared" si="79"/>
        <v>2</v>
      </c>
      <c r="P628">
        <f t="shared" si="80"/>
        <v>1</v>
      </c>
      <c r="Q628">
        <f t="shared" si="81"/>
        <v>1</v>
      </c>
    </row>
    <row r="629" spans="1:17" x14ac:dyDescent="0.25">
      <c r="A629" t="s">
        <v>5</v>
      </c>
      <c r="B629" t="s">
        <v>5</v>
      </c>
      <c r="C629" t="s">
        <v>5</v>
      </c>
      <c r="D629" t="s">
        <v>5</v>
      </c>
      <c r="E629" t="s">
        <v>5</v>
      </c>
      <c r="F629" s="21">
        <f>VLOOKUP($A629,ranks!$A$2:$B$12,2,FALSE)-VLOOKUP(B629,ranks!$A$2:$B$12,2,FALSE)</f>
        <v>0</v>
      </c>
      <c r="G629" s="21">
        <f>VLOOKUP($A629,ranks!$A$2:$B$12,2,FALSE)-VLOOKUP(C629,ranks!$A$2:$B$12,2,FALSE)</f>
        <v>0</v>
      </c>
      <c r="H629" s="21">
        <f>VLOOKUP($A629,ranks!$A$2:$B$12,2,FALSE)-VLOOKUP(D629,ranks!$A$2:$B$12,2,FALSE)</f>
        <v>0</v>
      </c>
      <c r="I629" s="21">
        <f>VLOOKUP($A629,ranks!$A$2:$B$12,2,FALSE)-VLOOKUP(E629,ranks!$A$2:$B$12,2,FALSE)</f>
        <v>0</v>
      </c>
      <c r="J629">
        <f t="shared" si="74"/>
        <v>0</v>
      </c>
      <c r="K629">
        <f t="shared" si="75"/>
        <v>0</v>
      </c>
      <c r="L629">
        <f t="shared" si="76"/>
        <v>0</v>
      </c>
      <c r="M629">
        <f t="shared" si="77"/>
        <v>0</v>
      </c>
      <c r="N629">
        <f t="shared" si="78"/>
        <v>0</v>
      </c>
      <c r="O629">
        <f t="shared" si="79"/>
        <v>0</v>
      </c>
      <c r="P629">
        <f t="shared" si="80"/>
        <v>0</v>
      </c>
      <c r="Q629">
        <f t="shared" si="81"/>
        <v>0</v>
      </c>
    </row>
    <row r="630" spans="1:17" x14ac:dyDescent="0.25">
      <c r="A630" t="s">
        <v>5</v>
      </c>
      <c r="B630" t="s">
        <v>5</v>
      </c>
      <c r="C630" t="s">
        <v>5</v>
      </c>
      <c r="D630" t="s">
        <v>5</v>
      </c>
      <c r="E630" t="s">
        <v>5</v>
      </c>
      <c r="F630" s="21">
        <f>VLOOKUP($A630,ranks!$A$2:$B$12,2,FALSE)-VLOOKUP(B630,ranks!$A$2:$B$12,2,FALSE)</f>
        <v>0</v>
      </c>
      <c r="G630" s="21">
        <f>VLOOKUP($A630,ranks!$A$2:$B$12,2,FALSE)-VLOOKUP(C630,ranks!$A$2:$B$12,2,FALSE)</f>
        <v>0</v>
      </c>
      <c r="H630" s="21">
        <f>VLOOKUP($A630,ranks!$A$2:$B$12,2,FALSE)-VLOOKUP(D630,ranks!$A$2:$B$12,2,FALSE)</f>
        <v>0</v>
      </c>
      <c r="I630" s="21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t="s">
        <v>7</v>
      </c>
      <c r="B631" t="s">
        <v>7</v>
      </c>
      <c r="C631" t="s">
        <v>5</v>
      </c>
      <c r="D631" t="s">
        <v>5</v>
      </c>
      <c r="E631" t="s">
        <v>5</v>
      </c>
      <c r="F631" s="21">
        <f>VLOOKUP($A631,ranks!$A$2:$B$12,2,FALSE)-VLOOKUP(B631,ranks!$A$2:$B$12,2,FALSE)</f>
        <v>0</v>
      </c>
      <c r="G631" s="21">
        <f>VLOOKUP($A631,ranks!$A$2:$B$12,2,FALSE)-VLOOKUP(C631,ranks!$A$2:$B$12,2,FALSE)</f>
        <v>1</v>
      </c>
      <c r="H631" s="21">
        <f>VLOOKUP($A631,ranks!$A$2:$B$12,2,FALSE)-VLOOKUP(D631,ranks!$A$2:$B$12,2,FALSE)</f>
        <v>1</v>
      </c>
      <c r="I631" s="21">
        <f>VLOOKUP($A631,ranks!$A$2:$B$12,2,FALSE)-VLOOKUP(E631,ranks!$A$2:$B$12,2,FALSE)</f>
        <v>1</v>
      </c>
      <c r="J631">
        <f t="shared" si="74"/>
        <v>0</v>
      </c>
      <c r="K631">
        <f t="shared" si="75"/>
        <v>1</v>
      </c>
      <c r="L631">
        <f t="shared" si="76"/>
        <v>1</v>
      </c>
      <c r="M631">
        <f t="shared" si="77"/>
        <v>1</v>
      </c>
      <c r="N631">
        <f t="shared" si="78"/>
        <v>0</v>
      </c>
      <c r="O631">
        <f t="shared" si="79"/>
        <v>1</v>
      </c>
      <c r="P631">
        <f t="shared" si="80"/>
        <v>1</v>
      </c>
      <c r="Q631">
        <f t="shared" si="81"/>
        <v>1</v>
      </c>
    </row>
    <row r="632" spans="1:17" x14ac:dyDescent="0.25">
      <c r="A632" t="s">
        <v>5</v>
      </c>
      <c r="B632" t="s">
        <v>5</v>
      </c>
      <c r="C632" t="s">
        <v>5</v>
      </c>
      <c r="D632" t="s">
        <v>5</v>
      </c>
      <c r="E632" t="s">
        <v>5</v>
      </c>
      <c r="F632" s="21">
        <f>VLOOKUP($A632,ranks!$A$2:$B$12,2,FALSE)-VLOOKUP(B632,ranks!$A$2:$B$12,2,FALSE)</f>
        <v>0</v>
      </c>
      <c r="G632" s="21">
        <f>VLOOKUP($A632,ranks!$A$2:$B$12,2,FALSE)-VLOOKUP(C632,ranks!$A$2:$B$12,2,FALSE)</f>
        <v>0</v>
      </c>
      <c r="H632" s="21">
        <f>VLOOKUP($A632,ranks!$A$2:$B$12,2,FALSE)-VLOOKUP(D632,ranks!$A$2:$B$12,2,FALSE)</f>
        <v>0</v>
      </c>
      <c r="I632" s="21">
        <f>VLOOKUP($A632,ranks!$A$2:$B$12,2,FALSE)-VLOOKUP(E632,ranks!$A$2:$B$12,2,FALSE)</f>
        <v>0</v>
      </c>
      <c r="J632">
        <f t="shared" si="74"/>
        <v>0</v>
      </c>
      <c r="K632">
        <f t="shared" si="75"/>
        <v>0</v>
      </c>
      <c r="L632">
        <f t="shared" si="76"/>
        <v>0</v>
      </c>
      <c r="M632">
        <f t="shared" si="77"/>
        <v>0</v>
      </c>
      <c r="N632">
        <f t="shared" si="78"/>
        <v>0</v>
      </c>
      <c r="O632">
        <f t="shared" si="79"/>
        <v>0</v>
      </c>
      <c r="P632">
        <f t="shared" si="80"/>
        <v>0</v>
      </c>
      <c r="Q632">
        <f t="shared" si="81"/>
        <v>0</v>
      </c>
    </row>
    <row r="633" spans="1:17" x14ac:dyDescent="0.25">
      <c r="A633" t="s">
        <v>1</v>
      </c>
      <c r="B633" t="s">
        <v>1</v>
      </c>
      <c r="C633" t="s">
        <v>1</v>
      </c>
      <c r="D633" t="s">
        <v>5</v>
      </c>
      <c r="E633" t="s">
        <v>5</v>
      </c>
      <c r="F633" s="21">
        <f>VLOOKUP($A633,ranks!$A$2:$B$12,2,FALSE)-VLOOKUP(B633,ranks!$A$2:$B$12,2,FALSE)</f>
        <v>0</v>
      </c>
      <c r="G633" s="21">
        <f>VLOOKUP($A633,ranks!$A$2:$B$12,2,FALSE)-VLOOKUP(C633,ranks!$A$2:$B$12,2,FALSE)</f>
        <v>0</v>
      </c>
      <c r="H633" s="21">
        <f>VLOOKUP($A633,ranks!$A$2:$B$12,2,FALSE)-VLOOKUP(D633,ranks!$A$2:$B$12,2,FALSE)</f>
        <v>3</v>
      </c>
      <c r="I633" s="21">
        <f>VLOOKUP($A633,ranks!$A$2:$B$12,2,FALSE)-VLOOKUP(E633,ranks!$A$2:$B$12,2,FALSE)</f>
        <v>3</v>
      </c>
      <c r="J633">
        <f t="shared" si="74"/>
        <v>0</v>
      </c>
      <c r="K633">
        <f t="shared" si="75"/>
        <v>0</v>
      </c>
      <c r="L633">
        <f t="shared" si="76"/>
        <v>9</v>
      </c>
      <c r="M633">
        <f t="shared" si="77"/>
        <v>9</v>
      </c>
      <c r="N633">
        <f t="shared" si="78"/>
        <v>0</v>
      </c>
      <c r="O633">
        <f t="shared" si="79"/>
        <v>0</v>
      </c>
      <c r="P633">
        <f t="shared" si="80"/>
        <v>3</v>
      </c>
      <c r="Q633">
        <f t="shared" si="81"/>
        <v>3</v>
      </c>
    </row>
    <row r="634" spans="1:17" x14ac:dyDescent="0.25">
      <c r="A634" t="s">
        <v>1</v>
      </c>
      <c r="B634" t="s">
        <v>1</v>
      </c>
      <c r="C634" t="s">
        <v>5</v>
      </c>
      <c r="D634" t="s">
        <v>5</v>
      </c>
      <c r="E634" t="s">
        <v>5</v>
      </c>
      <c r="F634" s="21">
        <f>VLOOKUP($A634,ranks!$A$2:$B$12,2,FALSE)-VLOOKUP(B634,ranks!$A$2:$B$12,2,FALSE)</f>
        <v>0</v>
      </c>
      <c r="G634" s="21">
        <f>VLOOKUP($A634,ranks!$A$2:$B$12,2,FALSE)-VLOOKUP(C634,ranks!$A$2:$B$12,2,FALSE)</f>
        <v>3</v>
      </c>
      <c r="H634" s="21">
        <f>VLOOKUP($A634,ranks!$A$2:$B$12,2,FALSE)-VLOOKUP(D634,ranks!$A$2:$B$12,2,FALSE)</f>
        <v>3</v>
      </c>
      <c r="I634" s="21">
        <f>VLOOKUP($A634,ranks!$A$2:$B$12,2,FALSE)-VLOOKUP(E634,ranks!$A$2:$B$12,2,FALSE)</f>
        <v>3</v>
      </c>
      <c r="J634">
        <f t="shared" si="74"/>
        <v>0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0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t="s">
        <v>1</v>
      </c>
      <c r="B635" t="s">
        <v>1</v>
      </c>
      <c r="C635" t="s">
        <v>1</v>
      </c>
      <c r="D635" t="s">
        <v>5</v>
      </c>
      <c r="E635" t="s">
        <v>5</v>
      </c>
      <c r="F635" s="21">
        <f>VLOOKUP($A635,ranks!$A$2:$B$12,2,FALSE)-VLOOKUP(B635,ranks!$A$2:$B$12,2,FALSE)</f>
        <v>0</v>
      </c>
      <c r="G635" s="21">
        <f>VLOOKUP($A635,ranks!$A$2:$B$12,2,FALSE)-VLOOKUP(C635,ranks!$A$2:$B$12,2,FALSE)</f>
        <v>0</v>
      </c>
      <c r="H635" s="21">
        <f>VLOOKUP($A635,ranks!$A$2:$B$12,2,FALSE)-VLOOKUP(D635,ranks!$A$2:$B$12,2,FALSE)</f>
        <v>3</v>
      </c>
      <c r="I635" s="21">
        <f>VLOOKUP($A635,ranks!$A$2:$B$12,2,FALSE)-VLOOKUP(E635,ranks!$A$2:$B$12,2,FALSE)</f>
        <v>3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3</v>
      </c>
    </row>
    <row r="636" spans="1:17" x14ac:dyDescent="0.25">
      <c r="A636" t="s">
        <v>11</v>
      </c>
      <c r="B636" t="s">
        <v>8</v>
      </c>
      <c r="C636" t="s">
        <v>8</v>
      </c>
      <c r="D636" t="s">
        <v>5</v>
      </c>
      <c r="E636" t="s">
        <v>5</v>
      </c>
      <c r="F636" s="21">
        <f>VLOOKUP($A636,ranks!$A$2:$B$12,2,FALSE)-VLOOKUP(B636,ranks!$A$2:$B$12,2,FALSE)</f>
        <v>-1</v>
      </c>
      <c r="G636" s="21">
        <f>VLOOKUP($A636,ranks!$A$2:$B$12,2,FALSE)-VLOOKUP(C636,ranks!$A$2:$B$12,2,FALSE)</f>
        <v>-1</v>
      </c>
      <c r="H636" s="21">
        <f>VLOOKUP($A636,ranks!$A$2:$B$12,2,FALSE)-VLOOKUP(D636,ranks!$A$2:$B$12,2,FALSE)</f>
        <v>-4</v>
      </c>
      <c r="I636" s="21">
        <f>VLOOKUP($A636,ranks!$A$2:$B$12,2,FALSE)-VLOOKUP(E636,ranks!$A$2:$B$12,2,FALSE)</f>
        <v>-4</v>
      </c>
      <c r="J636">
        <f t="shared" si="74"/>
        <v>1</v>
      </c>
      <c r="K636">
        <f t="shared" si="75"/>
        <v>1</v>
      </c>
      <c r="L636">
        <f t="shared" si="76"/>
        <v>16</v>
      </c>
      <c r="M636">
        <f t="shared" si="77"/>
        <v>16</v>
      </c>
      <c r="N636">
        <f t="shared" si="78"/>
        <v>1</v>
      </c>
      <c r="O636">
        <f t="shared" si="79"/>
        <v>1</v>
      </c>
      <c r="P636">
        <f t="shared" si="80"/>
        <v>4</v>
      </c>
      <c r="Q636">
        <f t="shared" si="81"/>
        <v>4</v>
      </c>
    </row>
    <row r="637" spans="1:17" x14ac:dyDescent="0.25">
      <c r="A637" t="s">
        <v>5</v>
      </c>
      <c r="B637" t="s">
        <v>5</v>
      </c>
      <c r="C637" t="s">
        <v>10</v>
      </c>
      <c r="D637" t="s">
        <v>5</v>
      </c>
      <c r="E637" t="s">
        <v>5</v>
      </c>
      <c r="F637" s="21">
        <f>VLOOKUP($A637,ranks!$A$2:$B$12,2,FALSE)-VLOOKUP(B637,ranks!$A$2:$B$12,2,FALSE)</f>
        <v>0</v>
      </c>
      <c r="G637" s="21">
        <f>VLOOKUP($A637,ranks!$A$2:$B$12,2,FALSE)-VLOOKUP(C637,ranks!$A$2:$B$12,2,FALSE)</f>
        <v>1</v>
      </c>
      <c r="H637" s="21">
        <f>VLOOKUP($A637,ranks!$A$2:$B$12,2,FALSE)-VLOOKUP(D637,ranks!$A$2:$B$12,2,FALSE)</f>
        <v>0</v>
      </c>
      <c r="I637" s="21">
        <f>VLOOKUP($A637,ranks!$A$2:$B$12,2,FALSE)-VLOOKUP(E637,ranks!$A$2:$B$12,2,FALSE)</f>
        <v>0</v>
      </c>
      <c r="J637">
        <f t="shared" si="74"/>
        <v>0</v>
      </c>
      <c r="K637">
        <f t="shared" si="75"/>
        <v>1</v>
      </c>
      <c r="L637">
        <f t="shared" si="76"/>
        <v>0</v>
      </c>
      <c r="M637">
        <f t="shared" si="77"/>
        <v>0</v>
      </c>
      <c r="N637">
        <f t="shared" si="78"/>
        <v>0</v>
      </c>
      <c r="O637">
        <f t="shared" si="79"/>
        <v>1</v>
      </c>
      <c r="P637">
        <f t="shared" si="80"/>
        <v>0</v>
      </c>
      <c r="Q637">
        <f t="shared" si="81"/>
        <v>0</v>
      </c>
    </row>
    <row r="638" spans="1:17" x14ac:dyDescent="0.25">
      <c r="A638" t="s">
        <v>3</v>
      </c>
      <c r="B638" t="s">
        <v>3</v>
      </c>
      <c r="C638" t="s">
        <v>1</v>
      </c>
      <c r="D638" t="s">
        <v>5</v>
      </c>
      <c r="E638" t="s">
        <v>5</v>
      </c>
      <c r="F638" s="21">
        <f>VLOOKUP($A638,ranks!$A$2:$B$12,2,FALSE)-VLOOKUP(B638,ranks!$A$2:$B$12,2,FALSE)</f>
        <v>0</v>
      </c>
      <c r="G638" s="21">
        <f>VLOOKUP($A638,ranks!$A$2:$B$12,2,FALSE)-VLOOKUP(C638,ranks!$A$2:$B$12,2,FALSE)</f>
        <v>-1</v>
      </c>
      <c r="H638" s="21">
        <f>VLOOKUP($A638,ranks!$A$2:$B$12,2,FALSE)-VLOOKUP(D638,ranks!$A$2:$B$12,2,FALSE)</f>
        <v>2</v>
      </c>
      <c r="I638" s="21">
        <f>VLOOKUP($A638,ranks!$A$2:$B$12,2,FALSE)-VLOOKUP(E638,ranks!$A$2:$B$12,2,FALSE)</f>
        <v>2</v>
      </c>
      <c r="J638">
        <f t="shared" si="74"/>
        <v>0</v>
      </c>
      <c r="K638">
        <f t="shared" si="75"/>
        <v>1</v>
      </c>
      <c r="L638">
        <f t="shared" si="76"/>
        <v>4</v>
      </c>
      <c r="M638">
        <f t="shared" si="77"/>
        <v>4</v>
      </c>
      <c r="N638">
        <f t="shared" si="78"/>
        <v>0</v>
      </c>
      <c r="O638">
        <f t="shared" si="79"/>
        <v>1</v>
      </c>
      <c r="P638">
        <f t="shared" si="80"/>
        <v>2</v>
      </c>
      <c r="Q638">
        <f t="shared" si="81"/>
        <v>2</v>
      </c>
    </row>
    <row r="639" spans="1:17" x14ac:dyDescent="0.25">
      <c r="A639" t="s">
        <v>5</v>
      </c>
      <c r="B639" t="s">
        <v>5</v>
      </c>
      <c r="C639" t="s">
        <v>10</v>
      </c>
      <c r="D639" t="s">
        <v>5</v>
      </c>
      <c r="E639" t="s">
        <v>5</v>
      </c>
      <c r="F639" s="21">
        <f>VLOOKUP($A639,ranks!$A$2:$B$12,2,FALSE)-VLOOKUP(B639,ranks!$A$2:$B$12,2,FALSE)</f>
        <v>0</v>
      </c>
      <c r="G639" s="21">
        <f>VLOOKUP($A639,ranks!$A$2:$B$12,2,FALSE)-VLOOKUP(C639,ranks!$A$2:$B$12,2,FALSE)</f>
        <v>1</v>
      </c>
      <c r="H639" s="21">
        <f>VLOOKUP($A639,ranks!$A$2:$B$12,2,FALSE)-VLOOKUP(D639,ranks!$A$2:$B$12,2,FALSE)</f>
        <v>0</v>
      </c>
      <c r="I639" s="21">
        <f>VLOOKUP($A639,ranks!$A$2:$B$12,2,FALSE)-VLOOKUP(E639,ranks!$A$2:$B$12,2,FALSE)</f>
        <v>0</v>
      </c>
      <c r="J639">
        <f t="shared" si="74"/>
        <v>0</v>
      </c>
      <c r="K639">
        <f t="shared" si="75"/>
        <v>1</v>
      </c>
      <c r="L639">
        <f t="shared" si="76"/>
        <v>0</v>
      </c>
      <c r="M639">
        <f t="shared" si="77"/>
        <v>0</v>
      </c>
      <c r="N639">
        <f t="shared" si="78"/>
        <v>0</v>
      </c>
      <c r="O639">
        <f t="shared" si="79"/>
        <v>1</v>
      </c>
      <c r="P639">
        <f t="shared" si="80"/>
        <v>0</v>
      </c>
      <c r="Q639">
        <f t="shared" si="81"/>
        <v>0</v>
      </c>
    </row>
    <row r="640" spans="1:17" x14ac:dyDescent="0.25">
      <c r="A640" t="s">
        <v>1</v>
      </c>
      <c r="B640" t="s">
        <v>1</v>
      </c>
      <c r="C640" t="s">
        <v>1</v>
      </c>
      <c r="D640" t="s">
        <v>5</v>
      </c>
      <c r="E640" t="s">
        <v>5</v>
      </c>
      <c r="F640" s="21">
        <f>VLOOKUP($A640,ranks!$A$2:$B$12,2,FALSE)-VLOOKUP(B640,ranks!$A$2:$B$12,2,FALSE)</f>
        <v>0</v>
      </c>
      <c r="G640" s="21">
        <f>VLOOKUP($A640,ranks!$A$2:$B$12,2,FALSE)-VLOOKUP(C640,ranks!$A$2:$B$12,2,FALSE)</f>
        <v>0</v>
      </c>
      <c r="H640" s="21">
        <f>VLOOKUP($A640,ranks!$A$2:$B$12,2,FALSE)-VLOOKUP(D640,ranks!$A$2:$B$12,2,FALSE)</f>
        <v>3</v>
      </c>
      <c r="I640" s="21">
        <f>VLOOKUP($A640,ranks!$A$2:$B$12,2,FALSE)-VLOOKUP(E640,ranks!$A$2:$B$12,2,FALSE)</f>
        <v>3</v>
      </c>
      <c r="J640">
        <f t="shared" si="74"/>
        <v>0</v>
      </c>
      <c r="K640">
        <f t="shared" si="75"/>
        <v>0</v>
      </c>
      <c r="L640">
        <f t="shared" si="76"/>
        <v>9</v>
      </c>
      <c r="M640">
        <f t="shared" si="77"/>
        <v>9</v>
      </c>
      <c r="N640">
        <f t="shared" si="78"/>
        <v>0</v>
      </c>
      <c r="O640">
        <f t="shared" si="79"/>
        <v>0</v>
      </c>
      <c r="P640">
        <f t="shared" si="80"/>
        <v>3</v>
      </c>
      <c r="Q640">
        <f t="shared" si="81"/>
        <v>3</v>
      </c>
    </row>
    <row r="641" spans="1:17" x14ac:dyDescent="0.25">
      <c r="A641" t="s">
        <v>1</v>
      </c>
      <c r="B641" t="s">
        <v>1</v>
      </c>
      <c r="C641" t="s">
        <v>1</v>
      </c>
      <c r="D641" t="s">
        <v>5</v>
      </c>
      <c r="E641" t="s">
        <v>5</v>
      </c>
      <c r="F641" s="21">
        <f>VLOOKUP($A641,ranks!$A$2:$B$12,2,FALSE)-VLOOKUP(B641,ranks!$A$2:$B$12,2,FALSE)</f>
        <v>0</v>
      </c>
      <c r="G641" s="21">
        <f>VLOOKUP($A641,ranks!$A$2:$B$12,2,FALSE)-VLOOKUP(C641,ranks!$A$2:$B$12,2,FALSE)</f>
        <v>0</v>
      </c>
      <c r="H641" s="21">
        <f>VLOOKUP($A641,ranks!$A$2:$B$12,2,FALSE)-VLOOKUP(D641,ranks!$A$2:$B$12,2,FALSE)</f>
        <v>3</v>
      </c>
      <c r="I641" s="21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t="s">
        <v>1</v>
      </c>
      <c r="B642" t="s">
        <v>1</v>
      </c>
      <c r="C642" t="s">
        <v>1</v>
      </c>
      <c r="D642" t="s">
        <v>5</v>
      </c>
      <c r="E642" t="s">
        <v>5</v>
      </c>
      <c r="F642" s="21">
        <f>VLOOKUP($A642,ranks!$A$2:$B$12,2,FALSE)-VLOOKUP(B642,ranks!$A$2:$B$12,2,FALSE)</f>
        <v>0</v>
      </c>
      <c r="G642" s="21">
        <f>VLOOKUP($A642,ranks!$A$2:$B$12,2,FALSE)-VLOOKUP(C642,ranks!$A$2:$B$12,2,FALSE)</f>
        <v>0</v>
      </c>
      <c r="H642" s="21">
        <f>VLOOKUP($A642,ranks!$A$2:$B$12,2,FALSE)-VLOOKUP(D642,ranks!$A$2:$B$12,2,FALSE)</f>
        <v>3</v>
      </c>
      <c r="I642" s="21">
        <f>VLOOKUP($A642,ranks!$A$2:$B$12,2,FALSE)-VLOOKUP(E642,ranks!$A$2:$B$12,2,FALSE)</f>
        <v>3</v>
      </c>
      <c r="J642">
        <f t="shared" si="74"/>
        <v>0</v>
      </c>
      <c r="K642">
        <f t="shared" si="75"/>
        <v>0</v>
      </c>
      <c r="L642">
        <f t="shared" si="76"/>
        <v>9</v>
      </c>
      <c r="M642">
        <f t="shared" si="77"/>
        <v>9</v>
      </c>
      <c r="N642">
        <f t="shared" si="78"/>
        <v>0</v>
      </c>
      <c r="O642">
        <f t="shared" si="79"/>
        <v>0</v>
      </c>
      <c r="P642">
        <f t="shared" si="80"/>
        <v>3</v>
      </c>
      <c r="Q642">
        <f t="shared" si="81"/>
        <v>3</v>
      </c>
    </row>
    <row r="643" spans="1:17" x14ac:dyDescent="0.25">
      <c r="A643" t="s">
        <v>10</v>
      </c>
      <c r="B643" t="s">
        <v>5</v>
      </c>
      <c r="C643" t="s">
        <v>5</v>
      </c>
      <c r="D643" t="s">
        <v>5</v>
      </c>
      <c r="E643" t="s">
        <v>5</v>
      </c>
      <c r="F643" s="21">
        <f>VLOOKUP($A643,ranks!$A$2:$B$12,2,FALSE)-VLOOKUP(B643,ranks!$A$2:$B$12,2,FALSE)</f>
        <v>-1</v>
      </c>
      <c r="G643" s="21">
        <f>VLOOKUP($A643,ranks!$A$2:$B$12,2,FALSE)-VLOOKUP(C643,ranks!$A$2:$B$12,2,FALSE)</f>
        <v>-1</v>
      </c>
      <c r="H643" s="21">
        <f>VLOOKUP($A643,ranks!$A$2:$B$12,2,FALSE)-VLOOKUP(D643,ranks!$A$2:$B$12,2,FALSE)</f>
        <v>-1</v>
      </c>
      <c r="I643" s="21">
        <f>VLOOKUP($A643,ranks!$A$2:$B$12,2,FALSE)-VLOOKUP(E643,ranks!$A$2:$B$12,2,FALSE)</f>
        <v>-1</v>
      </c>
      <c r="J643">
        <f t="shared" ref="J643:J706" si="82">F643^2</f>
        <v>1</v>
      </c>
      <c r="K643">
        <f t="shared" ref="K643:K706" si="83">G643^2</f>
        <v>1</v>
      </c>
      <c r="L643">
        <f t="shared" ref="L643:L706" si="84">H643^2</f>
        <v>1</v>
      </c>
      <c r="M643">
        <f t="shared" ref="M643:M706" si="85">I643^2</f>
        <v>1</v>
      </c>
      <c r="N643">
        <f t="shared" ref="N643:N706" si="86">ABS(F643)</f>
        <v>1</v>
      </c>
      <c r="O643">
        <f t="shared" ref="O643:O706" si="87">ABS(G643)</f>
        <v>1</v>
      </c>
      <c r="P643">
        <f t="shared" ref="P643:P706" si="88">ABS(H643)</f>
        <v>1</v>
      </c>
      <c r="Q643">
        <f t="shared" ref="Q643:Q706" si="89">ABS(I643)</f>
        <v>1</v>
      </c>
    </row>
    <row r="644" spans="1:17" x14ac:dyDescent="0.25">
      <c r="A644" t="s">
        <v>11</v>
      </c>
      <c r="B644" t="s">
        <v>11</v>
      </c>
      <c r="C644" t="s">
        <v>11</v>
      </c>
      <c r="D644" t="s">
        <v>5</v>
      </c>
      <c r="E644" t="s">
        <v>5</v>
      </c>
      <c r="F644" s="21">
        <f>VLOOKUP($A644,ranks!$A$2:$B$12,2,FALSE)-VLOOKUP(B644,ranks!$A$2:$B$12,2,FALSE)</f>
        <v>0</v>
      </c>
      <c r="G644" s="21">
        <f>VLOOKUP($A644,ranks!$A$2:$B$12,2,FALSE)-VLOOKUP(C644,ranks!$A$2:$B$12,2,FALSE)</f>
        <v>0</v>
      </c>
      <c r="H644" s="21">
        <f>VLOOKUP($A644,ranks!$A$2:$B$12,2,FALSE)-VLOOKUP(D644,ranks!$A$2:$B$12,2,FALSE)</f>
        <v>-4</v>
      </c>
      <c r="I644" s="21">
        <f>VLOOKUP($A644,ranks!$A$2:$B$12,2,FALSE)-VLOOKUP(E644,ranks!$A$2:$B$12,2,FALSE)</f>
        <v>-4</v>
      </c>
      <c r="J644">
        <f t="shared" si="82"/>
        <v>0</v>
      </c>
      <c r="K644">
        <f t="shared" si="83"/>
        <v>0</v>
      </c>
      <c r="L644">
        <f t="shared" si="84"/>
        <v>16</v>
      </c>
      <c r="M644">
        <f t="shared" si="85"/>
        <v>16</v>
      </c>
      <c r="N644">
        <f t="shared" si="86"/>
        <v>0</v>
      </c>
      <c r="O644">
        <f t="shared" si="87"/>
        <v>0</v>
      </c>
      <c r="P644">
        <f t="shared" si="88"/>
        <v>4</v>
      </c>
      <c r="Q644">
        <f t="shared" si="89"/>
        <v>4</v>
      </c>
    </row>
    <row r="645" spans="1:17" x14ac:dyDescent="0.25">
      <c r="A645" t="s">
        <v>5</v>
      </c>
      <c r="B645" t="s">
        <v>5</v>
      </c>
      <c r="C645" t="s">
        <v>10</v>
      </c>
      <c r="D645" t="s">
        <v>5</v>
      </c>
      <c r="E645" t="s">
        <v>5</v>
      </c>
      <c r="F645" s="21">
        <f>VLOOKUP($A645,ranks!$A$2:$B$12,2,FALSE)-VLOOKUP(B645,ranks!$A$2:$B$12,2,FALSE)</f>
        <v>0</v>
      </c>
      <c r="G645" s="21">
        <f>VLOOKUP($A645,ranks!$A$2:$B$12,2,FALSE)-VLOOKUP(C645,ranks!$A$2:$B$12,2,FALSE)</f>
        <v>1</v>
      </c>
      <c r="H645" s="21">
        <f>VLOOKUP($A645,ranks!$A$2:$B$12,2,FALSE)-VLOOKUP(D645,ranks!$A$2:$B$12,2,FALSE)</f>
        <v>0</v>
      </c>
      <c r="I645" s="21">
        <f>VLOOKUP($A645,ranks!$A$2:$B$12,2,FALSE)-VLOOKUP(E645,ranks!$A$2:$B$12,2,FALSE)</f>
        <v>0</v>
      </c>
      <c r="J645">
        <f t="shared" si="82"/>
        <v>0</v>
      </c>
      <c r="K645">
        <f t="shared" si="83"/>
        <v>1</v>
      </c>
      <c r="L645">
        <f t="shared" si="84"/>
        <v>0</v>
      </c>
      <c r="M645">
        <f t="shared" si="85"/>
        <v>0</v>
      </c>
      <c r="N645">
        <f t="shared" si="86"/>
        <v>0</v>
      </c>
      <c r="O645">
        <f t="shared" si="87"/>
        <v>1</v>
      </c>
      <c r="P645">
        <f t="shared" si="88"/>
        <v>0</v>
      </c>
      <c r="Q645">
        <f t="shared" si="89"/>
        <v>0</v>
      </c>
    </row>
    <row r="646" spans="1:17" x14ac:dyDescent="0.25">
      <c r="A646" t="s">
        <v>7</v>
      </c>
      <c r="B646" t="s">
        <v>7</v>
      </c>
      <c r="C646" t="s">
        <v>1</v>
      </c>
      <c r="D646" t="s">
        <v>5</v>
      </c>
      <c r="E646" t="s">
        <v>5</v>
      </c>
      <c r="F646" s="21">
        <f>VLOOKUP($A646,ranks!$A$2:$B$12,2,FALSE)-VLOOKUP(B646,ranks!$A$2:$B$12,2,FALSE)</f>
        <v>0</v>
      </c>
      <c r="G646" s="21">
        <f>VLOOKUP($A646,ranks!$A$2:$B$12,2,FALSE)-VLOOKUP(C646,ranks!$A$2:$B$12,2,FALSE)</f>
        <v>-2</v>
      </c>
      <c r="H646" s="21">
        <f>VLOOKUP($A646,ranks!$A$2:$B$12,2,FALSE)-VLOOKUP(D646,ranks!$A$2:$B$12,2,FALSE)</f>
        <v>1</v>
      </c>
      <c r="I646" s="21">
        <f>VLOOKUP($A646,ranks!$A$2:$B$12,2,FALSE)-VLOOKUP(E646,ranks!$A$2:$B$12,2,FALSE)</f>
        <v>1</v>
      </c>
      <c r="J646">
        <f t="shared" si="82"/>
        <v>0</v>
      </c>
      <c r="K646">
        <f t="shared" si="83"/>
        <v>4</v>
      </c>
      <c r="L646">
        <f t="shared" si="84"/>
        <v>1</v>
      </c>
      <c r="M646">
        <f t="shared" si="85"/>
        <v>1</v>
      </c>
      <c r="N646">
        <f t="shared" si="86"/>
        <v>0</v>
      </c>
      <c r="O646">
        <f t="shared" si="87"/>
        <v>2</v>
      </c>
      <c r="P646">
        <f t="shared" si="88"/>
        <v>1</v>
      </c>
      <c r="Q646">
        <f t="shared" si="89"/>
        <v>1</v>
      </c>
    </row>
    <row r="647" spans="1:17" x14ac:dyDescent="0.25">
      <c r="A647" t="s">
        <v>6</v>
      </c>
      <c r="B647" t="s">
        <v>1</v>
      </c>
      <c r="C647" t="s">
        <v>6</v>
      </c>
      <c r="D647" t="s">
        <v>5</v>
      </c>
      <c r="E647" t="s">
        <v>5</v>
      </c>
      <c r="F647" s="21">
        <f>VLOOKUP($A647,ranks!$A$2:$B$12,2,FALSE)-VLOOKUP(B647,ranks!$A$2:$B$12,2,FALSE)</f>
        <v>3</v>
      </c>
      <c r="G647" s="21">
        <f>VLOOKUP($A647,ranks!$A$2:$B$12,2,FALSE)-VLOOKUP(C647,ranks!$A$2:$B$12,2,FALSE)</f>
        <v>0</v>
      </c>
      <c r="H647" s="21">
        <f>VLOOKUP($A647,ranks!$A$2:$B$12,2,FALSE)-VLOOKUP(D647,ranks!$A$2:$B$12,2,FALSE)</f>
        <v>6</v>
      </c>
      <c r="I647" s="21">
        <f>VLOOKUP($A647,ranks!$A$2:$B$12,2,FALSE)-VLOOKUP(E647,ranks!$A$2:$B$12,2,FALSE)</f>
        <v>6</v>
      </c>
      <c r="J647">
        <f t="shared" si="82"/>
        <v>9</v>
      </c>
      <c r="K647">
        <f t="shared" si="83"/>
        <v>0</v>
      </c>
      <c r="L647">
        <f t="shared" si="84"/>
        <v>36</v>
      </c>
      <c r="M647">
        <f t="shared" si="85"/>
        <v>36</v>
      </c>
      <c r="N647">
        <f t="shared" si="86"/>
        <v>3</v>
      </c>
      <c r="O647">
        <f t="shared" si="87"/>
        <v>0</v>
      </c>
      <c r="P647">
        <f t="shared" si="88"/>
        <v>6</v>
      </c>
      <c r="Q647">
        <f t="shared" si="89"/>
        <v>6</v>
      </c>
    </row>
    <row r="648" spans="1:17" x14ac:dyDescent="0.25">
      <c r="A648" t="s">
        <v>5</v>
      </c>
      <c r="B648" t="s">
        <v>5</v>
      </c>
      <c r="C648" t="s">
        <v>5</v>
      </c>
      <c r="D648" t="s">
        <v>5</v>
      </c>
      <c r="E648" t="s">
        <v>5</v>
      </c>
      <c r="F648" s="21">
        <f>VLOOKUP($A648,ranks!$A$2:$B$12,2,FALSE)-VLOOKUP(B648,ranks!$A$2:$B$12,2,FALSE)</f>
        <v>0</v>
      </c>
      <c r="G648" s="21">
        <f>VLOOKUP($A648,ranks!$A$2:$B$12,2,FALSE)-VLOOKUP(C648,ranks!$A$2:$B$12,2,FALSE)</f>
        <v>0</v>
      </c>
      <c r="H648" s="21">
        <f>VLOOKUP($A648,ranks!$A$2:$B$12,2,FALSE)-VLOOKUP(D648,ranks!$A$2:$B$12,2,FALSE)</f>
        <v>0</v>
      </c>
      <c r="I648" s="21">
        <f>VLOOKUP($A648,ranks!$A$2:$B$12,2,FALSE)-VLOOKUP(E648,ranks!$A$2:$B$12,2,FALSE)</f>
        <v>0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0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0</v>
      </c>
    </row>
    <row r="649" spans="1:17" x14ac:dyDescent="0.25">
      <c r="A649" t="s">
        <v>7</v>
      </c>
      <c r="B649" t="s">
        <v>7</v>
      </c>
      <c r="C649" t="s">
        <v>1</v>
      </c>
      <c r="D649" t="s">
        <v>5</v>
      </c>
      <c r="E649" t="s">
        <v>5</v>
      </c>
      <c r="F649" s="21">
        <f>VLOOKUP($A649,ranks!$A$2:$B$12,2,FALSE)-VLOOKUP(B649,ranks!$A$2:$B$12,2,FALSE)</f>
        <v>0</v>
      </c>
      <c r="G649" s="21">
        <f>VLOOKUP($A649,ranks!$A$2:$B$12,2,FALSE)-VLOOKUP(C649,ranks!$A$2:$B$12,2,FALSE)</f>
        <v>-2</v>
      </c>
      <c r="H649" s="21">
        <f>VLOOKUP($A649,ranks!$A$2:$B$12,2,FALSE)-VLOOKUP(D649,ranks!$A$2:$B$12,2,FALSE)</f>
        <v>1</v>
      </c>
      <c r="I649" s="21">
        <f>VLOOKUP($A649,ranks!$A$2:$B$12,2,FALSE)-VLOOKUP(E649,ranks!$A$2:$B$12,2,FALSE)</f>
        <v>1</v>
      </c>
      <c r="J649">
        <f t="shared" si="82"/>
        <v>0</v>
      </c>
      <c r="K649">
        <f t="shared" si="83"/>
        <v>4</v>
      </c>
      <c r="L649">
        <f t="shared" si="84"/>
        <v>1</v>
      </c>
      <c r="M649">
        <f t="shared" si="85"/>
        <v>1</v>
      </c>
      <c r="N649">
        <f t="shared" si="86"/>
        <v>0</v>
      </c>
      <c r="O649">
        <f t="shared" si="87"/>
        <v>2</v>
      </c>
      <c r="P649">
        <f t="shared" si="88"/>
        <v>1</v>
      </c>
      <c r="Q649">
        <f t="shared" si="89"/>
        <v>1</v>
      </c>
    </row>
    <row r="650" spans="1:17" x14ac:dyDescent="0.25">
      <c r="A650" t="s">
        <v>8</v>
      </c>
      <c r="B650" t="s">
        <v>11</v>
      </c>
      <c r="C650" t="s">
        <v>11</v>
      </c>
      <c r="D650" t="s">
        <v>5</v>
      </c>
      <c r="E650" t="s">
        <v>5</v>
      </c>
      <c r="F650" s="21">
        <f>VLOOKUP($A650,ranks!$A$2:$B$12,2,FALSE)-VLOOKUP(B650,ranks!$A$2:$B$12,2,FALSE)</f>
        <v>1</v>
      </c>
      <c r="G650" s="21">
        <f>VLOOKUP($A650,ranks!$A$2:$B$12,2,FALSE)-VLOOKUP(C650,ranks!$A$2:$B$12,2,FALSE)</f>
        <v>1</v>
      </c>
      <c r="H650" s="21">
        <f>VLOOKUP($A650,ranks!$A$2:$B$12,2,FALSE)-VLOOKUP(D650,ranks!$A$2:$B$12,2,FALSE)</f>
        <v>-3</v>
      </c>
      <c r="I650" s="21">
        <f>VLOOKUP($A650,ranks!$A$2:$B$12,2,FALSE)-VLOOKUP(E650,ranks!$A$2:$B$12,2,FALSE)</f>
        <v>-3</v>
      </c>
      <c r="J650">
        <f t="shared" si="82"/>
        <v>1</v>
      </c>
      <c r="K650">
        <f t="shared" si="83"/>
        <v>1</v>
      </c>
      <c r="L650">
        <f t="shared" si="84"/>
        <v>9</v>
      </c>
      <c r="M650">
        <f t="shared" si="85"/>
        <v>9</v>
      </c>
      <c r="N650">
        <f t="shared" si="86"/>
        <v>1</v>
      </c>
      <c r="O650">
        <f t="shared" si="87"/>
        <v>1</v>
      </c>
      <c r="P650">
        <f t="shared" si="88"/>
        <v>3</v>
      </c>
      <c r="Q650">
        <f t="shared" si="89"/>
        <v>3</v>
      </c>
    </row>
    <row r="651" spans="1:17" x14ac:dyDescent="0.25">
      <c r="A651" t="s">
        <v>5</v>
      </c>
      <c r="B651" t="s">
        <v>5</v>
      </c>
      <c r="C651" t="s">
        <v>5</v>
      </c>
      <c r="D651" t="s">
        <v>5</v>
      </c>
      <c r="E651" t="s">
        <v>5</v>
      </c>
      <c r="F651" s="21">
        <f>VLOOKUP($A651,ranks!$A$2:$B$12,2,FALSE)-VLOOKUP(B651,ranks!$A$2:$B$12,2,FALSE)</f>
        <v>0</v>
      </c>
      <c r="G651" s="21">
        <f>VLOOKUP($A651,ranks!$A$2:$B$12,2,FALSE)-VLOOKUP(C651,ranks!$A$2:$B$12,2,FALSE)</f>
        <v>0</v>
      </c>
      <c r="H651" s="21">
        <f>VLOOKUP($A651,ranks!$A$2:$B$12,2,FALSE)-VLOOKUP(D651,ranks!$A$2:$B$12,2,FALSE)</f>
        <v>0</v>
      </c>
      <c r="I651" s="21">
        <f>VLOOKUP($A651,ranks!$A$2:$B$12,2,FALSE)-VLOOKUP(E651,ranks!$A$2:$B$12,2,FALSE)</f>
        <v>0</v>
      </c>
      <c r="J651">
        <f t="shared" si="82"/>
        <v>0</v>
      </c>
      <c r="K651">
        <f t="shared" si="83"/>
        <v>0</v>
      </c>
      <c r="L651">
        <f t="shared" si="84"/>
        <v>0</v>
      </c>
      <c r="M651">
        <f t="shared" si="85"/>
        <v>0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0</v>
      </c>
    </row>
    <row r="652" spans="1:17" x14ac:dyDescent="0.25">
      <c r="A652" t="s">
        <v>3</v>
      </c>
      <c r="B652" t="s">
        <v>3</v>
      </c>
      <c r="C652" t="s">
        <v>5</v>
      </c>
      <c r="D652" t="s">
        <v>5</v>
      </c>
      <c r="E652" t="s">
        <v>5</v>
      </c>
      <c r="F652" s="21">
        <f>VLOOKUP($A652,ranks!$A$2:$B$12,2,FALSE)-VLOOKUP(B652,ranks!$A$2:$B$12,2,FALSE)</f>
        <v>0</v>
      </c>
      <c r="G652" s="21">
        <f>VLOOKUP($A652,ranks!$A$2:$B$12,2,FALSE)-VLOOKUP(C652,ranks!$A$2:$B$12,2,FALSE)</f>
        <v>2</v>
      </c>
      <c r="H652" s="21">
        <f>VLOOKUP($A652,ranks!$A$2:$B$12,2,FALSE)-VLOOKUP(D652,ranks!$A$2:$B$12,2,FALSE)</f>
        <v>2</v>
      </c>
      <c r="I652" s="21">
        <f>VLOOKUP($A652,ranks!$A$2:$B$12,2,FALSE)-VLOOKUP(E652,ranks!$A$2:$B$12,2,FALSE)</f>
        <v>2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4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2</v>
      </c>
    </row>
    <row r="653" spans="1:17" x14ac:dyDescent="0.25">
      <c r="A653" t="s">
        <v>1</v>
      </c>
      <c r="B653" t="s">
        <v>1</v>
      </c>
      <c r="C653" t="s">
        <v>1</v>
      </c>
      <c r="D653" t="s">
        <v>5</v>
      </c>
      <c r="E653" t="s">
        <v>5</v>
      </c>
      <c r="F653" s="21">
        <f>VLOOKUP($A653,ranks!$A$2:$B$12,2,FALSE)-VLOOKUP(B653,ranks!$A$2:$B$12,2,FALSE)</f>
        <v>0</v>
      </c>
      <c r="G653" s="21">
        <f>VLOOKUP($A653,ranks!$A$2:$B$12,2,FALSE)-VLOOKUP(C653,ranks!$A$2:$B$12,2,FALSE)</f>
        <v>0</v>
      </c>
      <c r="H653" s="21">
        <f>VLOOKUP($A653,ranks!$A$2:$B$12,2,FALSE)-VLOOKUP(D653,ranks!$A$2:$B$12,2,FALSE)</f>
        <v>3</v>
      </c>
      <c r="I653" s="21">
        <f>VLOOKUP($A653,ranks!$A$2:$B$12,2,FALSE)-VLOOKUP(E653,ranks!$A$2:$B$12,2,FALSE)</f>
        <v>3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9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3</v>
      </c>
    </row>
    <row r="654" spans="1:17" x14ac:dyDescent="0.25">
      <c r="A654" t="s">
        <v>6</v>
      </c>
      <c r="B654" t="s">
        <v>1</v>
      </c>
      <c r="C654" t="s">
        <v>6</v>
      </c>
      <c r="D654" t="s">
        <v>5</v>
      </c>
      <c r="E654" t="s">
        <v>5</v>
      </c>
      <c r="F654" s="21">
        <f>VLOOKUP($A654,ranks!$A$2:$B$12,2,FALSE)-VLOOKUP(B654,ranks!$A$2:$B$12,2,FALSE)</f>
        <v>3</v>
      </c>
      <c r="G654" s="21">
        <f>VLOOKUP($A654,ranks!$A$2:$B$12,2,FALSE)-VLOOKUP(C654,ranks!$A$2:$B$12,2,FALSE)</f>
        <v>0</v>
      </c>
      <c r="H654" s="21">
        <f>VLOOKUP($A654,ranks!$A$2:$B$12,2,FALSE)-VLOOKUP(D654,ranks!$A$2:$B$12,2,FALSE)</f>
        <v>6</v>
      </c>
      <c r="I654" s="21">
        <f>VLOOKUP($A654,ranks!$A$2:$B$12,2,FALSE)-VLOOKUP(E654,ranks!$A$2:$B$12,2,FALSE)</f>
        <v>6</v>
      </c>
      <c r="J654">
        <f t="shared" si="82"/>
        <v>9</v>
      </c>
      <c r="K654">
        <f t="shared" si="83"/>
        <v>0</v>
      </c>
      <c r="L654">
        <f t="shared" si="84"/>
        <v>36</v>
      </c>
      <c r="M654">
        <f t="shared" si="85"/>
        <v>36</v>
      </c>
      <c r="N654">
        <f t="shared" si="86"/>
        <v>3</v>
      </c>
      <c r="O654">
        <f t="shared" si="87"/>
        <v>0</v>
      </c>
      <c r="P654">
        <f t="shared" si="88"/>
        <v>6</v>
      </c>
      <c r="Q654">
        <f t="shared" si="89"/>
        <v>6</v>
      </c>
    </row>
    <row r="655" spans="1:17" x14ac:dyDescent="0.25">
      <c r="A655" t="s">
        <v>1</v>
      </c>
      <c r="B655" t="s">
        <v>1</v>
      </c>
      <c r="C655" t="s">
        <v>1</v>
      </c>
      <c r="D655" t="s">
        <v>5</v>
      </c>
      <c r="E655" t="s">
        <v>5</v>
      </c>
      <c r="F655" s="21">
        <f>VLOOKUP($A655,ranks!$A$2:$B$12,2,FALSE)-VLOOKUP(B655,ranks!$A$2:$B$12,2,FALSE)</f>
        <v>0</v>
      </c>
      <c r="G655" s="21">
        <f>VLOOKUP($A655,ranks!$A$2:$B$12,2,FALSE)-VLOOKUP(C655,ranks!$A$2:$B$12,2,FALSE)</f>
        <v>0</v>
      </c>
      <c r="H655" s="21">
        <f>VLOOKUP($A655,ranks!$A$2:$B$12,2,FALSE)-VLOOKUP(D655,ranks!$A$2:$B$12,2,FALSE)</f>
        <v>3</v>
      </c>
      <c r="I655" s="21">
        <f>VLOOKUP($A655,ranks!$A$2:$B$12,2,FALSE)-VLOOKUP(E655,ranks!$A$2:$B$12,2,FALSE)</f>
        <v>3</v>
      </c>
      <c r="J655">
        <f t="shared" si="82"/>
        <v>0</v>
      </c>
      <c r="K655">
        <f t="shared" si="83"/>
        <v>0</v>
      </c>
      <c r="L655">
        <f t="shared" si="84"/>
        <v>9</v>
      </c>
      <c r="M655">
        <f t="shared" si="85"/>
        <v>9</v>
      </c>
      <c r="N655">
        <f t="shared" si="86"/>
        <v>0</v>
      </c>
      <c r="O655">
        <f t="shared" si="87"/>
        <v>0</v>
      </c>
      <c r="P655">
        <f t="shared" si="88"/>
        <v>3</v>
      </c>
      <c r="Q655">
        <f t="shared" si="89"/>
        <v>3</v>
      </c>
    </row>
    <row r="656" spans="1:17" x14ac:dyDescent="0.25">
      <c r="A656" t="s">
        <v>5</v>
      </c>
      <c r="B656" t="s">
        <v>5</v>
      </c>
      <c r="C656" t="s">
        <v>5</v>
      </c>
      <c r="D656" t="s">
        <v>5</v>
      </c>
      <c r="E656" t="s">
        <v>5</v>
      </c>
      <c r="F656" s="21">
        <f>VLOOKUP($A656,ranks!$A$2:$B$12,2,FALSE)-VLOOKUP(B656,ranks!$A$2:$B$12,2,FALSE)</f>
        <v>0</v>
      </c>
      <c r="G656" s="21">
        <f>VLOOKUP($A656,ranks!$A$2:$B$12,2,FALSE)-VLOOKUP(C656,ranks!$A$2:$B$12,2,FALSE)</f>
        <v>0</v>
      </c>
      <c r="H656" s="21">
        <f>VLOOKUP($A656,ranks!$A$2:$B$12,2,FALSE)-VLOOKUP(D656,ranks!$A$2:$B$12,2,FALSE)</f>
        <v>0</v>
      </c>
      <c r="I656" s="21">
        <f>VLOOKUP($A656,ranks!$A$2:$B$12,2,FALSE)-VLOOKUP(E656,ranks!$A$2:$B$12,2,FALSE)</f>
        <v>0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0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0</v>
      </c>
    </row>
    <row r="657" spans="1:17" x14ac:dyDescent="0.25">
      <c r="A657" t="s">
        <v>10</v>
      </c>
      <c r="B657" t="s">
        <v>10</v>
      </c>
      <c r="C657" t="s">
        <v>3</v>
      </c>
      <c r="D657" t="s">
        <v>5</v>
      </c>
      <c r="E657" t="s">
        <v>5</v>
      </c>
      <c r="F657" s="21">
        <f>VLOOKUP($A657,ranks!$A$2:$B$12,2,FALSE)-VLOOKUP(B657,ranks!$A$2:$B$12,2,FALSE)</f>
        <v>0</v>
      </c>
      <c r="G657" s="21">
        <f>VLOOKUP($A657,ranks!$A$2:$B$12,2,FALSE)-VLOOKUP(C657,ranks!$A$2:$B$12,2,FALSE)</f>
        <v>-3</v>
      </c>
      <c r="H657" s="21">
        <f>VLOOKUP($A657,ranks!$A$2:$B$12,2,FALSE)-VLOOKUP(D657,ranks!$A$2:$B$12,2,FALSE)</f>
        <v>-1</v>
      </c>
      <c r="I657" s="21">
        <f>VLOOKUP($A657,ranks!$A$2:$B$12,2,FALSE)-VLOOKUP(E657,ranks!$A$2:$B$12,2,FALSE)</f>
        <v>-1</v>
      </c>
      <c r="J657">
        <f t="shared" si="82"/>
        <v>0</v>
      </c>
      <c r="K657">
        <f t="shared" si="83"/>
        <v>9</v>
      </c>
      <c r="L657">
        <f t="shared" si="84"/>
        <v>1</v>
      </c>
      <c r="M657">
        <f t="shared" si="85"/>
        <v>1</v>
      </c>
      <c r="N657">
        <f t="shared" si="86"/>
        <v>0</v>
      </c>
      <c r="O657">
        <f t="shared" si="87"/>
        <v>3</v>
      </c>
      <c r="P657">
        <f t="shared" si="88"/>
        <v>1</v>
      </c>
      <c r="Q657">
        <f t="shared" si="89"/>
        <v>1</v>
      </c>
    </row>
    <row r="658" spans="1:17" x14ac:dyDescent="0.25">
      <c r="A658" t="s">
        <v>1</v>
      </c>
      <c r="B658" t="s">
        <v>1</v>
      </c>
      <c r="C658" t="s">
        <v>1</v>
      </c>
      <c r="D658" t="s">
        <v>5</v>
      </c>
      <c r="E658" t="s">
        <v>5</v>
      </c>
      <c r="F658" s="21">
        <f>VLOOKUP($A658,ranks!$A$2:$B$12,2,FALSE)-VLOOKUP(B658,ranks!$A$2:$B$12,2,FALSE)</f>
        <v>0</v>
      </c>
      <c r="G658" s="21">
        <f>VLOOKUP($A658,ranks!$A$2:$B$12,2,FALSE)-VLOOKUP(C658,ranks!$A$2:$B$12,2,FALSE)</f>
        <v>0</v>
      </c>
      <c r="H658" s="21">
        <f>VLOOKUP($A658,ranks!$A$2:$B$12,2,FALSE)-VLOOKUP(D658,ranks!$A$2:$B$12,2,FALSE)</f>
        <v>3</v>
      </c>
      <c r="I658" s="21">
        <f>VLOOKUP($A658,ranks!$A$2:$B$12,2,FALSE)-VLOOKUP(E658,ranks!$A$2:$B$12,2,FALSE)</f>
        <v>3</v>
      </c>
      <c r="J658">
        <f t="shared" si="82"/>
        <v>0</v>
      </c>
      <c r="K658">
        <f t="shared" si="83"/>
        <v>0</v>
      </c>
      <c r="L658">
        <f t="shared" si="84"/>
        <v>9</v>
      </c>
      <c r="M658">
        <f t="shared" si="85"/>
        <v>9</v>
      </c>
      <c r="N658">
        <f t="shared" si="86"/>
        <v>0</v>
      </c>
      <c r="O658">
        <f t="shared" si="87"/>
        <v>0</v>
      </c>
      <c r="P658">
        <f t="shared" si="88"/>
        <v>3</v>
      </c>
      <c r="Q658">
        <f t="shared" si="89"/>
        <v>3</v>
      </c>
    </row>
    <row r="659" spans="1:17" x14ac:dyDescent="0.25">
      <c r="A659" t="s">
        <v>7</v>
      </c>
      <c r="B659" t="s">
        <v>7</v>
      </c>
      <c r="C659" t="s">
        <v>1</v>
      </c>
      <c r="D659" t="s">
        <v>5</v>
      </c>
      <c r="E659" t="s">
        <v>5</v>
      </c>
      <c r="F659" s="21">
        <f>VLOOKUP($A659,ranks!$A$2:$B$12,2,FALSE)-VLOOKUP(B659,ranks!$A$2:$B$12,2,FALSE)</f>
        <v>0</v>
      </c>
      <c r="G659" s="21">
        <f>VLOOKUP($A659,ranks!$A$2:$B$12,2,FALSE)-VLOOKUP(C659,ranks!$A$2:$B$12,2,FALSE)</f>
        <v>-2</v>
      </c>
      <c r="H659" s="21">
        <f>VLOOKUP($A659,ranks!$A$2:$B$12,2,FALSE)-VLOOKUP(D659,ranks!$A$2:$B$12,2,FALSE)</f>
        <v>1</v>
      </c>
      <c r="I659" s="21">
        <f>VLOOKUP($A659,ranks!$A$2:$B$12,2,FALSE)-VLOOKUP(E659,ranks!$A$2:$B$12,2,FALSE)</f>
        <v>1</v>
      </c>
      <c r="J659">
        <f t="shared" si="82"/>
        <v>0</v>
      </c>
      <c r="K659">
        <f t="shared" si="83"/>
        <v>4</v>
      </c>
      <c r="L659">
        <f t="shared" si="84"/>
        <v>1</v>
      </c>
      <c r="M659">
        <f t="shared" si="85"/>
        <v>1</v>
      </c>
      <c r="N659">
        <f t="shared" si="86"/>
        <v>0</v>
      </c>
      <c r="O659">
        <f t="shared" si="87"/>
        <v>2</v>
      </c>
      <c r="P659">
        <f t="shared" si="88"/>
        <v>1</v>
      </c>
      <c r="Q659">
        <f t="shared" si="89"/>
        <v>1</v>
      </c>
    </row>
    <row r="660" spans="1:17" x14ac:dyDescent="0.25">
      <c r="A660" t="s">
        <v>5</v>
      </c>
      <c r="B660" t="s">
        <v>5</v>
      </c>
      <c r="C660" t="s">
        <v>5</v>
      </c>
      <c r="D660" t="s">
        <v>5</v>
      </c>
      <c r="E660" t="s">
        <v>5</v>
      </c>
      <c r="F660" s="21">
        <f>VLOOKUP($A660,ranks!$A$2:$B$12,2,FALSE)-VLOOKUP(B660,ranks!$A$2:$B$12,2,FALSE)</f>
        <v>0</v>
      </c>
      <c r="G660" s="21">
        <f>VLOOKUP($A660,ranks!$A$2:$B$12,2,FALSE)-VLOOKUP(C660,ranks!$A$2:$B$12,2,FALSE)</f>
        <v>0</v>
      </c>
      <c r="H660" s="21">
        <f>VLOOKUP($A660,ranks!$A$2:$B$12,2,FALSE)-VLOOKUP(D660,ranks!$A$2:$B$12,2,FALSE)</f>
        <v>0</v>
      </c>
      <c r="I660" s="21">
        <f>VLOOKUP($A660,ranks!$A$2:$B$12,2,FALSE)-VLOOKUP(E660,ranks!$A$2:$B$12,2,FALSE)</f>
        <v>0</v>
      </c>
      <c r="J660">
        <f t="shared" si="82"/>
        <v>0</v>
      </c>
      <c r="K660">
        <f t="shared" si="83"/>
        <v>0</v>
      </c>
      <c r="L660">
        <f t="shared" si="84"/>
        <v>0</v>
      </c>
      <c r="M660">
        <f t="shared" si="85"/>
        <v>0</v>
      </c>
      <c r="N660">
        <f t="shared" si="86"/>
        <v>0</v>
      </c>
      <c r="O660">
        <f t="shared" si="87"/>
        <v>0</v>
      </c>
      <c r="P660">
        <f t="shared" si="88"/>
        <v>0</v>
      </c>
      <c r="Q660">
        <f t="shared" si="89"/>
        <v>0</v>
      </c>
    </row>
    <row r="661" spans="1:17" x14ac:dyDescent="0.25">
      <c r="A661" t="s">
        <v>11</v>
      </c>
      <c r="B661" t="s">
        <v>8</v>
      </c>
      <c r="C661" t="s">
        <v>11</v>
      </c>
      <c r="D661" t="s">
        <v>5</v>
      </c>
      <c r="E661" t="s">
        <v>5</v>
      </c>
      <c r="F661" s="21">
        <f>VLOOKUP($A661,ranks!$A$2:$B$12,2,FALSE)-VLOOKUP(B661,ranks!$A$2:$B$12,2,FALSE)</f>
        <v>-1</v>
      </c>
      <c r="G661" s="21">
        <f>VLOOKUP($A661,ranks!$A$2:$B$12,2,FALSE)-VLOOKUP(C661,ranks!$A$2:$B$12,2,FALSE)</f>
        <v>0</v>
      </c>
      <c r="H661" s="21">
        <f>VLOOKUP($A661,ranks!$A$2:$B$12,2,FALSE)-VLOOKUP(D661,ranks!$A$2:$B$12,2,FALSE)</f>
        <v>-4</v>
      </c>
      <c r="I661" s="21">
        <f>VLOOKUP($A661,ranks!$A$2:$B$12,2,FALSE)-VLOOKUP(E661,ranks!$A$2:$B$12,2,FALSE)</f>
        <v>-4</v>
      </c>
      <c r="J661">
        <f t="shared" si="82"/>
        <v>1</v>
      </c>
      <c r="K661">
        <f t="shared" si="83"/>
        <v>0</v>
      </c>
      <c r="L661">
        <f t="shared" si="84"/>
        <v>16</v>
      </c>
      <c r="M661">
        <f t="shared" si="85"/>
        <v>16</v>
      </c>
      <c r="N661">
        <f t="shared" si="86"/>
        <v>1</v>
      </c>
      <c r="O661">
        <f t="shared" si="87"/>
        <v>0</v>
      </c>
      <c r="P661">
        <f t="shared" si="88"/>
        <v>4</v>
      </c>
      <c r="Q661">
        <f t="shared" si="89"/>
        <v>4</v>
      </c>
    </row>
    <row r="662" spans="1:17" x14ac:dyDescent="0.25">
      <c r="A662" t="s">
        <v>2</v>
      </c>
      <c r="B662" t="s">
        <v>2</v>
      </c>
      <c r="C662" t="s">
        <v>2</v>
      </c>
      <c r="D662" t="s">
        <v>1</v>
      </c>
      <c r="E662" t="s">
        <v>1</v>
      </c>
      <c r="F662" s="21">
        <f>VLOOKUP($A662,ranks!$A$2:$B$12,2,FALSE)-VLOOKUP(B662,ranks!$A$2:$B$12,2,FALSE)</f>
        <v>0</v>
      </c>
      <c r="G662" s="21">
        <f>VLOOKUP($A662,ranks!$A$2:$B$12,2,FALSE)-VLOOKUP(C662,ranks!$A$2:$B$12,2,FALSE)</f>
        <v>0</v>
      </c>
      <c r="H662" s="21">
        <f>VLOOKUP($A662,ranks!$A$2:$B$12,2,FALSE)-VLOOKUP(D662,ranks!$A$2:$B$12,2,FALSE)</f>
        <v>2</v>
      </c>
      <c r="I662" s="21">
        <f>VLOOKUP($A662,ranks!$A$2:$B$12,2,FALSE)-VLOOKUP(E662,ranks!$A$2:$B$12,2,FALSE)</f>
        <v>2</v>
      </c>
      <c r="J662">
        <f t="shared" si="82"/>
        <v>0</v>
      </c>
      <c r="K662">
        <f t="shared" si="83"/>
        <v>0</v>
      </c>
      <c r="L662">
        <f t="shared" si="84"/>
        <v>4</v>
      </c>
      <c r="M662">
        <f t="shared" si="85"/>
        <v>4</v>
      </c>
      <c r="N662">
        <f t="shared" si="86"/>
        <v>0</v>
      </c>
      <c r="O662">
        <f t="shared" si="87"/>
        <v>0</v>
      </c>
      <c r="P662">
        <f t="shared" si="88"/>
        <v>2</v>
      </c>
      <c r="Q662">
        <f t="shared" si="89"/>
        <v>2</v>
      </c>
    </row>
    <row r="663" spans="1:17" x14ac:dyDescent="0.25">
      <c r="A663" t="s">
        <v>3</v>
      </c>
      <c r="B663" t="s">
        <v>3</v>
      </c>
      <c r="C663" t="s">
        <v>1</v>
      </c>
      <c r="D663" t="s">
        <v>1</v>
      </c>
      <c r="E663" t="s">
        <v>1</v>
      </c>
      <c r="F663" s="21">
        <f>VLOOKUP($A663,ranks!$A$2:$B$12,2,FALSE)-VLOOKUP(B663,ranks!$A$2:$B$12,2,FALSE)</f>
        <v>0</v>
      </c>
      <c r="G663" s="21">
        <f>VLOOKUP($A663,ranks!$A$2:$B$12,2,FALSE)-VLOOKUP(C663,ranks!$A$2:$B$12,2,FALSE)</f>
        <v>-1</v>
      </c>
      <c r="H663" s="21">
        <f>VLOOKUP($A663,ranks!$A$2:$B$12,2,FALSE)-VLOOKUP(D663,ranks!$A$2:$B$12,2,FALSE)</f>
        <v>-1</v>
      </c>
      <c r="I663" s="21">
        <f>VLOOKUP($A663,ranks!$A$2:$B$12,2,FALSE)-VLOOKUP(E663,ranks!$A$2:$B$12,2,FALSE)</f>
        <v>-1</v>
      </c>
      <c r="J663">
        <f t="shared" si="82"/>
        <v>0</v>
      </c>
      <c r="K663">
        <f t="shared" si="83"/>
        <v>1</v>
      </c>
      <c r="L663">
        <f t="shared" si="84"/>
        <v>1</v>
      </c>
      <c r="M663">
        <f t="shared" si="85"/>
        <v>1</v>
      </c>
      <c r="N663">
        <f t="shared" si="86"/>
        <v>0</v>
      </c>
      <c r="O663">
        <f t="shared" si="87"/>
        <v>1</v>
      </c>
      <c r="P663">
        <f t="shared" si="88"/>
        <v>1</v>
      </c>
      <c r="Q663">
        <f t="shared" si="89"/>
        <v>1</v>
      </c>
    </row>
    <row r="664" spans="1:17" x14ac:dyDescent="0.25">
      <c r="A664" t="s">
        <v>1</v>
      </c>
      <c r="B664" t="s">
        <v>1</v>
      </c>
      <c r="C664" t="s">
        <v>5</v>
      </c>
      <c r="D664" t="s">
        <v>1</v>
      </c>
      <c r="E664" t="s">
        <v>1</v>
      </c>
      <c r="F664" s="21">
        <f>VLOOKUP($A664,ranks!$A$2:$B$12,2,FALSE)-VLOOKUP(B664,ranks!$A$2:$B$12,2,FALSE)</f>
        <v>0</v>
      </c>
      <c r="G664" s="21">
        <f>VLOOKUP($A664,ranks!$A$2:$B$12,2,FALSE)-VLOOKUP(C664,ranks!$A$2:$B$12,2,FALSE)</f>
        <v>3</v>
      </c>
      <c r="H664" s="21">
        <f>VLOOKUP($A664,ranks!$A$2:$B$12,2,FALSE)-VLOOKUP(D664,ranks!$A$2:$B$12,2,FALSE)</f>
        <v>0</v>
      </c>
      <c r="I664" s="21">
        <f>VLOOKUP($A664,ranks!$A$2:$B$12,2,FALSE)-VLOOKUP(E664,ranks!$A$2:$B$12,2,FALSE)</f>
        <v>0</v>
      </c>
      <c r="J664">
        <f t="shared" si="82"/>
        <v>0</v>
      </c>
      <c r="K664">
        <f t="shared" si="83"/>
        <v>9</v>
      </c>
      <c r="L664">
        <f t="shared" si="84"/>
        <v>0</v>
      </c>
      <c r="M664">
        <f t="shared" si="85"/>
        <v>0</v>
      </c>
      <c r="N664">
        <f t="shared" si="86"/>
        <v>0</v>
      </c>
      <c r="O664">
        <f t="shared" si="87"/>
        <v>3</v>
      </c>
      <c r="P664">
        <f t="shared" si="88"/>
        <v>0</v>
      </c>
      <c r="Q664">
        <f t="shared" si="89"/>
        <v>0</v>
      </c>
    </row>
    <row r="665" spans="1:17" x14ac:dyDescent="0.25">
      <c r="A665" t="s">
        <v>1</v>
      </c>
      <c r="B665" t="s">
        <v>1</v>
      </c>
      <c r="C665" t="s">
        <v>5</v>
      </c>
      <c r="D665" t="s">
        <v>1</v>
      </c>
      <c r="E665" t="s">
        <v>1</v>
      </c>
      <c r="F665" s="21">
        <f>VLOOKUP($A665,ranks!$A$2:$B$12,2,FALSE)-VLOOKUP(B665,ranks!$A$2:$B$12,2,FALSE)</f>
        <v>0</v>
      </c>
      <c r="G665" s="21">
        <f>VLOOKUP($A665,ranks!$A$2:$B$12,2,FALSE)-VLOOKUP(C665,ranks!$A$2:$B$12,2,FALSE)</f>
        <v>3</v>
      </c>
      <c r="H665" s="21">
        <f>VLOOKUP($A665,ranks!$A$2:$B$12,2,FALSE)-VLOOKUP(D665,ranks!$A$2:$B$12,2,FALSE)</f>
        <v>0</v>
      </c>
      <c r="I665" s="21">
        <f>VLOOKUP($A665,ranks!$A$2:$B$12,2,FALSE)-VLOOKUP(E665,ranks!$A$2:$B$12,2,FALSE)</f>
        <v>0</v>
      </c>
      <c r="J665">
        <f t="shared" si="82"/>
        <v>0</v>
      </c>
      <c r="K665">
        <f t="shared" si="83"/>
        <v>9</v>
      </c>
      <c r="L665">
        <f t="shared" si="84"/>
        <v>0</v>
      </c>
      <c r="M665">
        <f t="shared" si="85"/>
        <v>0</v>
      </c>
      <c r="N665">
        <f t="shared" si="86"/>
        <v>0</v>
      </c>
      <c r="O665">
        <f t="shared" si="87"/>
        <v>3</v>
      </c>
      <c r="P665">
        <f t="shared" si="88"/>
        <v>0</v>
      </c>
      <c r="Q665">
        <f t="shared" si="89"/>
        <v>0</v>
      </c>
    </row>
    <row r="666" spans="1:17" x14ac:dyDescent="0.25">
      <c r="A666" t="s">
        <v>2</v>
      </c>
      <c r="B666" t="s">
        <v>4</v>
      </c>
      <c r="C666" t="s">
        <v>4</v>
      </c>
      <c r="D666" t="s">
        <v>1</v>
      </c>
      <c r="E666" t="s">
        <v>1</v>
      </c>
      <c r="F666" s="21">
        <f>VLOOKUP($A666,ranks!$A$2:$B$12,2,FALSE)-VLOOKUP(B666,ranks!$A$2:$B$12,2,FALSE)</f>
        <v>1</v>
      </c>
      <c r="G666" s="21">
        <f>VLOOKUP($A666,ranks!$A$2:$B$12,2,FALSE)-VLOOKUP(C666,ranks!$A$2:$B$12,2,FALSE)</f>
        <v>1</v>
      </c>
      <c r="H666" s="21">
        <f>VLOOKUP($A666,ranks!$A$2:$B$12,2,FALSE)-VLOOKUP(D666,ranks!$A$2:$B$12,2,FALSE)</f>
        <v>2</v>
      </c>
      <c r="I666" s="21">
        <f>VLOOKUP($A666,ranks!$A$2:$B$12,2,FALSE)-VLOOKUP(E666,ranks!$A$2:$B$12,2,FALSE)</f>
        <v>2</v>
      </c>
      <c r="J666">
        <f t="shared" si="82"/>
        <v>1</v>
      </c>
      <c r="K666">
        <f t="shared" si="83"/>
        <v>1</v>
      </c>
      <c r="L666">
        <f t="shared" si="84"/>
        <v>4</v>
      </c>
      <c r="M666">
        <f t="shared" si="85"/>
        <v>4</v>
      </c>
      <c r="N666">
        <f t="shared" si="86"/>
        <v>1</v>
      </c>
      <c r="O666">
        <f t="shared" si="87"/>
        <v>1</v>
      </c>
      <c r="P666">
        <f t="shared" si="88"/>
        <v>2</v>
      </c>
      <c r="Q666">
        <f t="shared" si="89"/>
        <v>2</v>
      </c>
    </row>
    <row r="667" spans="1:17" x14ac:dyDescent="0.25">
      <c r="A667" t="s">
        <v>7</v>
      </c>
      <c r="B667" t="s">
        <v>3</v>
      </c>
      <c r="C667" t="s">
        <v>5</v>
      </c>
      <c r="D667" t="s">
        <v>1</v>
      </c>
      <c r="E667" t="s">
        <v>1</v>
      </c>
      <c r="F667" s="21">
        <f>VLOOKUP($A667,ranks!$A$2:$B$12,2,FALSE)-VLOOKUP(B667,ranks!$A$2:$B$12,2,FALSE)</f>
        <v>-1</v>
      </c>
      <c r="G667" s="21">
        <f>VLOOKUP($A667,ranks!$A$2:$B$12,2,FALSE)-VLOOKUP(C667,ranks!$A$2:$B$12,2,FALSE)</f>
        <v>1</v>
      </c>
      <c r="H667" s="21">
        <f>VLOOKUP($A667,ranks!$A$2:$B$12,2,FALSE)-VLOOKUP(D667,ranks!$A$2:$B$12,2,FALSE)</f>
        <v>-2</v>
      </c>
      <c r="I667" s="21">
        <f>VLOOKUP($A667,ranks!$A$2:$B$12,2,FALSE)-VLOOKUP(E667,ranks!$A$2:$B$12,2,FALSE)</f>
        <v>-2</v>
      </c>
      <c r="J667">
        <f t="shared" si="82"/>
        <v>1</v>
      </c>
      <c r="K667">
        <f t="shared" si="83"/>
        <v>1</v>
      </c>
      <c r="L667">
        <f t="shared" si="84"/>
        <v>4</v>
      </c>
      <c r="M667">
        <f t="shared" si="85"/>
        <v>4</v>
      </c>
      <c r="N667">
        <f t="shared" si="86"/>
        <v>1</v>
      </c>
      <c r="O667">
        <f t="shared" si="87"/>
        <v>1</v>
      </c>
      <c r="P667">
        <f t="shared" si="88"/>
        <v>2</v>
      </c>
      <c r="Q667">
        <f t="shared" si="89"/>
        <v>2</v>
      </c>
    </row>
    <row r="668" spans="1:17" x14ac:dyDescent="0.25">
      <c r="A668" t="s">
        <v>5</v>
      </c>
      <c r="B668" t="s">
        <v>5</v>
      </c>
      <c r="C668" t="s">
        <v>5</v>
      </c>
      <c r="D668" t="s">
        <v>1</v>
      </c>
      <c r="E668" t="s">
        <v>1</v>
      </c>
      <c r="F668" s="21">
        <f>VLOOKUP($A668,ranks!$A$2:$B$12,2,FALSE)-VLOOKUP(B668,ranks!$A$2:$B$12,2,FALSE)</f>
        <v>0</v>
      </c>
      <c r="G668" s="21">
        <f>VLOOKUP($A668,ranks!$A$2:$B$12,2,FALSE)-VLOOKUP(C668,ranks!$A$2:$B$12,2,FALSE)</f>
        <v>0</v>
      </c>
      <c r="H668" s="21">
        <f>VLOOKUP($A668,ranks!$A$2:$B$12,2,FALSE)-VLOOKUP(D668,ranks!$A$2:$B$12,2,FALSE)</f>
        <v>-3</v>
      </c>
      <c r="I668" s="21">
        <f>VLOOKUP($A668,ranks!$A$2:$B$12,2,FALSE)-VLOOKUP(E668,ranks!$A$2:$B$12,2,FALSE)</f>
        <v>-3</v>
      </c>
      <c r="J668">
        <f t="shared" si="82"/>
        <v>0</v>
      </c>
      <c r="K668">
        <f t="shared" si="83"/>
        <v>0</v>
      </c>
      <c r="L668">
        <f t="shared" si="84"/>
        <v>9</v>
      </c>
      <c r="M668">
        <f t="shared" si="85"/>
        <v>9</v>
      </c>
      <c r="N668">
        <f t="shared" si="86"/>
        <v>0</v>
      </c>
      <c r="O668">
        <f t="shared" si="87"/>
        <v>0</v>
      </c>
      <c r="P668">
        <f t="shared" si="88"/>
        <v>3</v>
      </c>
      <c r="Q668">
        <f t="shared" si="89"/>
        <v>3</v>
      </c>
    </row>
    <row r="669" spans="1:17" x14ac:dyDescent="0.25">
      <c r="A669" t="s">
        <v>7</v>
      </c>
      <c r="B669" t="s">
        <v>7</v>
      </c>
      <c r="C669" t="s">
        <v>5</v>
      </c>
      <c r="D669" t="s">
        <v>1</v>
      </c>
      <c r="E669" t="s">
        <v>1</v>
      </c>
      <c r="F669" s="21">
        <f>VLOOKUP($A669,ranks!$A$2:$B$12,2,FALSE)-VLOOKUP(B669,ranks!$A$2:$B$12,2,FALSE)</f>
        <v>0</v>
      </c>
      <c r="G669" s="21">
        <f>VLOOKUP($A669,ranks!$A$2:$B$12,2,FALSE)-VLOOKUP(C669,ranks!$A$2:$B$12,2,FALSE)</f>
        <v>1</v>
      </c>
      <c r="H669" s="21">
        <f>VLOOKUP($A669,ranks!$A$2:$B$12,2,FALSE)-VLOOKUP(D669,ranks!$A$2:$B$12,2,FALSE)</f>
        <v>-2</v>
      </c>
      <c r="I669" s="21">
        <f>VLOOKUP($A669,ranks!$A$2:$B$12,2,FALSE)-VLOOKUP(E669,ranks!$A$2:$B$12,2,FALSE)</f>
        <v>-2</v>
      </c>
      <c r="J669">
        <f t="shared" si="82"/>
        <v>0</v>
      </c>
      <c r="K669">
        <f t="shared" si="83"/>
        <v>1</v>
      </c>
      <c r="L669">
        <f t="shared" si="84"/>
        <v>4</v>
      </c>
      <c r="M669">
        <f t="shared" si="85"/>
        <v>4</v>
      </c>
      <c r="N669">
        <f t="shared" si="86"/>
        <v>0</v>
      </c>
      <c r="O669">
        <f t="shared" si="87"/>
        <v>1</v>
      </c>
      <c r="P669">
        <f t="shared" si="88"/>
        <v>2</v>
      </c>
      <c r="Q669">
        <f t="shared" si="89"/>
        <v>2</v>
      </c>
    </row>
    <row r="670" spans="1:17" x14ac:dyDescent="0.25">
      <c r="A670" t="s">
        <v>5</v>
      </c>
      <c r="B670" t="s">
        <v>5</v>
      </c>
      <c r="C670" t="s">
        <v>5</v>
      </c>
      <c r="D670" t="s">
        <v>1</v>
      </c>
      <c r="E670" t="s">
        <v>1</v>
      </c>
      <c r="F670" s="21">
        <f>VLOOKUP($A670,ranks!$A$2:$B$12,2,FALSE)-VLOOKUP(B670,ranks!$A$2:$B$12,2,FALSE)</f>
        <v>0</v>
      </c>
      <c r="G670" s="21">
        <f>VLOOKUP($A670,ranks!$A$2:$B$12,2,FALSE)-VLOOKUP(C670,ranks!$A$2:$B$12,2,FALSE)</f>
        <v>0</v>
      </c>
      <c r="H670" s="21">
        <f>VLOOKUP($A670,ranks!$A$2:$B$12,2,FALSE)-VLOOKUP(D670,ranks!$A$2:$B$12,2,FALSE)</f>
        <v>-3</v>
      </c>
      <c r="I670" s="21">
        <f>VLOOKUP($A670,ranks!$A$2:$B$12,2,FALSE)-VLOOKUP(E670,ranks!$A$2:$B$12,2,FALSE)</f>
        <v>-3</v>
      </c>
      <c r="J670">
        <f t="shared" si="82"/>
        <v>0</v>
      </c>
      <c r="K670">
        <f t="shared" si="83"/>
        <v>0</v>
      </c>
      <c r="L670">
        <f t="shared" si="84"/>
        <v>9</v>
      </c>
      <c r="M670">
        <f t="shared" si="85"/>
        <v>9</v>
      </c>
      <c r="N670">
        <f t="shared" si="86"/>
        <v>0</v>
      </c>
      <c r="O670">
        <f t="shared" si="87"/>
        <v>0</v>
      </c>
      <c r="P670">
        <f t="shared" si="88"/>
        <v>3</v>
      </c>
      <c r="Q670">
        <f t="shared" si="89"/>
        <v>3</v>
      </c>
    </row>
    <row r="671" spans="1:17" x14ac:dyDescent="0.25">
      <c r="A671" t="s">
        <v>5</v>
      </c>
      <c r="B671" t="s">
        <v>5</v>
      </c>
      <c r="C671" t="s">
        <v>5</v>
      </c>
      <c r="D671" t="s">
        <v>1</v>
      </c>
      <c r="E671" t="s">
        <v>1</v>
      </c>
      <c r="F671" s="21">
        <f>VLOOKUP($A671,ranks!$A$2:$B$12,2,FALSE)-VLOOKUP(B671,ranks!$A$2:$B$12,2,FALSE)</f>
        <v>0</v>
      </c>
      <c r="G671" s="21">
        <f>VLOOKUP($A671,ranks!$A$2:$B$12,2,FALSE)-VLOOKUP(C671,ranks!$A$2:$B$12,2,FALSE)</f>
        <v>0</v>
      </c>
      <c r="H671" s="21">
        <f>VLOOKUP($A671,ranks!$A$2:$B$12,2,FALSE)-VLOOKUP(D671,ranks!$A$2:$B$12,2,FALSE)</f>
        <v>-3</v>
      </c>
      <c r="I671" s="21">
        <f>VLOOKUP($A671,ranks!$A$2:$B$12,2,FALSE)-VLOOKUP(E671,ranks!$A$2:$B$12,2,FALSE)</f>
        <v>-3</v>
      </c>
      <c r="J671">
        <f t="shared" si="82"/>
        <v>0</v>
      </c>
      <c r="K671">
        <f t="shared" si="83"/>
        <v>0</v>
      </c>
      <c r="L671">
        <f t="shared" si="84"/>
        <v>9</v>
      </c>
      <c r="M671">
        <f t="shared" si="85"/>
        <v>9</v>
      </c>
      <c r="N671">
        <f t="shared" si="86"/>
        <v>0</v>
      </c>
      <c r="O671">
        <f t="shared" si="87"/>
        <v>0</v>
      </c>
      <c r="P671">
        <f t="shared" si="88"/>
        <v>3</v>
      </c>
      <c r="Q671">
        <f t="shared" si="89"/>
        <v>3</v>
      </c>
    </row>
    <row r="672" spans="1:17" x14ac:dyDescent="0.25">
      <c r="A672" t="s">
        <v>4</v>
      </c>
      <c r="B672" t="s">
        <v>6</v>
      </c>
      <c r="C672" t="s">
        <v>1</v>
      </c>
      <c r="D672" t="s">
        <v>1</v>
      </c>
      <c r="E672" t="s">
        <v>1</v>
      </c>
      <c r="F672" s="21">
        <f>VLOOKUP($A672,ranks!$A$2:$B$12,2,FALSE)-VLOOKUP(B672,ranks!$A$2:$B$12,2,FALSE)</f>
        <v>-2</v>
      </c>
      <c r="G672" s="21">
        <f>VLOOKUP($A672,ranks!$A$2:$B$12,2,FALSE)-VLOOKUP(C672,ranks!$A$2:$B$12,2,FALSE)</f>
        <v>1</v>
      </c>
      <c r="H672" s="21">
        <f>VLOOKUP($A672,ranks!$A$2:$B$12,2,FALSE)-VLOOKUP(D672,ranks!$A$2:$B$12,2,FALSE)</f>
        <v>1</v>
      </c>
      <c r="I672" s="21">
        <f>VLOOKUP($A672,ranks!$A$2:$B$12,2,FALSE)-VLOOKUP(E672,ranks!$A$2:$B$12,2,FALSE)</f>
        <v>1</v>
      </c>
      <c r="J672">
        <f t="shared" si="82"/>
        <v>4</v>
      </c>
      <c r="K672">
        <f t="shared" si="83"/>
        <v>1</v>
      </c>
      <c r="L672">
        <f t="shared" si="84"/>
        <v>1</v>
      </c>
      <c r="M672">
        <f t="shared" si="85"/>
        <v>1</v>
      </c>
      <c r="N672">
        <f t="shared" si="86"/>
        <v>2</v>
      </c>
      <c r="O672">
        <f t="shared" si="87"/>
        <v>1</v>
      </c>
      <c r="P672">
        <f t="shared" si="88"/>
        <v>1</v>
      </c>
      <c r="Q672">
        <f t="shared" si="89"/>
        <v>1</v>
      </c>
    </row>
    <row r="673" spans="1:17" x14ac:dyDescent="0.25">
      <c r="A673" t="s">
        <v>1</v>
      </c>
      <c r="B673" t="s">
        <v>1</v>
      </c>
      <c r="C673" t="s">
        <v>1</v>
      </c>
      <c r="D673" t="s">
        <v>1</v>
      </c>
      <c r="E673" t="s">
        <v>1</v>
      </c>
      <c r="F673" s="21">
        <f>VLOOKUP($A673,ranks!$A$2:$B$12,2,FALSE)-VLOOKUP(B673,ranks!$A$2:$B$12,2,FALSE)</f>
        <v>0</v>
      </c>
      <c r="G673" s="21">
        <f>VLOOKUP($A673,ranks!$A$2:$B$12,2,FALSE)-VLOOKUP(C673,ranks!$A$2:$B$12,2,FALSE)</f>
        <v>0</v>
      </c>
      <c r="H673" s="21">
        <f>VLOOKUP($A673,ranks!$A$2:$B$12,2,FALSE)-VLOOKUP(D673,ranks!$A$2:$B$12,2,FALSE)</f>
        <v>0</v>
      </c>
      <c r="I673" s="21">
        <f>VLOOKUP($A673,ranks!$A$2:$B$12,2,FALSE)-VLOOKUP(E673,ranks!$A$2:$B$12,2,FALSE)</f>
        <v>0</v>
      </c>
      <c r="J673">
        <f t="shared" si="82"/>
        <v>0</v>
      </c>
      <c r="K673">
        <f t="shared" si="83"/>
        <v>0</v>
      </c>
      <c r="L673">
        <f t="shared" si="84"/>
        <v>0</v>
      </c>
      <c r="M673">
        <f t="shared" si="85"/>
        <v>0</v>
      </c>
      <c r="N673">
        <f t="shared" si="86"/>
        <v>0</v>
      </c>
      <c r="O673">
        <f t="shared" si="87"/>
        <v>0</v>
      </c>
      <c r="P673">
        <f t="shared" si="88"/>
        <v>0</v>
      </c>
      <c r="Q673">
        <f t="shared" si="89"/>
        <v>0</v>
      </c>
    </row>
    <row r="674" spans="1:17" x14ac:dyDescent="0.25">
      <c r="A674" t="s">
        <v>3</v>
      </c>
      <c r="B674" t="s">
        <v>3</v>
      </c>
      <c r="C674" t="s">
        <v>1</v>
      </c>
      <c r="D674" t="s">
        <v>1</v>
      </c>
      <c r="E674" t="s">
        <v>1</v>
      </c>
      <c r="F674" s="21">
        <f>VLOOKUP($A674,ranks!$A$2:$B$12,2,FALSE)-VLOOKUP(B674,ranks!$A$2:$B$12,2,FALSE)</f>
        <v>0</v>
      </c>
      <c r="G674" s="21">
        <f>VLOOKUP($A674,ranks!$A$2:$B$12,2,FALSE)-VLOOKUP(C674,ranks!$A$2:$B$12,2,FALSE)</f>
        <v>-1</v>
      </c>
      <c r="H674" s="21">
        <f>VLOOKUP($A674,ranks!$A$2:$B$12,2,FALSE)-VLOOKUP(D674,ranks!$A$2:$B$12,2,FALSE)</f>
        <v>-1</v>
      </c>
      <c r="I674" s="21">
        <f>VLOOKUP($A674,ranks!$A$2:$B$12,2,FALSE)-VLOOKUP(E674,ranks!$A$2:$B$12,2,FALSE)</f>
        <v>-1</v>
      </c>
      <c r="J674">
        <f t="shared" si="82"/>
        <v>0</v>
      </c>
      <c r="K674">
        <f t="shared" si="83"/>
        <v>1</v>
      </c>
      <c r="L674">
        <f t="shared" si="84"/>
        <v>1</v>
      </c>
      <c r="M674">
        <f t="shared" si="85"/>
        <v>1</v>
      </c>
      <c r="N674">
        <f t="shared" si="86"/>
        <v>0</v>
      </c>
      <c r="O674">
        <f t="shared" si="87"/>
        <v>1</v>
      </c>
      <c r="P674">
        <f t="shared" si="88"/>
        <v>1</v>
      </c>
      <c r="Q674">
        <f t="shared" si="89"/>
        <v>1</v>
      </c>
    </row>
    <row r="675" spans="1:17" x14ac:dyDescent="0.25">
      <c r="A675" t="s">
        <v>11</v>
      </c>
      <c r="B675" t="s">
        <v>11</v>
      </c>
      <c r="C675" t="s">
        <v>11</v>
      </c>
      <c r="D675" t="s">
        <v>1</v>
      </c>
      <c r="E675" t="s">
        <v>1</v>
      </c>
      <c r="F675" s="21">
        <f>VLOOKUP($A675,ranks!$A$2:$B$12,2,FALSE)-VLOOKUP(B675,ranks!$A$2:$B$12,2,FALSE)</f>
        <v>0</v>
      </c>
      <c r="G675" s="21">
        <f>VLOOKUP($A675,ranks!$A$2:$B$12,2,FALSE)-VLOOKUP(C675,ranks!$A$2:$B$12,2,FALSE)</f>
        <v>0</v>
      </c>
      <c r="H675" s="21">
        <f>VLOOKUP($A675,ranks!$A$2:$B$12,2,FALSE)-VLOOKUP(D675,ranks!$A$2:$B$12,2,FALSE)</f>
        <v>-7</v>
      </c>
      <c r="I675" s="21">
        <f>VLOOKUP($A675,ranks!$A$2:$B$12,2,FALSE)-VLOOKUP(E675,ranks!$A$2:$B$12,2,FALSE)</f>
        <v>-7</v>
      </c>
      <c r="J675">
        <f t="shared" si="82"/>
        <v>0</v>
      </c>
      <c r="K675">
        <f t="shared" si="83"/>
        <v>0</v>
      </c>
      <c r="L675">
        <f t="shared" si="84"/>
        <v>49</v>
      </c>
      <c r="M675">
        <f t="shared" si="85"/>
        <v>49</v>
      </c>
      <c r="N675">
        <f t="shared" si="86"/>
        <v>0</v>
      </c>
      <c r="O675">
        <f t="shared" si="87"/>
        <v>0</v>
      </c>
      <c r="P675">
        <f t="shared" si="88"/>
        <v>7</v>
      </c>
      <c r="Q675">
        <f t="shared" si="89"/>
        <v>7</v>
      </c>
    </row>
    <row r="676" spans="1:17" x14ac:dyDescent="0.25">
      <c r="A676" t="s">
        <v>1</v>
      </c>
      <c r="B676" t="s">
        <v>1</v>
      </c>
      <c r="C676" t="s">
        <v>1</v>
      </c>
      <c r="D676" t="s">
        <v>1</v>
      </c>
      <c r="E676" t="s">
        <v>1</v>
      </c>
      <c r="F676" s="21">
        <f>VLOOKUP($A676,ranks!$A$2:$B$12,2,FALSE)-VLOOKUP(B676,ranks!$A$2:$B$12,2,FALSE)</f>
        <v>0</v>
      </c>
      <c r="G676" s="21">
        <f>VLOOKUP($A676,ranks!$A$2:$B$12,2,FALSE)-VLOOKUP(C676,ranks!$A$2:$B$12,2,FALSE)</f>
        <v>0</v>
      </c>
      <c r="H676" s="21">
        <f>VLOOKUP($A676,ranks!$A$2:$B$12,2,FALSE)-VLOOKUP(D676,ranks!$A$2:$B$12,2,FALSE)</f>
        <v>0</v>
      </c>
      <c r="I676" s="21">
        <f>VLOOKUP($A676,ranks!$A$2:$B$12,2,FALSE)-VLOOKUP(E676,ranks!$A$2:$B$12,2,FALSE)</f>
        <v>0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0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0</v>
      </c>
    </row>
    <row r="677" spans="1:17" x14ac:dyDescent="0.25">
      <c r="A677" t="s">
        <v>11</v>
      </c>
      <c r="B677" t="s">
        <v>11</v>
      </c>
      <c r="C677" t="s">
        <v>11</v>
      </c>
      <c r="D677" t="s">
        <v>1</v>
      </c>
      <c r="E677" t="s">
        <v>1</v>
      </c>
      <c r="F677" s="21">
        <f>VLOOKUP($A677,ranks!$A$2:$B$12,2,FALSE)-VLOOKUP(B677,ranks!$A$2:$B$12,2,FALSE)</f>
        <v>0</v>
      </c>
      <c r="G677" s="21">
        <f>VLOOKUP($A677,ranks!$A$2:$B$12,2,FALSE)-VLOOKUP(C677,ranks!$A$2:$B$12,2,FALSE)</f>
        <v>0</v>
      </c>
      <c r="H677" s="21">
        <f>VLOOKUP($A677,ranks!$A$2:$B$12,2,FALSE)-VLOOKUP(D677,ranks!$A$2:$B$12,2,FALSE)</f>
        <v>-7</v>
      </c>
      <c r="I677" s="21">
        <f>VLOOKUP($A677,ranks!$A$2:$B$12,2,FALSE)-VLOOKUP(E677,ranks!$A$2:$B$12,2,FALSE)</f>
        <v>-7</v>
      </c>
      <c r="J677">
        <f t="shared" si="82"/>
        <v>0</v>
      </c>
      <c r="K677">
        <f t="shared" si="83"/>
        <v>0</v>
      </c>
      <c r="L677">
        <f t="shared" si="84"/>
        <v>49</v>
      </c>
      <c r="M677">
        <f t="shared" si="85"/>
        <v>49</v>
      </c>
      <c r="N677">
        <f t="shared" si="86"/>
        <v>0</v>
      </c>
      <c r="O677">
        <f t="shared" si="87"/>
        <v>0</v>
      </c>
      <c r="P677">
        <f t="shared" si="88"/>
        <v>7</v>
      </c>
      <c r="Q677">
        <f t="shared" si="89"/>
        <v>7</v>
      </c>
    </row>
    <row r="678" spans="1:17" x14ac:dyDescent="0.25">
      <c r="A678" t="s">
        <v>7</v>
      </c>
      <c r="B678" t="s">
        <v>7</v>
      </c>
      <c r="C678" t="s">
        <v>1</v>
      </c>
      <c r="D678" t="s">
        <v>1</v>
      </c>
      <c r="E678" t="s">
        <v>1</v>
      </c>
      <c r="F678" s="21">
        <f>VLOOKUP($A678,ranks!$A$2:$B$12,2,FALSE)-VLOOKUP(B678,ranks!$A$2:$B$12,2,FALSE)</f>
        <v>0</v>
      </c>
      <c r="G678" s="21">
        <f>VLOOKUP($A678,ranks!$A$2:$B$12,2,FALSE)-VLOOKUP(C678,ranks!$A$2:$B$12,2,FALSE)</f>
        <v>-2</v>
      </c>
      <c r="H678" s="21">
        <f>VLOOKUP($A678,ranks!$A$2:$B$12,2,FALSE)-VLOOKUP(D678,ranks!$A$2:$B$12,2,FALSE)</f>
        <v>-2</v>
      </c>
      <c r="I678" s="21">
        <f>VLOOKUP($A678,ranks!$A$2:$B$12,2,FALSE)-VLOOKUP(E678,ranks!$A$2:$B$12,2,FALSE)</f>
        <v>-2</v>
      </c>
      <c r="J678">
        <f t="shared" si="82"/>
        <v>0</v>
      </c>
      <c r="K678">
        <f t="shared" si="83"/>
        <v>4</v>
      </c>
      <c r="L678">
        <f t="shared" si="84"/>
        <v>4</v>
      </c>
      <c r="M678">
        <f t="shared" si="85"/>
        <v>4</v>
      </c>
      <c r="N678">
        <f t="shared" si="86"/>
        <v>0</v>
      </c>
      <c r="O678">
        <f t="shared" si="87"/>
        <v>2</v>
      </c>
      <c r="P678">
        <f t="shared" si="88"/>
        <v>2</v>
      </c>
      <c r="Q678">
        <f t="shared" si="89"/>
        <v>2</v>
      </c>
    </row>
    <row r="679" spans="1:17" x14ac:dyDescent="0.25">
      <c r="A679" t="s">
        <v>11</v>
      </c>
      <c r="B679" t="s">
        <v>5</v>
      </c>
      <c r="C679" t="s">
        <v>8</v>
      </c>
      <c r="D679" t="s">
        <v>1</v>
      </c>
      <c r="E679" t="s">
        <v>1</v>
      </c>
      <c r="F679" s="21">
        <f>VLOOKUP($A679,ranks!$A$2:$B$12,2,FALSE)-VLOOKUP(B679,ranks!$A$2:$B$12,2,FALSE)</f>
        <v>-4</v>
      </c>
      <c r="G679" s="21">
        <f>VLOOKUP($A679,ranks!$A$2:$B$12,2,FALSE)-VLOOKUP(C679,ranks!$A$2:$B$12,2,FALSE)</f>
        <v>-1</v>
      </c>
      <c r="H679" s="21">
        <f>VLOOKUP($A679,ranks!$A$2:$B$12,2,FALSE)-VLOOKUP(D679,ranks!$A$2:$B$12,2,FALSE)</f>
        <v>-7</v>
      </c>
      <c r="I679" s="21">
        <f>VLOOKUP($A679,ranks!$A$2:$B$12,2,FALSE)-VLOOKUP(E679,ranks!$A$2:$B$12,2,FALSE)</f>
        <v>-7</v>
      </c>
      <c r="J679">
        <f t="shared" si="82"/>
        <v>16</v>
      </c>
      <c r="K679">
        <f t="shared" si="83"/>
        <v>1</v>
      </c>
      <c r="L679">
        <f t="shared" si="84"/>
        <v>49</v>
      </c>
      <c r="M679">
        <f t="shared" si="85"/>
        <v>49</v>
      </c>
      <c r="N679">
        <f t="shared" si="86"/>
        <v>4</v>
      </c>
      <c r="O679">
        <f t="shared" si="87"/>
        <v>1</v>
      </c>
      <c r="P679">
        <f t="shared" si="88"/>
        <v>7</v>
      </c>
      <c r="Q679">
        <f t="shared" si="89"/>
        <v>7</v>
      </c>
    </row>
    <row r="680" spans="1:17" x14ac:dyDescent="0.25">
      <c r="A680" t="s">
        <v>5</v>
      </c>
      <c r="B680" t="s">
        <v>5</v>
      </c>
      <c r="C680" t="s">
        <v>5</v>
      </c>
      <c r="D680" t="s">
        <v>1</v>
      </c>
      <c r="E680" t="s">
        <v>1</v>
      </c>
      <c r="F680" s="21">
        <f>VLOOKUP($A680,ranks!$A$2:$B$12,2,FALSE)-VLOOKUP(B680,ranks!$A$2:$B$12,2,FALSE)</f>
        <v>0</v>
      </c>
      <c r="G680" s="21">
        <f>VLOOKUP($A680,ranks!$A$2:$B$12,2,FALSE)-VLOOKUP(C680,ranks!$A$2:$B$12,2,FALSE)</f>
        <v>0</v>
      </c>
      <c r="H680" s="21">
        <f>VLOOKUP($A680,ranks!$A$2:$B$12,2,FALSE)-VLOOKUP(D680,ranks!$A$2:$B$12,2,FALSE)</f>
        <v>-3</v>
      </c>
      <c r="I680" s="21">
        <f>VLOOKUP($A680,ranks!$A$2:$B$12,2,FALSE)-VLOOKUP(E680,ranks!$A$2:$B$12,2,FALSE)</f>
        <v>-3</v>
      </c>
      <c r="J680">
        <f t="shared" si="82"/>
        <v>0</v>
      </c>
      <c r="K680">
        <f t="shared" si="83"/>
        <v>0</v>
      </c>
      <c r="L680">
        <f t="shared" si="84"/>
        <v>9</v>
      </c>
      <c r="M680">
        <f t="shared" si="85"/>
        <v>9</v>
      </c>
      <c r="N680">
        <f t="shared" si="86"/>
        <v>0</v>
      </c>
      <c r="O680">
        <f t="shared" si="87"/>
        <v>0</v>
      </c>
      <c r="P680">
        <f t="shared" si="88"/>
        <v>3</v>
      </c>
      <c r="Q680">
        <f t="shared" si="89"/>
        <v>3</v>
      </c>
    </row>
    <row r="681" spans="1:17" x14ac:dyDescent="0.25">
      <c r="A681" t="s">
        <v>8</v>
      </c>
      <c r="B681" t="s">
        <v>5</v>
      </c>
      <c r="C681" t="s">
        <v>8</v>
      </c>
      <c r="D681" t="s">
        <v>1</v>
      </c>
      <c r="E681" t="s">
        <v>1</v>
      </c>
      <c r="F681" s="21">
        <f>VLOOKUP($A681,ranks!$A$2:$B$12,2,FALSE)-VLOOKUP(B681,ranks!$A$2:$B$12,2,FALSE)</f>
        <v>-3</v>
      </c>
      <c r="G681" s="21">
        <f>VLOOKUP($A681,ranks!$A$2:$B$12,2,FALSE)-VLOOKUP(C681,ranks!$A$2:$B$12,2,FALSE)</f>
        <v>0</v>
      </c>
      <c r="H681" s="21">
        <f>VLOOKUP($A681,ranks!$A$2:$B$12,2,FALSE)-VLOOKUP(D681,ranks!$A$2:$B$12,2,FALSE)</f>
        <v>-6</v>
      </c>
      <c r="I681" s="21">
        <f>VLOOKUP($A681,ranks!$A$2:$B$12,2,FALSE)-VLOOKUP(E681,ranks!$A$2:$B$12,2,FALSE)</f>
        <v>-6</v>
      </c>
      <c r="J681">
        <f t="shared" si="82"/>
        <v>9</v>
      </c>
      <c r="K681">
        <f t="shared" si="83"/>
        <v>0</v>
      </c>
      <c r="L681">
        <f t="shared" si="84"/>
        <v>36</v>
      </c>
      <c r="M681">
        <f t="shared" si="85"/>
        <v>36</v>
      </c>
      <c r="N681">
        <f t="shared" si="86"/>
        <v>3</v>
      </c>
      <c r="O681">
        <f t="shared" si="87"/>
        <v>0</v>
      </c>
      <c r="P681">
        <f t="shared" si="88"/>
        <v>6</v>
      </c>
      <c r="Q681">
        <f t="shared" si="89"/>
        <v>6</v>
      </c>
    </row>
    <row r="682" spans="1:17" x14ac:dyDescent="0.25">
      <c r="A682" t="s">
        <v>4</v>
      </c>
      <c r="B682" t="s">
        <v>4</v>
      </c>
      <c r="C682" t="s">
        <v>1</v>
      </c>
      <c r="D682" t="s">
        <v>1</v>
      </c>
      <c r="E682" t="s">
        <v>1</v>
      </c>
      <c r="F682" s="21">
        <f>VLOOKUP($A682,ranks!$A$2:$B$12,2,FALSE)-VLOOKUP(B682,ranks!$A$2:$B$12,2,FALSE)</f>
        <v>0</v>
      </c>
      <c r="G682" s="21">
        <f>VLOOKUP($A682,ranks!$A$2:$B$12,2,FALSE)-VLOOKUP(C682,ranks!$A$2:$B$12,2,FALSE)</f>
        <v>1</v>
      </c>
      <c r="H682" s="21">
        <f>VLOOKUP($A682,ranks!$A$2:$B$12,2,FALSE)-VLOOKUP(D682,ranks!$A$2:$B$12,2,FALSE)</f>
        <v>1</v>
      </c>
      <c r="I682" s="21">
        <f>VLOOKUP($A682,ranks!$A$2:$B$12,2,FALSE)-VLOOKUP(E682,ranks!$A$2:$B$12,2,FALSE)</f>
        <v>1</v>
      </c>
      <c r="J682">
        <f t="shared" si="82"/>
        <v>0</v>
      </c>
      <c r="K682">
        <f t="shared" si="83"/>
        <v>1</v>
      </c>
      <c r="L682">
        <f t="shared" si="84"/>
        <v>1</v>
      </c>
      <c r="M682">
        <f t="shared" si="85"/>
        <v>1</v>
      </c>
      <c r="N682">
        <f t="shared" si="86"/>
        <v>0</v>
      </c>
      <c r="O682">
        <f t="shared" si="87"/>
        <v>1</v>
      </c>
      <c r="P682">
        <f t="shared" si="88"/>
        <v>1</v>
      </c>
      <c r="Q682">
        <f t="shared" si="89"/>
        <v>1</v>
      </c>
    </row>
    <row r="683" spans="1:17" x14ac:dyDescent="0.25">
      <c r="A683" t="s">
        <v>5</v>
      </c>
      <c r="B683" t="s">
        <v>5</v>
      </c>
      <c r="C683" t="s">
        <v>3</v>
      </c>
      <c r="D683" t="s">
        <v>1</v>
      </c>
      <c r="E683" t="s">
        <v>1</v>
      </c>
      <c r="F683" s="21">
        <f>VLOOKUP($A683,ranks!$A$2:$B$12,2,FALSE)-VLOOKUP(B683,ranks!$A$2:$B$12,2,FALSE)</f>
        <v>0</v>
      </c>
      <c r="G683" s="21">
        <f>VLOOKUP($A683,ranks!$A$2:$B$12,2,FALSE)-VLOOKUP(C683,ranks!$A$2:$B$12,2,FALSE)</f>
        <v>-2</v>
      </c>
      <c r="H683" s="21">
        <f>VLOOKUP($A683,ranks!$A$2:$B$12,2,FALSE)-VLOOKUP(D683,ranks!$A$2:$B$12,2,FALSE)</f>
        <v>-3</v>
      </c>
      <c r="I683" s="21">
        <f>VLOOKUP($A683,ranks!$A$2:$B$12,2,FALSE)-VLOOKUP(E683,ranks!$A$2:$B$12,2,FALSE)</f>
        <v>-3</v>
      </c>
      <c r="J683">
        <f t="shared" si="82"/>
        <v>0</v>
      </c>
      <c r="K683">
        <f t="shared" si="83"/>
        <v>4</v>
      </c>
      <c r="L683">
        <f t="shared" si="84"/>
        <v>9</v>
      </c>
      <c r="M683">
        <f t="shared" si="85"/>
        <v>9</v>
      </c>
      <c r="N683">
        <f t="shared" si="86"/>
        <v>0</v>
      </c>
      <c r="O683">
        <f t="shared" si="87"/>
        <v>2</v>
      </c>
      <c r="P683">
        <f t="shared" si="88"/>
        <v>3</v>
      </c>
      <c r="Q683">
        <f t="shared" si="89"/>
        <v>3</v>
      </c>
    </row>
    <row r="684" spans="1:17" x14ac:dyDescent="0.25">
      <c r="A684" t="s">
        <v>7</v>
      </c>
      <c r="B684" t="s">
        <v>7</v>
      </c>
      <c r="C684" t="s">
        <v>1</v>
      </c>
      <c r="D684" t="s">
        <v>1</v>
      </c>
      <c r="E684" t="s">
        <v>1</v>
      </c>
      <c r="F684" s="21">
        <f>VLOOKUP($A684,ranks!$A$2:$B$12,2,FALSE)-VLOOKUP(B684,ranks!$A$2:$B$12,2,FALSE)</f>
        <v>0</v>
      </c>
      <c r="G684" s="21">
        <f>VLOOKUP($A684,ranks!$A$2:$B$12,2,FALSE)-VLOOKUP(C684,ranks!$A$2:$B$12,2,FALSE)</f>
        <v>-2</v>
      </c>
      <c r="H684" s="21">
        <f>VLOOKUP($A684,ranks!$A$2:$B$12,2,FALSE)-VLOOKUP(D684,ranks!$A$2:$B$12,2,FALSE)</f>
        <v>-2</v>
      </c>
      <c r="I684" s="21">
        <f>VLOOKUP($A684,ranks!$A$2:$B$12,2,FALSE)-VLOOKUP(E684,ranks!$A$2:$B$12,2,FALSE)</f>
        <v>-2</v>
      </c>
      <c r="J684">
        <f t="shared" si="82"/>
        <v>0</v>
      </c>
      <c r="K684">
        <f t="shared" si="83"/>
        <v>4</v>
      </c>
      <c r="L684">
        <f t="shared" si="84"/>
        <v>4</v>
      </c>
      <c r="M684">
        <f t="shared" si="85"/>
        <v>4</v>
      </c>
      <c r="N684">
        <f t="shared" si="86"/>
        <v>0</v>
      </c>
      <c r="O684">
        <f t="shared" si="87"/>
        <v>2</v>
      </c>
      <c r="P684">
        <f t="shared" si="88"/>
        <v>2</v>
      </c>
      <c r="Q684">
        <f t="shared" si="89"/>
        <v>2</v>
      </c>
    </row>
    <row r="685" spans="1:17" x14ac:dyDescent="0.25">
      <c r="A685" t="s">
        <v>10</v>
      </c>
      <c r="B685" t="s">
        <v>11</v>
      </c>
      <c r="C685" t="s">
        <v>5</v>
      </c>
      <c r="D685" t="s">
        <v>1</v>
      </c>
      <c r="E685" t="s">
        <v>1</v>
      </c>
      <c r="F685" s="21">
        <f>VLOOKUP($A685,ranks!$A$2:$B$12,2,FALSE)-VLOOKUP(B685,ranks!$A$2:$B$12,2,FALSE)</f>
        <v>3</v>
      </c>
      <c r="G685" s="21">
        <f>VLOOKUP($A685,ranks!$A$2:$B$12,2,FALSE)-VLOOKUP(C685,ranks!$A$2:$B$12,2,FALSE)</f>
        <v>-1</v>
      </c>
      <c r="H685" s="21">
        <f>VLOOKUP($A685,ranks!$A$2:$B$12,2,FALSE)-VLOOKUP(D685,ranks!$A$2:$B$12,2,FALSE)</f>
        <v>-4</v>
      </c>
      <c r="I685" s="21">
        <f>VLOOKUP($A685,ranks!$A$2:$B$12,2,FALSE)-VLOOKUP(E685,ranks!$A$2:$B$12,2,FALSE)</f>
        <v>-4</v>
      </c>
      <c r="J685">
        <f t="shared" si="82"/>
        <v>9</v>
      </c>
      <c r="K685">
        <f t="shared" si="83"/>
        <v>1</v>
      </c>
      <c r="L685">
        <f t="shared" si="84"/>
        <v>16</v>
      </c>
      <c r="M685">
        <f t="shared" si="85"/>
        <v>16</v>
      </c>
      <c r="N685">
        <f t="shared" si="86"/>
        <v>3</v>
      </c>
      <c r="O685">
        <f t="shared" si="87"/>
        <v>1</v>
      </c>
      <c r="P685">
        <f t="shared" si="88"/>
        <v>4</v>
      </c>
      <c r="Q685">
        <f t="shared" si="89"/>
        <v>4</v>
      </c>
    </row>
    <row r="686" spans="1:17" x14ac:dyDescent="0.25">
      <c r="A686" t="s">
        <v>5</v>
      </c>
      <c r="B686" t="s">
        <v>5</v>
      </c>
      <c r="C686" t="s">
        <v>5</v>
      </c>
      <c r="D686" t="s">
        <v>1</v>
      </c>
      <c r="E686" t="s">
        <v>1</v>
      </c>
      <c r="F686" s="21">
        <f>VLOOKUP($A686,ranks!$A$2:$B$12,2,FALSE)-VLOOKUP(B686,ranks!$A$2:$B$12,2,FALSE)</f>
        <v>0</v>
      </c>
      <c r="G686" s="21">
        <f>VLOOKUP($A686,ranks!$A$2:$B$12,2,FALSE)-VLOOKUP(C686,ranks!$A$2:$B$12,2,FALSE)</f>
        <v>0</v>
      </c>
      <c r="H686" s="21">
        <f>VLOOKUP($A686,ranks!$A$2:$B$12,2,FALSE)-VLOOKUP(D686,ranks!$A$2:$B$12,2,FALSE)</f>
        <v>-3</v>
      </c>
      <c r="I686" s="21">
        <f>VLOOKUP($A686,ranks!$A$2:$B$12,2,FALSE)-VLOOKUP(E686,ranks!$A$2:$B$12,2,FALSE)</f>
        <v>-3</v>
      </c>
      <c r="J686">
        <f t="shared" si="82"/>
        <v>0</v>
      </c>
      <c r="K686">
        <f t="shared" si="83"/>
        <v>0</v>
      </c>
      <c r="L686">
        <f t="shared" si="84"/>
        <v>9</v>
      </c>
      <c r="M686">
        <f t="shared" si="85"/>
        <v>9</v>
      </c>
      <c r="N686">
        <f t="shared" si="86"/>
        <v>0</v>
      </c>
      <c r="O686">
        <f t="shared" si="87"/>
        <v>0</v>
      </c>
      <c r="P686">
        <f t="shared" si="88"/>
        <v>3</v>
      </c>
      <c r="Q686">
        <f t="shared" si="89"/>
        <v>3</v>
      </c>
    </row>
    <row r="687" spans="1:17" x14ac:dyDescent="0.25">
      <c r="A687" t="s">
        <v>2</v>
      </c>
      <c r="B687" t="s">
        <v>1</v>
      </c>
      <c r="C687" t="s">
        <v>1</v>
      </c>
      <c r="D687" t="s">
        <v>1</v>
      </c>
      <c r="E687" t="s">
        <v>1</v>
      </c>
      <c r="F687" s="21">
        <f>VLOOKUP($A687,ranks!$A$2:$B$12,2,FALSE)-VLOOKUP(B687,ranks!$A$2:$B$12,2,FALSE)</f>
        <v>2</v>
      </c>
      <c r="G687" s="21">
        <f>VLOOKUP($A687,ranks!$A$2:$B$12,2,FALSE)-VLOOKUP(C687,ranks!$A$2:$B$12,2,FALSE)</f>
        <v>2</v>
      </c>
      <c r="H687" s="21">
        <f>VLOOKUP($A687,ranks!$A$2:$B$12,2,FALSE)-VLOOKUP(D687,ranks!$A$2:$B$12,2,FALSE)</f>
        <v>2</v>
      </c>
      <c r="I687" s="21">
        <f>VLOOKUP($A687,ranks!$A$2:$B$12,2,FALSE)-VLOOKUP(E687,ranks!$A$2:$B$12,2,FALSE)</f>
        <v>2</v>
      </c>
      <c r="J687">
        <f t="shared" si="82"/>
        <v>4</v>
      </c>
      <c r="K687">
        <f t="shared" si="83"/>
        <v>4</v>
      </c>
      <c r="L687">
        <f t="shared" si="84"/>
        <v>4</v>
      </c>
      <c r="M687">
        <f t="shared" si="85"/>
        <v>4</v>
      </c>
      <c r="N687">
        <f t="shared" si="86"/>
        <v>2</v>
      </c>
      <c r="O687">
        <f t="shared" si="87"/>
        <v>2</v>
      </c>
      <c r="P687">
        <f t="shared" si="88"/>
        <v>2</v>
      </c>
      <c r="Q687">
        <f t="shared" si="89"/>
        <v>2</v>
      </c>
    </row>
    <row r="688" spans="1:17" x14ac:dyDescent="0.25">
      <c r="A688" t="s">
        <v>1</v>
      </c>
      <c r="B688" t="s">
        <v>1</v>
      </c>
      <c r="C688" t="s">
        <v>1</v>
      </c>
      <c r="D688" t="s">
        <v>1</v>
      </c>
      <c r="E688" t="s">
        <v>1</v>
      </c>
      <c r="F688" s="21">
        <f>VLOOKUP($A688,ranks!$A$2:$B$12,2,FALSE)-VLOOKUP(B688,ranks!$A$2:$B$12,2,FALSE)</f>
        <v>0</v>
      </c>
      <c r="G688" s="21">
        <f>VLOOKUP($A688,ranks!$A$2:$B$12,2,FALSE)-VLOOKUP(C688,ranks!$A$2:$B$12,2,FALSE)</f>
        <v>0</v>
      </c>
      <c r="H688" s="21">
        <f>VLOOKUP($A688,ranks!$A$2:$B$12,2,FALSE)-VLOOKUP(D688,ranks!$A$2:$B$12,2,FALSE)</f>
        <v>0</v>
      </c>
      <c r="I688" s="21">
        <f>VLOOKUP($A688,ranks!$A$2:$B$12,2,FALSE)-VLOOKUP(E688,ranks!$A$2:$B$12,2,FALSE)</f>
        <v>0</v>
      </c>
      <c r="J688">
        <f t="shared" si="82"/>
        <v>0</v>
      </c>
      <c r="K688">
        <f t="shared" si="83"/>
        <v>0</v>
      </c>
      <c r="L688">
        <f t="shared" si="84"/>
        <v>0</v>
      </c>
      <c r="M688">
        <f t="shared" si="85"/>
        <v>0</v>
      </c>
      <c r="N688">
        <f t="shared" si="86"/>
        <v>0</v>
      </c>
      <c r="O688">
        <f t="shared" si="87"/>
        <v>0</v>
      </c>
      <c r="P688">
        <f t="shared" si="88"/>
        <v>0</v>
      </c>
      <c r="Q688">
        <f t="shared" si="89"/>
        <v>0</v>
      </c>
    </row>
    <row r="689" spans="1:17" x14ac:dyDescent="0.25">
      <c r="A689" t="s">
        <v>3</v>
      </c>
      <c r="B689" t="s">
        <v>3</v>
      </c>
      <c r="C689" t="s">
        <v>1</v>
      </c>
      <c r="D689" t="s">
        <v>1</v>
      </c>
      <c r="E689" t="s">
        <v>1</v>
      </c>
      <c r="F689" s="21">
        <f>VLOOKUP($A689,ranks!$A$2:$B$12,2,FALSE)-VLOOKUP(B689,ranks!$A$2:$B$12,2,FALSE)</f>
        <v>0</v>
      </c>
      <c r="G689" s="21">
        <f>VLOOKUP($A689,ranks!$A$2:$B$12,2,FALSE)-VLOOKUP(C689,ranks!$A$2:$B$12,2,FALSE)</f>
        <v>-1</v>
      </c>
      <c r="H689" s="21">
        <f>VLOOKUP($A689,ranks!$A$2:$B$12,2,FALSE)-VLOOKUP(D689,ranks!$A$2:$B$12,2,FALSE)</f>
        <v>-1</v>
      </c>
      <c r="I689" s="21">
        <f>VLOOKUP($A689,ranks!$A$2:$B$12,2,FALSE)-VLOOKUP(E689,ranks!$A$2:$B$12,2,FALSE)</f>
        <v>-1</v>
      </c>
      <c r="J689">
        <f t="shared" si="82"/>
        <v>0</v>
      </c>
      <c r="K689">
        <f t="shared" si="83"/>
        <v>1</v>
      </c>
      <c r="L689">
        <f t="shared" si="84"/>
        <v>1</v>
      </c>
      <c r="M689">
        <f t="shared" si="85"/>
        <v>1</v>
      </c>
      <c r="N689">
        <f t="shared" si="86"/>
        <v>0</v>
      </c>
      <c r="O689">
        <f t="shared" si="87"/>
        <v>1</v>
      </c>
      <c r="P689">
        <f t="shared" si="88"/>
        <v>1</v>
      </c>
      <c r="Q689">
        <f t="shared" si="89"/>
        <v>1</v>
      </c>
    </row>
    <row r="690" spans="1:17" x14ac:dyDescent="0.25">
      <c r="A690" t="s">
        <v>1</v>
      </c>
      <c r="B690" t="s">
        <v>1</v>
      </c>
      <c r="C690" t="s">
        <v>1</v>
      </c>
      <c r="D690" t="s">
        <v>1</v>
      </c>
      <c r="E690" t="s">
        <v>1</v>
      </c>
      <c r="F690" s="21">
        <f>VLOOKUP($A690,ranks!$A$2:$B$12,2,FALSE)-VLOOKUP(B690,ranks!$A$2:$B$12,2,FALSE)</f>
        <v>0</v>
      </c>
      <c r="G690" s="21">
        <f>VLOOKUP($A690,ranks!$A$2:$B$12,2,FALSE)-VLOOKUP(C690,ranks!$A$2:$B$12,2,FALSE)</f>
        <v>0</v>
      </c>
      <c r="H690" s="21">
        <f>VLOOKUP($A690,ranks!$A$2:$B$12,2,FALSE)-VLOOKUP(D690,ranks!$A$2:$B$12,2,FALSE)</f>
        <v>0</v>
      </c>
      <c r="I690" s="21">
        <f>VLOOKUP($A690,ranks!$A$2:$B$12,2,FALSE)-VLOOKUP(E690,ranks!$A$2:$B$12,2,FALSE)</f>
        <v>0</v>
      </c>
      <c r="J690">
        <f t="shared" si="82"/>
        <v>0</v>
      </c>
      <c r="K690">
        <f t="shared" si="83"/>
        <v>0</v>
      </c>
      <c r="L690">
        <f t="shared" si="84"/>
        <v>0</v>
      </c>
      <c r="M690">
        <f t="shared" si="85"/>
        <v>0</v>
      </c>
      <c r="N690">
        <f t="shared" si="86"/>
        <v>0</v>
      </c>
      <c r="O690">
        <f t="shared" si="87"/>
        <v>0</v>
      </c>
      <c r="P690">
        <f t="shared" si="88"/>
        <v>0</v>
      </c>
      <c r="Q690">
        <f t="shared" si="89"/>
        <v>0</v>
      </c>
    </row>
    <row r="691" spans="1:17" x14ac:dyDescent="0.25">
      <c r="A691" t="s">
        <v>11</v>
      </c>
      <c r="B691" t="s">
        <v>5</v>
      </c>
      <c r="C691" t="s">
        <v>11</v>
      </c>
      <c r="D691" t="s">
        <v>1</v>
      </c>
      <c r="E691" t="s">
        <v>1</v>
      </c>
      <c r="F691" s="21">
        <f>VLOOKUP($A691,ranks!$A$2:$B$12,2,FALSE)-VLOOKUP(B691,ranks!$A$2:$B$12,2,FALSE)</f>
        <v>-4</v>
      </c>
      <c r="G691" s="21">
        <f>VLOOKUP($A691,ranks!$A$2:$B$12,2,FALSE)-VLOOKUP(C691,ranks!$A$2:$B$12,2,FALSE)</f>
        <v>0</v>
      </c>
      <c r="H691" s="21">
        <f>VLOOKUP($A691,ranks!$A$2:$B$12,2,FALSE)-VLOOKUP(D691,ranks!$A$2:$B$12,2,FALSE)</f>
        <v>-7</v>
      </c>
      <c r="I691" s="21">
        <f>VLOOKUP($A691,ranks!$A$2:$B$12,2,FALSE)-VLOOKUP(E691,ranks!$A$2:$B$12,2,FALSE)</f>
        <v>-7</v>
      </c>
      <c r="J691">
        <f t="shared" si="82"/>
        <v>16</v>
      </c>
      <c r="K691">
        <f t="shared" si="83"/>
        <v>0</v>
      </c>
      <c r="L691">
        <f t="shared" si="84"/>
        <v>49</v>
      </c>
      <c r="M691">
        <f t="shared" si="85"/>
        <v>49</v>
      </c>
      <c r="N691">
        <f t="shared" si="86"/>
        <v>4</v>
      </c>
      <c r="O691">
        <f t="shared" si="87"/>
        <v>0</v>
      </c>
      <c r="P691">
        <f t="shared" si="88"/>
        <v>7</v>
      </c>
      <c r="Q691">
        <f t="shared" si="89"/>
        <v>7</v>
      </c>
    </row>
    <row r="692" spans="1:17" x14ac:dyDescent="0.25">
      <c r="A692" t="s">
        <v>1</v>
      </c>
      <c r="B692" t="s">
        <v>1</v>
      </c>
      <c r="C692" t="s">
        <v>1</v>
      </c>
      <c r="D692" t="s">
        <v>1</v>
      </c>
      <c r="E692" t="s">
        <v>1</v>
      </c>
      <c r="F692" s="21">
        <f>VLOOKUP($A692,ranks!$A$2:$B$12,2,FALSE)-VLOOKUP(B692,ranks!$A$2:$B$12,2,FALSE)</f>
        <v>0</v>
      </c>
      <c r="G692" s="21">
        <f>VLOOKUP($A692,ranks!$A$2:$B$12,2,FALSE)-VLOOKUP(C692,ranks!$A$2:$B$12,2,FALSE)</f>
        <v>0</v>
      </c>
      <c r="H692" s="21">
        <f>VLOOKUP($A692,ranks!$A$2:$B$12,2,FALSE)-VLOOKUP(D692,ranks!$A$2:$B$12,2,FALSE)</f>
        <v>0</v>
      </c>
      <c r="I692" s="21">
        <f>VLOOKUP($A692,ranks!$A$2:$B$12,2,FALSE)-VLOOKUP(E692,ranks!$A$2:$B$12,2,FALSE)</f>
        <v>0</v>
      </c>
      <c r="J692">
        <f t="shared" si="82"/>
        <v>0</v>
      </c>
      <c r="K692">
        <f t="shared" si="83"/>
        <v>0</v>
      </c>
      <c r="L692">
        <f t="shared" si="84"/>
        <v>0</v>
      </c>
      <c r="M692">
        <f t="shared" si="85"/>
        <v>0</v>
      </c>
      <c r="N692">
        <f t="shared" si="86"/>
        <v>0</v>
      </c>
      <c r="O692">
        <f t="shared" si="87"/>
        <v>0</v>
      </c>
      <c r="P692">
        <f t="shared" si="88"/>
        <v>0</v>
      </c>
      <c r="Q692">
        <f t="shared" si="89"/>
        <v>0</v>
      </c>
    </row>
    <row r="693" spans="1:17" x14ac:dyDescent="0.25">
      <c r="A693" t="s">
        <v>3</v>
      </c>
      <c r="B693" t="s">
        <v>7</v>
      </c>
      <c r="C693" t="s">
        <v>1</v>
      </c>
      <c r="D693" t="s">
        <v>1</v>
      </c>
      <c r="E693" t="s">
        <v>1</v>
      </c>
      <c r="F693" s="21">
        <f>VLOOKUP($A693,ranks!$A$2:$B$12,2,FALSE)-VLOOKUP(B693,ranks!$A$2:$B$12,2,FALSE)</f>
        <v>1</v>
      </c>
      <c r="G693" s="21">
        <f>VLOOKUP($A693,ranks!$A$2:$B$12,2,FALSE)-VLOOKUP(C693,ranks!$A$2:$B$12,2,FALSE)</f>
        <v>-1</v>
      </c>
      <c r="H693" s="21">
        <f>VLOOKUP($A693,ranks!$A$2:$B$12,2,FALSE)-VLOOKUP(D693,ranks!$A$2:$B$12,2,FALSE)</f>
        <v>-1</v>
      </c>
      <c r="I693" s="21">
        <f>VLOOKUP($A693,ranks!$A$2:$B$12,2,FALSE)-VLOOKUP(E693,ranks!$A$2:$B$12,2,FALSE)</f>
        <v>-1</v>
      </c>
      <c r="J693">
        <f t="shared" si="82"/>
        <v>1</v>
      </c>
      <c r="K693">
        <f t="shared" si="83"/>
        <v>1</v>
      </c>
      <c r="L693">
        <f t="shared" si="84"/>
        <v>1</v>
      </c>
      <c r="M693">
        <f t="shared" si="85"/>
        <v>1</v>
      </c>
      <c r="N693">
        <f t="shared" si="86"/>
        <v>1</v>
      </c>
      <c r="O693">
        <f t="shared" si="87"/>
        <v>1</v>
      </c>
      <c r="P693">
        <f t="shared" si="88"/>
        <v>1</v>
      </c>
      <c r="Q693">
        <f t="shared" si="89"/>
        <v>1</v>
      </c>
    </row>
    <row r="694" spans="1:17" x14ac:dyDescent="0.25">
      <c r="A694" t="s">
        <v>2</v>
      </c>
      <c r="B694" t="s">
        <v>1</v>
      </c>
      <c r="C694" t="s">
        <v>1</v>
      </c>
      <c r="D694" t="s">
        <v>1</v>
      </c>
      <c r="E694" t="s">
        <v>1</v>
      </c>
      <c r="F694" s="21">
        <f>VLOOKUP($A694,ranks!$A$2:$B$12,2,FALSE)-VLOOKUP(B694,ranks!$A$2:$B$12,2,FALSE)</f>
        <v>2</v>
      </c>
      <c r="G694" s="21">
        <f>VLOOKUP($A694,ranks!$A$2:$B$12,2,FALSE)-VLOOKUP(C694,ranks!$A$2:$B$12,2,FALSE)</f>
        <v>2</v>
      </c>
      <c r="H694" s="21">
        <f>VLOOKUP($A694,ranks!$A$2:$B$12,2,FALSE)-VLOOKUP(D694,ranks!$A$2:$B$12,2,FALSE)</f>
        <v>2</v>
      </c>
      <c r="I694" s="21">
        <f>VLOOKUP($A694,ranks!$A$2:$B$12,2,FALSE)-VLOOKUP(E694,ranks!$A$2:$B$12,2,FALSE)</f>
        <v>2</v>
      </c>
      <c r="J694">
        <f t="shared" si="82"/>
        <v>4</v>
      </c>
      <c r="K694">
        <f t="shared" si="83"/>
        <v>4</v>
      </c>
      <c r="L694">
        <f t="shared" si="84"/>
        <v>4</v>
      </c>
      <c r="M694">
        <f t="shared" si="85"/>
        <v>4</v>
      </c>
      <c r="N694">
        <f t="shared" si="86"/>
        <v>2</v>
      </c>
      <c r="O694">
        <f t="shared" si="87"/>
        <v>2</v>
      </c>
      <c r="P694">
        <f t="shared" si="88"/>
        <v>2</v>
      </c>
      <c r="Q694">
        <f t="shared" si="89"/>
        <v>2</v>
      </c>
    </row>
    <row r="695" spans="1:17" x14ac:dyDescent="0.25">
      <c r="A695" t="s">
        <v>1</v>
      </c>
      <c r="B695" t="s">
        <v>1</v>
      </c>
      <c r="C695" t="s">
        <v>1</v>
      </c>
      <c r="D695" t="s">
        <v>1</v>
      </c>
      <c r="E695" t="s">
        <v>1</v>
      </c>
      <c r="F695" s="21">
        <f>VLOOKUP($A695,ranks!$A$2:$B$12,2,FALSE)-VLOOKUP(B695,ranks!$A$2:$B$12,2,FALSE)</f>
        <v>0</v>
      </c>
      <c r="G695" s="21">
        <f>VLOOKUP($A695,ranks!$A$2:$B$12,2,FALSE)-VLOOKUP(C695,ranks!$A$2:$B$12,2,FALSE)</f>
        <v>0</v>
      </c>
      <c r="H695" s="21">
        <f>VLOOKUP($A695,ranks!$A$2:$B$12,2,FALSE)-VLOOKUP(D695,ranks!$A$2:$B$12,2,FALSE)</f>
        <v>0</v>
      </c>
      <c r="I695" s="21">
        <f>VLOOKUP($A695,ranks!$A$2:$B$12,2,FALSE)-VLOOKUP(E695,ranks!$A$2:$B$12,2,FALSE)</f>
        <v>0</v>
      </c>
      <c r="J695">
        <f t="shared" si="82"/>
        <v>0</v>
      </c>
      <c r="K695">
        <f t="shared" si="83"/>
        <v>0</v>
      </c>
      <c r="L695">
        <f t="shared" si="84"/>
        <v>0</v>
      </c>
      <c r="M695">
        <f t="shared" si="85"/>
        <v>0</v>
      </c>
      <c r="N695">
        <f t="shared" si="86"/>
        <v>0</v>
      </c>
      <c r="O695">
        <f t="shared" si="87"/>
        <v>0</v>
      </c>
      <c r="P695">
        <f t="shared" si="88"/>
        <v>0</v>
      </c>
      <c r="Q695">
        <f t="shared" si="89"/>
        <v>0</v>
      </c>
    </row>
    <row r="696" spans="1:17" x14ac:dyDescent="0.25">
      <c r="A696" t="s">
        <v>6</v>
      </c>
      <c r="B696" t="s">
        <v>4</v>
      </c>
      <c r="C696" t="s">
        <v>6</v>
      </c>
      <c r="D696" t="s">
        <v>1</v>
      </c>
      <c r="E696" t="s">
        <v>1</v>
      </c>
      <c r="F696" s="21">
        <f>VLOOKUP($A696,ranks!$A$2:$B$12,2,FALSE)-VLOOKUP(B696,ranks!$A$2:$B$12,2,FALSE)</f>
        <v>2</v>
      </c>
      <c r="G696" s="21">
        <f>VLOOKUP($A696,ranks!$A$2:$B$12,2,FALSE)-VLOOKUP(C696,ranks!$A$2:$B$12,2,FALSE)</f>
        <v>0</v>
      </c>
      <c r="H696" s="21">
        <f>VLOOKUP($A696,ranks!$A$2:$B$12,2,FALSE)-VLOOKUP(D696,ranks!$A$2:$B$12,2,FALSE)</f>
        <v>3</v>
      </c>
      <c r="I696" s="21">
        <f>VLOOKUP($A696,ranks!$A$2:$B$12,2,FALSE)-VLOOKUP(E696,ranks!$A$2:$B$12,2,FALSE)</f>
        <v>3</v>
      </c>
      <c r="J696">
        <f t="shared" si="82"/>
        <v>4</v>
      </c>
      <c r="K696">
        <f t="shared" si="83"/>
        <v>0</v>
      </c>
      <c r="L696">
        <f t="shared" si="84"/>
        <v>9</v>
      </c>
      <c r="M696">
        <f t="shared" si="85"/>
        <v>9</v>
      </c>
      <c r="N696">
        <f t="shared" si="86"/>
        <v>2</v>
      </c>
      <c r="O696">
        <f t="shared" si="87"/>
        <v>0</v>
      </c>
      <c r="P696">
        <f t="shared" si="88"/>
        <v>3</v>
      </c>
      <c r="Q696">
        <f t="shared" si="89"/>
        <v>3</v>
      </c>
    </row>
    <row r="697" spans="1:17" x14ac:dyDescent="0.25">
      <c r="A697" t="s">
        <v>2</v>
      </c>
      <c r="B697" t="s">
        <v>2</v>
      </c>
      <c r="C697" t="s">
        <v>2</v>
      </c>
      <c r="D697" t="s">
        <v>1</v>
      </c>
      <c r="E697" t="s">
        <v>1</v>
      </c>
      <c r="F697" s="21">
        <f>VLOOKUP($A697,ranks!$A$2:$B$12,2,FALSE)-VLOOKUP(B697,ranks!$A$2:$B$12,2,FALSE)</f>
        <v>0</v>
      </c>
      <c r="G697" s="21">
        <f>VLOOKUP($A697,ranks!$A$2:$B$12,2,FALSE)-VLOOKUP(C697,ranks!$A$2:$B$12,2,FALSE)</f>
        <v>0</v>
      </c>
      <c r="H697" s="21">
        <f>VLOOKUP($A697,ranks!$A$2:$B$12,2,FALSE)-VLOOKUP(D697,ranks!$A$2:$B$12,2,FALSE)</f>
        <v>2</v>
      </c>
      <c r="I697" s="21">
        <f>VLOOKUP($A697,ranks!$A$2:$B$12,2,FALSE)-VLOOKUP(E697,ranks!$A$2:$B$12,2,FALSE)</f>
        <v>2</v>
      </c>
      <c r="J697">
        <f t="shared" si="82"/>
        <v>0</v>
      </c>
      <c r="K697">
        <f t="shared" si="83"/>
        <v>0</v>
      </c>
      <c r="L697">
        <f t="shared" si="84"/>
        <v>4</v>
      </c>
      <c r="M697">
        <f t="shared" si="85"/>
        <v>4</v>
      </c>
      <c r="N697">
        <f t="shared" si="86"/>
        <v>0</v>
      </c>
      <c r="O697">
        <f t="shared" si="87"/>
        <v>0</v>
      </c>
      <c r="P697">
        <f t="shared" si="88"/>
        <v>2</v>
      </c>
      <c r="Q697">
        <f t="shared" si="89"/>
        <v>2</v>
      </c>
    </row>
    <row r="698" spans="1:17" x14ac:dyDescent="0.25">
      <c r="A698" t="s">
        <v>5</v>
      </c>
      <c r="B698" t="s">
        <v>5</v>
      </c>
      <c r="C698" t="s">
        <v>5</v>
      </c>
      <c r="D698" t="s">
        <v>1</v>
      </c>
      <c r="E698" t="s">
        <v>1</v>
      </c>
      <c r="F698" s="21">
        <f>VLOOKUP($A698,ranks!$A$2:$B$12,2,FALSE)-VLOOKUP(B698,ranks!$A$2:$B$12,2,FALSE)</f>
        <v>0</v>
      </c>
      <c r="G698" s="21">
        <f>VLOOKUP($A698,ranks!$A$2:$B$12,2,FALSE)-VLOOKUP(C698,ranks!$A$2:$B$12,2,FALSE)</f>
        <v>0</v>
      </c>
      <c r="H698" s="21">
        <f>VLOOKUP($A698,ranks!$A$2:$B$12,2,FALSE)-VLOOKUP(D698,ranks!$A$2:$B$12,2,FALSE)</f>
        <v>-3</v>
      </c>
      <c r="I698" s="21">
        <f>VLOOKUP($A698,ranks!$A$2:$B$12,2,FALSE)-VLOOKUP(E698,ranks!$A$2:$B$12,2,FALSE)</f>
        <v>-3</v>
      </c>
      <c r="J698">
        <f t="shared" si="82"/>
        <v>0</v>
      </c>
      <c r="K698">
        <f t="shared" si="83"/>
        <v>0</v>
      </c>
      <c r="L698">
        <f t="shared" si="84"/>
        <v>9</v>
      </c>
      <c r="M698">
        <f t="shared" si="85"/>
        <v>9</v>
      </c>
      <c r="N698">
        <f t="shared" si="86"/>
        <v>0</v>
      </c>
      <c r="O698">
        <f t="shared" si="87"/>
        <v>0</v>
      </c>
      <c r="P698">
        <f t="shared" si="88"/>
        <v>3</v>
      </c>
      <c r="Q698">
        <f t="shared" si="89"/>
        <v>3</v>
      </c>
    </row>
    <row r="699" spans="1:17" x14ac:dyDescent="0.25">
      <c r="A699" t="s">
        <v>4</v>
      </c>
      <c r="B699" t="s">
        <v>2</v>
      </c>
      <c r="C699" t="s">
        <v>2</v>
      </c>
      <c r="D699" t="s">
        <v>1</v>
      </c>
      <c r="E699" t="s">
        <v>1</v>
      </c>
      <c r="F699" s="21">
        <f>VLOOKUP($A699,ranks!$A$2:$B$12,2,FALSE)-VLOOKUP(B699,ranks!$A$2:$B$12,2,FALSE)</f>
        <v>-1</v>
      </c>
      <c r="G699" s="21">
        <f>VLOOKUP($A699,ranks!$A$2:$B$12,2,FALSE)-VLOOKUP(C699,ranks!$A$2:$B$12,2,FALSE)</f>
        <v>-1</v>
      </c>
      <c r="H699" s="21">
        <f>VLOOKUP($A699,ranks!$A$2:$B$12,2,FALSE)-VLOOKUP(D699,ranks!$A$2:$B$12,2,FALSE)</f>
        <v>1</v>
      </c>
      <c r="I699" s="21">
        <f>VLOOKUP($A699,ranks!$A$2:$B$12,2,FALSE)-VLOOKUP(E699,ranks!$A$2:$B$12,2,FALSE)</f>
        <v>1</v>
      </c>
      <c r="J699">
        <f t="shared" si="82"/>
        <v>1</v>
      </c>
      <c r="K699">
        <f t="shared" si="83"/>
        <v>1</v>
      </c>
      <c r="L699">
        <f t="shared" si="84"/>
        <v>1</v>
      </c>
      <c r="M699">
        <f t="shared" si="85"/>
        <v>1</v>
      </c>
      <c r="N699">
        <f t="shared" si="86"/>
        <v>1</v>
      </c>
      <c r="O699">
        <f t="shared" si="87"/>
        <v>1</v>
      </c>
      <c r="P699">
        <f t="shared" si="88"/>
        <v>1</v>
      </c>
      <c r="Q699">
        <f t="shared" si="89"/>
        <v>1</v>
      </c>
    </row>
    <row r="700" spans="1:17" x14ac:dyDescent="0.25">
      <c r="A700" t="s">
        <v>3</v>
      </c>
      <c r="B700" t="s">
        <v>7</v>
      </c>
      <c r="C700" t="s">
        <v>5</v>
      </c>
      <c r="D700" t="s">
        <v>1</v>
      </c>
      <c r="E700" t="s">
        <v>1</v>
      </c>
      <c r="F700" s="21">
        <f>VLOOKUP($A700,ranks!$A$2:$B$12,2,FALSE)-VLOOKUP(B700,ranks!$A$2:$B$12,2,FALSE)</f>
        <v>1</v>
      </c>
      <c r="G700" s="21">
        <f>VLOOKUP($A700,ranks!$A$2:$B$12,2,FALSE)-VLOOKUP(C700,ranks!$A$2:$B$12,2,FALSE)</f>
        <v>2</v>
      </c>
      <c r="H700" s="21">
        <f>VLOOKUP($A700,ranks!$A$2:$B$12,2,FALSE)-VLOOKUP(D700,ranks!$A$2:$B$12,2,FALSE)</f>
        <v>-1</v>
      </c>
      <c r="I700" s="21">
        <f>VLOOKUP($A700,ranks!$A$2:$B$12,2,FALSE)-VLOOKUP(E700,ranks!$A$2:$B$12,2,FALSE)</f>
        <v>-1</v>
      </c>
      <c r="J700">
        <f t="shared" si="82"/>
        <v>1</v>
      </c>
      <c r="K700">
        <f t="shared" si="83"/>
        <v>4</v>
      </c>
      <c r="L700">
        <f t="shared" si="84"/>
        <v>1</v>
      </c>
      <c r="M700">
        <f t="shared" si="85"/>
        <v>1</v>
      </c>
      <c r="N700">
        <f t="shared" si="86"/>
        <v>1</v>
      </c>
      <c r="O700">
        <f t="shared" si="87"/>
        <v>2</v>
      </c>
      <c r="P700">
        <f t="shared" si="88"/>
        <v>1</v>
      </c>
      <c r="Q700">
        <f t="shared" si="89"/>
        <v>1</v>
      </c>
    </row>
    <row r="701" spans="1:17" x14ac:dyDescent="0.25">
      <c r="A701" t="s">
        <v>3</v>
      </c>
      <c r="B701" t="s">
        <v>7</v>
      </c>
      <c r="C701" t="s">
        <v>1</v>
      </c>
      <c r="D701" t="s">
        <v>1</v>
      </c>
      <c r="E701" t="s">
        <v>1</v>
      </c>
      <c r="F701" s="21">
        <f>VLOOKUP($A701,ranks!$A$2:$B$12,2,FALSE)-VLOOKUP(B701,ranks!$A$2:$B$12,2,FALSE)</f>
        <v>1</v>
      </c>
      <c r="G701" s="21">
        <f>VLOOKUP($A701,ranks!$A$2:$B$12,2,FALSE)-VLOOKUP(C701,ranks!$A$2:$B$12,2,FALSE)</f>
        <v>-1</v>
      </c>
      <c r="H701" s="21">
        <f>VLOOKUP($A701,ranks!$A$2:$B$12,2,FALSE)-VLOOKUP(D701,ranks!$A$2:$B$12,2,FALSE)</f>
        <v>-1</v>
      </c>
      <c r="I701" s="21">
        <f>VLOOKUP($A701,ranks!$A$2:$B$12,2,FALSE)-VLOOKUP(E701,ranks!$A$2:$B$12,2,FALSE)</f>
        <v>-1</v>
      </c>
      <c r="J701">
        <f t="shared" si="82"/>
        <v>1</v>
      </c>
      <c r="K701">
        <f t="shared" si="83"/>
        <v>1</v>
      </c>
      <c r="L701">
        <f t="shared" si="84"/>
        <v>1</v>
      </c>
      <c r="M701">
        <f t="shared" si="85"/>
        <v>1</v>
      </c>
      <c r="N701">
        <f t="shared" si="86"/>
        <v>1</v>
      </c>
      <c r="O701">
        <f t="shared" si="87"/>
        <v>1</v>
      </c>
      <c r="P701">
        <f t="shared" si="88"/>
        <v>1</v>
      </c>
      <c r="Q701">
        <f t="shared" si="89"/>
        <v>1</v>
      </c>
    </row>
    <row r="702" spans="1:17" x14ac:dyDescent="0.25">
      <c r="A702" t="s">
        <v>1</v>
      </c>
      <c r="B702" t="s">
        <v>1</v>
      </c>
      <c r="C702" t="s">
        <v>1</v>
      </c>
      <c r="D702" t="s">
        <v>1</v>
      </c>
      <c r="E702" t="s">
        <v>1</v>
      </c>
      <c r="F702" s="21">
        <f>VLOOKUP($A702,ranks!$A$2:$B$12,2,FALSE)-VLOOKUP(B702,ranks!$A$2:$B$12,2,FALSE)</f>
        <v>0</v>
      </c>
      <c r="G702" s="21">
        <f>VLOOKUP($A702,ranks!$A$2:$B$12,2,FALSE)-VLOOKUP(C702,ranks!$A$2:$B$12,2,FALSE)</f>
        <v>0</v>
      </c>
      <c r="H702" s="21">
        <f>VLOOKUP($A702,ranks!$A$2:$B$12,2,FALSE)-VLOOKUP(D702,ranks!$A$2:$B$12,2,FALSE)</f>
        <v>0</v>
      </c>
      <c r="I702" s="21">
        <f>VLOOKUP($A702,ranks!$A$2:$B$12,2,FALSE)-VLOOKUP(E702,ranks!$A$2:$B$12,2,FALSE)</f>
        <v>0</v>
      </c>
      <c r="J702">
        <f t="shared" si="82"/>
        <v>0</v>
      </c>
      <c r="K702">
        <f t="shared" si="83"/>
        <v>0</v>
      </c>
      <c r="L702">
        <f t="shared" si="84"/>
        <v>0</v>
      </c>
      <c r="M702">
        <f t="shared" si="85"/>
        <v>0</v>
      </c>
      <c r="N702">
        <f t="shared" si="86"/>
        <v>0</v>
      </c>
      <c r="O702">
        <f t="shared" si="87"/>
        <v>0</v>
      </c>
      <c r="P702">
        <f t="shared" si="88"/>
        <v>0</v>
      </c>
      <c r="Q702">
        <f t="shared" si="89"/>
        <v>0</v>
      </c>
    </row>
    <row r="703" spans="1:17" x14ac:dyDescent="0.25">
      <c r="A703" t="s">
        <v>1</v>
      </c>
      <c r="B703" t="s">
        <v>1</v>
      </c>
      <c r="C703" t="s">
        <v>1</v>
      </c>
      <c r="D703" t="s">
        <v>1</v>
      </c>
      <c r="E703" t="s">
        <v>1</v>
      </c>
      <c r="F703" s="21">
        <f>VLOOKUP($A703,ranks!$A$2:$B$12,2,FALSE)-VLOOKUP(B703,ranks!$A$2:$B$12,2,FALSE)</f>
        <v>0</v>
      </c>
      <c r="G703" s="21">
        <f>VLOOKUP($A703,ranks!$A$2:$B$12,2,FALSE)-VLOOKUP(C703,ranks!$A$2:$B$12,2,FALSE)</f>
        <v>0</v>
      </c>
      <c r="H703" s="21">
        <f>VLOOKUP($A703,ranks!$A$2:$B$12,2,FALSE)-VLOOKUP(D703,ranks!$A$2:$B$12,2,FALSE)</f>
        <v>0</v>
      </c>
      <c r="I703" s="21">
        <f>VLOOKUP($A703,ranks!$A$2:$B$12,2,FALSE)-VLOOKUP(E703,ranks!$A$2:$B$12,2,FALSE)</f>
        <v>0</v>
      </c>
      <c r="J703">
        <f t="shared" si="82"/>
        <v>0</v>
      </c>
      <c r="K703">
        <f t="shared" si="83"/>
        <v>0</v>
      </c>
      <c r="L703">
        <f t="shared" si="84"/>
        <v>0</v>
      </c>
      <c r="M703">
        <f t="shared" si="85"/>
        <v>0</v>
      </c>
      <c r="N703">
        <f t="shared" si="86"/>
        <v>0</v>
      </c>
      <c r="O703">
        <f t="shared" si="87"/>
        <v>0</v>
      </c>
      <c r="P703">
        <f t="shared" si="88"/>
        <v>0</v>
      </c>
      <c r="Q703">
        <f t="shared" si="89"/>
        <v>0</v>
      </c>
    </row>
    <row r="704" spans="1:17" x14ac:dyDescent="0.25">
      <c r="A704" t="s">
        <v>7</v>
      </c>
      <c r="B704" t="s">
        <v>7</v>
      </c>
      <c r="C704" t="s">
        <v>5</v>
      </c>
      <c r="D704" t="s">
        <v>1</v>
      </c>
      <c r="E704" t="s">
        <v>1</v>
      </c>
      <c r="F704" s="21">
        <f>VLOOKUP($A704,ranks!$A$2:$B$12,2,FALSE)-VLOOKUP(B704,ranks!$A$2:$B$12,2,FALSE)</f>
        <v>0</v>
      </c>
      <c r="G704" s="21">
        <f>VLOOKUP($A704,ranks!$A$2:$B$12,2,FALSE)-VLOOKUP(C704,ranks!$A$2:$B$12,2,FALSE)</f>
        <v>1</v>
      </c>
      <c r="H704" s="21">
        <f>VLOOKUP($A704,ranks!$A$2:$B$12,2,FALSE)-VLOOKUP(D704,ranks!$A$2:$B$12,2,FALSE)</f>
        <v>-2</v>
      </c>
      <c r="I704" s="21">
        <f>VLOOKUP($A704,ranks!$A$2:$B$12,2,FALSE)-VLOOKUP(E704,ranks!$A$2:$B$12,2,FALSE)</f>
        <v>-2</v>
      </c>
      <c r="J704">
        <f t="shared" si="82"/>
        <v>0</v>
      </c>
      <c r="K704">
        <f t="shared" si="83"/>
        <v>1</v>
      </c>
      <c r="L704">
        <f t="shared" si="84"/>
        <v>4</v>
      </c>
      <c r="M704">
        <f t="shared" si="85"/>
        <v>4</v>
      </c>
      <c r="N704">
        <f t="shared" si="86"/>
        <v>0</v>
      </c>
      <c r="O704">
        <f t="shared" si="87"/>
        <v>1</v>
      </c>
      <c r="P704">
        <f t="shared" si="88"/>
        <v>2</v>
      </c>
      <c r="Q704">
        <f t="shared" si="89"/>
        <v>2</v>
      </c>
    </row>
    <row r="705" spans="1:17" x14ac:dyDescent="0.25">
      <c r="A705" t="s">
        <v>5</v>
      </c>
      <c r="B705" t="s">
        <v>5</v>
      </c>
      <c r="C705" t="s">
        <v>5</v>
      </c>
      <c r="D705" t="s">
        <v>1</v>
      </c>
      <c r="E705" t="s">
        <v>1</v>
      </c>
      <c r="F705" s="21">
        <f>VLOOKUP($A705,ranks!$A$2:$B$12,2,FALSE)-VLOOKUP(B705,ranks!$A$2:$B$12,2,FALSE)</f>
        <v>0</v>
      </c>
      <c r="G705" s="21">
        <f>VLOOKUP($A705,ranks!$A$2:$B$12,2,FALSE)-VLOOKUP(C705,ranks!$A$2:$B$12,2,FALSE)</f>
        <v>0</v>
      </c>
      <c r="H705" s="21">
        <f>VLOOKUP($A705,ranks!$A$2:$B$12,2,FALSE)-VLOOKUP(D705,ranks!$A$2:$B$12,2,FALSE)</f>
        <v>-3</v>
      </c>
      <c r="I705" s="21">
        <f>VLOOKUP($A705,ranks!$A$2:$B$12,2,FALSE)-VLOOKUP(E705,ranks!$A$2:$B$12,2,FALSE)</f>
        <v>-3</v>
      </c>
      <c r="J705">
        <f t="shared" si="82"/>
        <v>0</v>
      </c>
      <c r="K705">
        <f t="shared" si="83"/>
        <v>0</v>
      </c>
      <c r="L705">
        <f t="shared" si="84"/>
        <v>9</v>
      </c>
      <c r="M705">
        <f t="shared" si="85"/>
        <v>9</v>
      </c>
      <c r="N705">
        <f t="shared" si="86"/>
        <v>0</v>
      </c>
      <c r="O705">
        <f t="shared" si="87"/>
        <v>0</v>
      </c>
      <c r="P705">
        <f t="shared" si="88"/>
        <v>3</v>
      </c>
      <c r="Q705">
        <f t="shared" si="89"/>
        <v>3</v>
      </c>
    </row>
    <row r="706" spans="1:17" x14ac:dyDescent="0.25">
      <c r="A706" t="s">
        <v>1</v>
      </c>
      <c r="B706" t="s">
        <v>1</v>
      </c>
      <c r="C706" t="s">
        <v>1</v>
      </c>
      <c r="D706" t="s">
        <v>1</v>
      </c>
      <c r="E706" t="s">
        <v>1</v>
      </c>
      <c r="F706" s="21">
        <f>VLOOKUP($A706,ranks!$A$2:$B$12,2,FALSE)-VLOOKUP(B706,ranks!$A$2:$B$12,2,FALSE)</f>
        <v>0</v>
      </c>
      <c r="G706" s="21">
        <f>VLOOKUP($A706,ranks!$A$2:$B$12,2,FALSE)-VLOOKUP(C706,ranks!$A$2:$B$12,2,FALSE)</f>
        <v>0</v>
      </c>
      <c r="H706" s="21">
        <f>VLOOKUP($A706,ranks!$A$2:$B$12,2,FALSE)-VLOOKUP(D706,ranks!$A$2:$B$12,2,FALSE)</f>
        <v>0</v>
      </c>
      <c r="I706" s="21">
        <f>VLOOKUP($A706,ranks!$A$2:$B$12,2,FALSE)-VLOOKUP(E706,ranks!$A$2:$B$12,2,FALSE)</f>
        <v>0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0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0</v>
      </c>
    </row>
    <row r="707" spans="1:17" x14ac:dyDescent="0.25">
      <c r="A707" t="s">
        <v>8</v>
      </c>
      <c r="B707" t="s">
        <v>10</v>
      </c>
      <c r="C707" t="s">
        <v>11</v>
      </c>
      <c r="D707" t="s">
        <v>1</v>
      </c>
      <c r="E707" t="s">
        <v>1</v>
      </c>
      <c r="F707" s="21">
        <f>VLOOKUP($A707,ranks!$A$2:$B$12,2,FALSE)-VLOOKUP(B707,ranks!$A$2:$B$12,2,FALSE)</f>
        <v>-2</v>
      </c>
      <c r="G707" s="21">
        <f>VLOOKUP($A707,ranks!$A$2:$B$12,2,FALSE)-VLOOKUP(C707,ranks!$A$2:$B$12,2,FALSE)</f>
        <v>1</v>
      </c>
      <c r="H707" s="21">
        <f>VLOOKUP($A707,ranks!$A$2:$B$12,2,FALSE)-VLOOKUP(D707,ranks!$A$2:$B$12,2,FALSE)</f>
        <v>-6</v>
      </c>
      <c r="I707" s="21">
        <f>VLOOKUP($A707,ranks!$A$2:$B$12,2,FALSE)-VLOOKUP(E707,ranks!$A$2:$B$12,2,FALSE)</f>
        <v>-6</v>
      </c>
      <c r="J707">
        <f t="shared" ref="J707:J770" si="90">F707^2</f>
        <v>4</v>
      </c>
      <c r="K707">
        <f t="shared" ref="K707:K770" si="91">G707^2</f>
        <v>1</v>
      </c>
      <c r="L707">
        <f t="shared" ref="L707:L770" si="92">H707^2</f>
        <v>36</v>
      </c>
      <c r="M707">
        <f t="shared" ref="M707:M770" si="93">I707^2</f>
        <v>36</v>
      </c>
      <c r="N707">
        <f t="shared" ref="N707:N770" si="94">ABS(F707)</f>
        <v>2</v>
      </c>
      <c r="O707">
        <f t="shared" ref="O707:O770" si="95">ABS(G707)</f>
        <v>1</v>
      </c>
      <c r="P707">
        <f t="shared" ref="P707:P770" si="96">ABS(H707)</f>
        <v>6</v>
      </c>
      <c r="Q707">
        <f t="shared" ref="Q707:Q770" si="97">ABS(I707)</f>
        <v>6</v>
      </c>
    </row>
    <row r="708" spans="1:17" x14ac:dyDescent="0.25">
      <c r="A708" t="s">
        <v>5</v>
      </c>
      <c r="B708" t="s">
        <v>5</v>
      </c>
      <c r="C708" t="s">
        <v>5</v>
      </c>
      <c r="D708" t="s">
        <v>1</v>
      </c>
      <c r="E708" t="s">
        <v>1</v>
      </c>
      <c r="F708" s="21">
        <f>VLOOKUP($A708,ranks!$A$2:$B$12,2,FALSE)-VLOOKUP(B708,ranks!$A$2:$B$12,2,FALSE)</f>
        <v>0</v>
      </c>
      <c r="G708" s="21">
        <f>VLOOKUP($A708,ranks!$A$2:$B$12,2,FALSE)-VLOOKUP(C708,ranks!$A$2:$B$12,2,FALSE)</f>
        <v>0</v>
      </c>
      <c r="H708" s="21">
        <f>VLOOKUP($A708,ranks!$A$2:$B$12,2,FALSE)-VLOOKUP(D708,ranks!$A$2:$B$12,2,FALSE)</f>
        <v>-3</v>
      </c>
      <c r="I708" s="21">
        <f>VLOOKUP($A708,ranks!$A$2:$B$12,2,FALSE)-VLOOKUP(E708,ranks!$A$2:$B$12,2,FALSE)</f>
        <v>-3</v>
      </c>
      <c r="J708">
        <f t="shared" si="90"/>
        <v>0</v>
      </c>
      <c r="K708">
        <f t="shared" si="91"/>
        <v>0</v>
      </c>
      <c r="L708">
        <f t="shared" si="92"/>
        <v>9</v>
      </c>
      <c r="M708">
        <f t="shared" si="93"/>
        <v>9</v>
      </c>
      <c r="N708">
        <f t="shared" si="94"/>
        <v>0</v>
      </c>
      <c r="O708">
        <f t="shared" si="95"/>
        <v>0</v>
      </c>
      <c r="P708">
        <f t="shared" si="96"/>
        <v>3</v>
      </c>
      <c r="Q708">
        <f t="shared" si="97"/>
        <v>3</v>
      </c>
    </row>
    <row r="709" spans="1:17" x14ac:dyDescent="0.25">
      <c r="A709" t="s">
        <v>7</v>
      </c>
      <c r="B709" t="s">
        <v>7</v>
      </c>
      <c r="C709" t="s">
        <v>5</v>
      </c>
      <c r="D709" t="s">
        <v>1</v>
      </c>
      <c r="E709" t="s">
        <v>1</v>
      </c>
      <c r="F709" s="21">
        <f>VLOOKUP($A709,ranks!$A$2:$B$12,2,FALSE)-VLOOKUP(B709,ranks!$A$2:$B$12,2,FALSE)</f>
        <v>0</v>
      </c>
      <c r="G709" s="21">
        <f>VLOOKUP($A709,ranks!$A$2:$B$12,2,FALSE)-VLOOKUP(C709,ranks!$A$2:$B$12,2,FALSE)</f>
        <v>1</v>
      </c>
      <c r="H709" s="21">
        <f>VLOOKUP($A709,ranks!$A$2:$B$12,2,FALSE)-VLOOKUP(D709,ranks!$A$2:$B$12,2,FALSE)</f>
        <v>-2</v>
      </c>
      <c r="I709" s="21">
        <f>VLOOKUP($A709,ranks!$A$2:$B$12,2,FALSE)-VLOOKUP(E709,ranks!$A$2:$B$12,2,FALSE)</f>
        <v>-2</v>
      </c>
      <c r="J709">
        <f t="shared" si="90"/>
        <v>0</v>
      </c>
      <c r="K709">
        <f t="shared" si="91"/>
        <v>1</v>
      </c>
      <c r="L709">
        <f t="shared" si="92"/>
        <v>4</v>
      </c>
      <c r="M709">
        <f t="shared" si="93"/>
        <v>4</v>
      </c>
      <c r="N709">
        <f t="shared" si="94"/>
        <v>0</v>
      </c>
      <c r="O709">
        <f t="shared" si="95"/>
        <v>1</v>
      </c>
      <c r="P709">
        <f t="shared" si="96"/>
        <v>2</v>
      </c>
      <c r="Q709">
        <f t="shared" si="97"/>
        <v>2</v>
      </c>
    </row>
    <row r="710" spans="1:17" x14ac:dyDescent="0.25">
      <c r="A710" t="s">
        <v>10</v>
      </c>
      <c r="B710" t="s">
        <v>5</v>
      </c>
      <c r="C710" t="s">
        <v>5</v>
      </c>
      <c r="D710" t="s">
        <v>1</v>
      </c>
      <c r="E710" t="s">
        <v>1</v>
      </c>
      <c r="F710" s="21">
        <f>VLOOKUP($A710,ranks!$A$2:$B$12,2,FALSE)-VLOOKUP(B710,ranks!$A$2:$B$12,2,FALSE)</f>
        <v>-1</v>
      </c>
      <c r="G710" s="21">
        <f>VLOOKUP($A710,ranks!$A$2:$B$12,2,FALSE)-VLOOKUP(C710,ranks!$A$2:$B$12,2,FALSE)</f>
        <v>-1</v>
      </c>
      <c r="H710" s="21">
        <f>VLOOKUP($A710,ranks!$A$2:$B$12,2,FALSE)-VLOOKUP(D710,ranks!$A$2:$B$12,2,FALSE)</f>
        <v>-4</v>
      </c>
      <c r="I710" s="21">
        <f>VLOOKUP($A710,ranks!$A$2:$B$12,2,FALSE)-VLOOKUP(E710,ranks!$A$2:$B$12,2,FALSE)</f>
        <v>-4</v>
      </c>
      <c r="J710">
        <f t="shared" si="90"/>
        <v>1</v>
      </c>
      <c r="K710">
        <f t="shared" si="91"/>
        <v>1</v>
      </c>
      <c r="L710">
        <f t="shared" si="92"/>
        <v>16</v>
      </c>
      <c r="M710">
        <f t="shared" si="93"/>
        <v>16</v>
      </c>
      <c r="N710">
        <f t="shared" si="94"/>
        <v>1</v>
      </c>
      <c r="O710">
        <f t="shared" si="95"/>
        <v>1</v>
      </c>
      <c r="P710">
        <f t="shared" si="96"/>
        <v>4</v>
      </c>
      <c r="Q710">
        <f t="shared" si="97"/>
        <v>4</v>
      </c>
    </row>
    <row r="711" spans="1:17" x14ac:dyDescent="0.25">
      <c r="A711" t="s">
        <v>1</v>
      </c>
      <c r="B711" t="s">
        <v>1</v>
      </c>
      <c r="C711" t="s">
        <v>1</v>
      </c>
      <c r="D711" t="s">
        <v>1</v>
      </c>
      <c r="E711" t="s">
        <v>1</v>
      </c>
      <c r="F711" s="21">
        <f>VLOOKUP($A711,ranks!$A$2:$B$12,2,FALSE)-VLOOKUP(B711,ranks!$A$2:$B$12,2,FALSE)</f>
        <v>0</v>
      </c>
      <c r="G711" s="21">
        <f>VLOOKUP($A711,ranks!$A$2:$B$12,2,FALSE)-VLOOKUP(C711,ranks!$A$2:$B$12,2,FALSE)</f>
        <v>0</v>
      </c>
      <c r="H711" s="21">
        <f>VLOOKUP($A711,ranks!$A$2:$B$12,2,FALSE)-VLOOKUP(D711,ranks!$A$2:$B$12,2,FALSE)</f>
        <v>0</v>
      </c>
      <c r="I711" s="21">
        <f>VLOOKUP($A711,ranks!$A$2:$B$12,2,FALSE)-VLOOKUP(E711,ranks!$A$2:$B$12,2,FALSE)</f>
        <v>0</v>
      </c>
      <c r="J711">
        <f t="shared" si="90"/>
        <v>0</v>
      </c>
      <c r="K711">
        <f t="shared" si="91"/>
        <v>0</v>
      </c>
      <c r="L711">
        <f t="shared" si="92"/>
        <v>0</v>
      </c>
      <c r="M711">
        <f t="shared" si="93"/>
        <v>0</v>
      </c>
      <c r="N711">
        <f t="shared" si="94"/>
        <v>0</v>
      </c>
      <c r="O711">
        <f t="shared" si="95"/>
        <v>0</v>
      </c>
      <c r="P711">
        <f t="shared" si="96"/>
        <v>0</v>
      </c>
      <c r="Q711">
        <f t="shared" si="97"/>
        <v>0</v>
      </c>
    </row>
    <row r="712" spans="1:17" x14ac:dyDescent="0.25">
      <c r="A712" t="s">
        <v>11</v>
      </c>
      <c r="B712" t="s">
        <v>11</v>
      </c>
      <c r="C712" t="s">
        <v>11</v>
      </c>
      <c r="D712" t="s">
        <v>1</v>
      </c>
      <c r="E712" t="s">
        <v>1</v>
      </c>
      <c r="F712" s="21">
        <f>VLOOKUP($A712,ranks!$A$2:$B$12,2,FALSE)-VLOOKUP(B712,ranks!$A$2:$B$12,2,FALSE)</f>
        <v>0</v>
      </c>
      <c r="G712" s="21">
        <f>VLOOKUP($A712,ranks!$A$2:$B$12,2,FALSE)-VLOOKUP(C712,ranks!$A$2:$B$12,2,FALSE)</f>
        <v>0</v>
      </c>
      <c r="H712" s="21">
        <f>VLOOKUP($A712,ranks!$A$2:$B$12,2,FALSE)-VLOOKUP(D712,ranks!$A$2:$B$12,2,FALSE)</f>
        <v>-7</v>
      </c>
      <c r="I712" s="21">
        <f>VLOOKUP($A712,ranks!$A$2:$B$12,2,FALSE)-VLOOKUP(E712,ranks!$A$2:$B$12,2,FALSE)</f>
        <v>-7</v>
      </c>
      <c r="J712">
        <f t="shared" si="90"/>
        <v>0</v>
      </c>
      <c r="K712">
        <f t="shared" si="91"/>
        <v>0</v>
      </c>
      <c r="L712">
        <f t="shared" si="92"/>
        <v>49</v>
      </c>
      <c r="M712">
        <f t="shared" si="93"/>
        <v>49</v>
      </c>
      <c r="N712">
        <f t="shared" si="94"/>
        <v>0</v>
      </c>
      <c r="O712">
        <f t="shared" si="95"/>
        <v>0</v>
      </c>
      <c r="P712">
        <f t="shared" si="96"/>
        <v>7</v>
      </c>
      <c r="Q712">
        <f t="shared" si="97"/>
        <v>7</v>
      </c>
    </row>
    <row r="713" spans="1:17" x14ac:dyDescent="0.25">
      <c r="A713" t="s">
        <v>6</v>
      </c>
      <c r="B713" t="s">
        <v>2</v>
      </c>
      <c r="C713" t="s">
        <v>1</v>
      </c>
      <c r="D713" t="s">
        <v>1</v>
      </c>
      <c r="E713" t="s">
        <v>1</v>
      </c>
      <c r="F713" s="21">
        <f>VLOOKUP($A713,ranks!$A$2:$B$12,2,FALSE)-VLOOKUP(B713,ranks!$A$2:$B$12,2,FALSE)</f>
        <v>1</v>
      </c>
      <c r="G713" s="21">
        <f>VLOOKUP($A713,ranks!$A$2:$B$12,2,FALSE)-VLOOKUP(C713,ranks!$A$2:$B$12,2,FALSE)</f>
        <v>3</v>
      </c>
      <c r="H713" s="21">
        <f>VLOOKUP($A713,ranks!$A$2:$B$12,2,FALSE)-VLOOKUP(D713,ranks!$A$2:$B$12,2,FALSE)</f>
        <v>3</v>
      </c>
      <c r="I713" s="21">
        <f>VLOOKUP($A713,ranks!$A$2:$B$12,2,FALSE)-VLOOKUP(E713,ranks!$A$2:$B$12,2,FALSE)</f>
        <v>3</v>
      </c>
      <c r="J713">
        <f t="shared" si="90"/>
        <v>1</v>
      </c>
      <c r="K713">
        <f t="shared" si="91"/>
        <v>9</v>
      </c>
      <c r="L713">
        <f t="shared" si="92"/>
        <v>9</v>
      </c>
      <c r="M713">
        <f t="shared" si="93"/>
        <v>9</v>
      </c>
      <c r="N713">
        <f t="shared" si="94"/>
        <v>1</v>
      </c>
      <c r="O713">
        <f t="shared" si="95"/>
        <v>3</v>
      </c>
      <c r="P713">
        <f t="shared" si="96"/>
        <v>3</v>
      </c>
      <c r="Q713">
        <f t="shared" si="97"/>
        <v>3</v>
      </c>
    </row>
    <row r="714" spans="1:17" x14ac:dyDescent="0.25">
      <c r="A714" t="s">
        <v>8</v>
      </c>
      <c r="B714" t="s">
        <v>11</v>
      </c>
      <c r="C714" t="s">
        <v>5</v>
      </c>
      <c r="D714" t="s">
        <v>1</v>
      </c>
      <c r="E714" t="s">
        <v>1</v>
      </c>
      <c r="F714" s="21">
        <f>VLOOKUP($A714,ranks!$A$2:$B$12,2,FALSE)-VLOOKUP(B714,ranks!$A$2:$B$12,2,FALSE)</f>
        <v>1</v>
      </c>
      <c r="G714" s="21">
        <f>VLOOKUP($A714,ranks!$A$2:$B$12,2,FALSE)-VLOOKUP(C714,ranks!$A$2:$B$12,2,FALSE)</f>
        <v>-3</v>
      </c>
      <c r="H714" s="21">
        <f>VLOOKUP($A714,ranks!$A$2:$B$12,2,FALSE)-VLOOKUP(D714,ranks!$A$2:$B$12,2,FALSE)</f>
        <v>-6</v>
      </c>
      <c r="I714" s="21">
        <f>VLOOKUP($A714,ranks!$A$2:$B$12,2,FALSE)-VLOOKUP(E714,ranks!$A$2:$B$12,2,FALSE)</f>
        <v>-6</v>
      </c>
      <c r="J714">
        <f t="shared" si="90"/>
        <v>1</v>
      </c>
      <c r="K714">
        <f t="shared" si="91"/>
        <v>9</v>
      </c>
      <c r="L714">
        <f t="shared" si="92"/>
        <v>36</v>
      </c>
      <c r="M714">
        <f t="shared" si="93"/>
        <v>36</v>
      </c>
      <c r="N714">
        <f t="shared" si="94"/>
        <v>1</v>
      </c>
      <c r="O714">
        <f t="shared" si="95"/>
        <v>3</v>
      </c>
      <c r="P714">
        <f t="shared" si="96"/>
        <v>6</v>
      </c>
      <c r="Q714">
        <f t="shared" si="97"/>
        <v>6</v>
      </c>
    </row>
    <row r="715" spans="1:17" x14ac:dyDescent="0.25">
      <c r="A715" t="s">
        <v>5</v>
      </c>
      <c r="B715" t="s">
        <v>5</v>
      </c>
      <c r="C715" t="s">
        <v>5</v>
      </c>
      <c r="D715" t="s">
        <v>1</v>
      </c>
      <c r="E715" t="s">
        <v>1</v>
      </c>
      <c r="F715" s="21">
        <f>VLOOKUP($A715,ranks!$A$2:$B$12,2,FALSE)-VLOOKUP(B715,ranks!$A$2:$B$12,2,FALSE)</f>
        <v>0</v>
      </c>
      <c r="G715" s="21">
        <f>VLOOKUP($A715,ranks!$A$2:$B$12,2,FALSE)-VLOOKUP(C715,ranks!$A$2:$B$12,2,FALSE)</f>
        <v>0</v>
      </c>
      <c r="H715" s="21">
        <f>VLOOKUP($A715,ranks!$A$2:$B$12,2,FALSE)-VLOOKUP(D715,ranks!$A$2:$B$12,2,FALSE)</f>
        <v>-3</v>
      </c>
      <c r="I715" s="21">
        <f>VLOOKUP($A715,ranks!$A$2:$B$12,2,FALSE)-VLOOKUP(E715,ranks!$A$2:$B$12,2,FALSE)</f>
        <v>-3</v>
      </c>
      <c r="J715">
        <f t="shared" si="90"/>
        <v>0</v>
      </c>
      <c r="K715">
        <f t="shared" si="91"/>
        <v>0</v>
      </c>
      <c r="L715">
        <f t="shared" si="92"/>
        <v>9</v>
      </c>
      <c r="M715">
        <f t="shared" si="93"/>
        <v>9</v>
      </c>
      <c r="N715">
        <f t="shared" si="94"/>
        <v>0</v>
      </c>
      <c r="O715">
        <f t="shared" si="95"/>
        <v>0</v>
      </c>
      <c r="P715">
        <f t="shared" si="96"/>
        <v>3</v>
      </c>
      <c r="Q715">
        <f t="shared" si="97"/>
        <v>3</v>
      </c>
    </row>
    <row r="716" spans="1:17" x14ac:dyDescent="0.25">
      <c r="A716" t="s">
        <v>4</v>
      </c>
      <c r="B716" t="s">
        <v>3</v>
      </c>
      <c r="C716" t="s">
        <v>2</v>
      </c>
      <c r="D716" t="s">
        <v>1</v>
      </c>
      <c r="E716" t="s">
        <v>1</v>
      </c>
      <c r="F716" s="21">
        <f>VLOOKUP($A716,ranks!$A$2:$B$12,2,FALSE)-VLOOKUP(B716,ranks!$A$2:$B$12,2,FALSE)</f>
        <v>2</v>
      </c>
      <c r="G716" s="21">
        <f>VLOOKUP($A716,ranks!$A$2:$B$12,2,FALSE)-VLOOKUP(C716,ranks!$A$2:$B$12,2,FALSE)</f>
        <v>-1</v>
      </c>
      <c r="H716" s="21">
        <f>VLOOKUP($A716,ranks!$A$2:$B$12,2,FALSE)-VLOOKUP(D716,ranks!$A$2:$B$12,2,FALSE)</f>
        <v>1</v>
      </c>
      <c r="I716" s="21">
        <f>VLOOKUP($A716,ranks!$A$2:$B$12,2,FALSE)-VLOOKUP(E716,ranks!$A$2:$B$12,2,FALSE)</f>
        <v>1</v>
      </c>
      <c r="J716">
        <f t="shared" si="90"/>
        <v>4</v>
      </c>
      <c r="K716">
        <f t="shared" si="91"/>
        <v>1</v>
      </c>
      <c r="L716">
        <f t="shared" si="92"/>
        <v>1</v>
      </c>
      <c r="M716">
        <f t="shared" si="93"/>
        <v>1</v>
      </c>
      <c r="N716">
        <f t="shared" si="94"/>
        <v>2</v>
      </c>
      <c r="O716">
        <f t="shared" si="95"/>
        <v>1</v>
      </c>
      <c r="P716">
        <f t="shared" si="96"/>
        <v>1</v>
      </c>
      <c r="Q716">
        <f t="shared" si="97"/>
        <v>1</v>
      </c>
    </row>
    <row r="717" spans="1:17" x14ac:dyDescent="0.25">
      <c r="A717" t="s">
        <v>1</v>
      </c>
      <c r="B717" t="s">
        <v>1</v>
      </c>
      <c r="C717" t="s">
        <v>1</v>
      </c>
      <c r="D717" t="s">
        <v>1</v>
      </c>
      <c r="E717" t="s">
        <v>1</v>
      </c>
      <c r="F717" s="21">
        <f>VLOOKUP($A717,ranks!$A$2:$B$12,2,FALSE)-VLOOKUP(B717,ranks!$A$2:$B$12,2,FALSE)</f>
        <v>0</v>
      </c>
      <c r="G717" s="21">
        <f>VLOOKUP($A717,ranks!$A$2:$B$12,2,FALSE)-VLOOKUP(C717,ranks!$A$2:$B$12,2,FALSE)</f>
        <v>0</v>
      </c>
      <c r="H717" s="21">
        <f>VLOOKUP($A717,ranks!$A$2:$B$12,2,FALSE)-VLOOKUP(D717,ranks!$A$2:$B$12,2,FALSE)</f>
        <v>0</v>
      </c>
      <c r="I717" s="21">
        <f>VLOOKUP($A717,ranks!$A$2:$B$12,2,FALSE)-VLOOKUP(E717,ranks!$A$2:$B$12,2,FALSE)</f>
        <v>0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0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0</v>
      </c>
    </row>
    <row r="718" spans="1:17" x14ac:dyDescent="0.25">
      <c r="A718" t="s">
        <v>1</v>
      </c>
      <c r="B718" t="s">
        <v>1</v>
      </c>
      <c r="C718" t="s">
        <v>1</v>
      </c>
      <c r="D718" t="s">
        <v>1</v>
      </c>
      <c r="E718" t="s">
        <v>1</v>
      </c>
      <c r="F718" s="21">
        <f>VLOOKUP($A718,ranks!$A$2:$B$12,2,FALSE)-VLOOKUP(B718,ranks!$A$2:$B$12,2,FALSE)</f>
        <v>0</v>
      </c>
      <c r="G718" s="21">
        <f>VLOOKUP($A718,ranks!$A$2:$B$12,2,FALSE)-VLOOKUP(C718,ranks!$A$2:$B$12,2,FALSE)</f>
        <v>0</v>
      </c>
      <c r="H718" s="21">
        <f>VLOOKUP($A718,ranks!$A$2:$B$12,2,FALSE)-VLOOKUP(D718,ranks!$A$2:$B$12,2,FALSE)</f>
        <v>0</v>
      </c>
      <c r="I718" s="21">
        <f>VLOOKUP($A718,ranks!$A$2:$B$12,2,FALSE)-VLOOKUP(E718,ranks!$A$2:$B$12,2,FALSE)</f>
        <v>0</v>
      </c>
      <c r="J718">
        <f t="shared" si="90"/>
        <v>0</v>
      </c>
      <c r="K718">
        <f t="shared" si="91"/>
        <v>0</v>
      </c>
      <c r="L718">
        <f t="shared" si="92"/>
        <v>0</v>
      </c>
      <c r="M718">
        <f t="shared" si="93"/>
        <v>0</v>
      </c>
      <c r="N718">
        <f t="shared" si="94"/>
        <v>0</v>
      </c>
      <c r="O718">
        <f t="shared" si="95"/>
        <v>0</v>
      </c>
      <c r="P718">
        <f t="shared" si="96"/>
        <v>0</v>
      </c>
      <c r="Q718">
        <f t="shared" si="97"/>
        <v>0</v>
      </c>
    </row>
    <row r="719" spans="1:17" x14ac:dyDescent="0.25">
      <c r="A719" t="s">
        <v>2</v>
      </c>
      <c r="B719" t="s">
        <v>1</v>
      </c>
      <c r="C719" t="s">
        <v>1</v>
      </c>
      <c r="D719" t="s">
        <v>1</v>
      </c>
      <c r="E719" t="s">
        <v>1</v>
      </c>
      <c r="F719" s="21">
        <f>VLOOKUP($A719,ranks!$A$2:$B$12,2,FALSE)-VLOOKUP(B719,ranks!$A$2:$B$12,2,FALSE)</f>
        <v>2</v>
      </c>
      <c r="G719" s="21">
        <f>VLOOKUP($A719,ranks!$A$2:$B$12,2,FALSE)-VLOOKUP(C719,ranks!$A$2:$B$12,2,FALSE)</f>
        <v>2</v>
      </c>
      <c r="H719" s="21">
        <f>VLOOKUP($A719,ranks!$A$2:$B$12,2,FALSE)-VLOOKUP(D719,ranks!$A$2:$B$12,2,FALSE)</f>
        <v>2</v>
      </c>
      <c r="I719" s="21">
        <f>VLOOKUP($A719,ranks!$A$2:$B$12,2,FALSE)-VLOOKUP(E719,ranks!$A$2:$B$12,2,FALSE)</f>
        <v>2</v>
      </c>
      <c r="J719">
        <f t="shared" si="90"/>
        <v>4</v>
      </c>
      <c r="K719">
        <f t="shared" si="91"/>
        <v>4</v>
      </c>
      <c r="L719">
        <f t="shared" si="92"/>
        <v>4</v>
      </c>
      <c r="M719">
        <f t="shared" si="93"/>
        <v>4</v>
      </c>
      <c r="N719">
        <f t="shared" si="94"/>
        <v>2</v>
      </c>
      <c r="O719">
        <f t="shared" si="95"/>
        <v>2</v>
      </c>
      <c r="P719">
        <f t="shared" si="96"/>
        <v>2</v>
      </c>
      <c r="Q719">
        <f t="shared" si="97"/>
        <v>2</v>
      </c>
    </row>
    <row r="720" spans="1:17" x14ac:dyDescent="0.25">
      <c r="A720" t="s">
        <v>5</v>
      </c>
      <c r="B720" t="s">
        <v>5</v>
      </c>
      <c r="C720" t="s">
        <v>5</v>
      </c>
      <c r="D720" t="s">
        <v>1</v>
      </c>
      <c r="E720" t="s">
        <v>1</v>
      </c>
      <c r="F720" s="21">
        <f>VLOOKUP($A720,ranks!$A$2:$B$12,2,FALSE)-VLOOKUP(B720,ranks!$A$2:$B$12,2,FALSE)</f>
        <v>0</v>
      </c>
      <c r="G720" s="21">
        <f>VLOOKUP($A720,ranks!$A$2:$B$12,2,FALSE)-VLOOKUP(C720,ranks!$A$2:$B$12,2,FALSE)</f>
        <v>0</v>
      </c>
      <c r="H720" s="21">
        <f>VLOOKUP($A720,ranks!$A$2:$B$12,2,FALSE)-VLOOKUP(D720,ranks!$A$2:$B$12,2,FALSE)</f>
        <v>-3</v>
      </c>
      <c r="I720" s="21">
        <f>VLOOKUP($A720,ranks!$A$2:$B$12,2,FALSE)-VLOOKUP(E720,ranks!$A$2:$B$12,2,FALSE)</f>
        <v>-3</v>
      </c>
      <c r="J720">
        <f t="shared" si="90"/>
        <v>0</v>
      </c>
      <c r="K720">
        <f t="shared" si="91"/>
        <v>0</v>
      </c>
      <c r="L720">
        <f t="shared" si="92"/>
        <v>9</v>
      </c>
      <c r="M720">
        <f t="shared" si="93"/>
        <v>9</v>
      </c>
      <c r="N720">
        <f t="shared" si="94"/>
        <v>0</v>
      </c>
      <c r="O720">
        <f t="shared" si="95"/>
        <v>0</v>
      </c>
      <c r="P720">
        <f t="shared" si="96"/>
        <v>3</v>
      </c>
      <c r="Q720">
        <f t="shared" si="97"/>
        <v>3</v>
      </c>
    </row>
    <row r="721" spans="1:17" x14ac:dyDescent="0.25">
      <c r="A721" t="s">
        <v>5</v>
      </c>
      <c r="B721" t="s">
        <v>5</v>
      </c>
      <c r="C721" t="s">
        <v>1</v>
      </c>
      <c r="D721" t="s">
        <v>1</v>
      </c>
      <c r="E721" t="s">
        <v>1</v>
      </c>
      <c r="F721" s="21">
        <f>VLOOKUP($A721,ranks!$A$2:$B$12,2,FALSE)-VLOOKUP(B721,ranks!$A$2:$B$12,2,FALSE)</f>
        <v>0</v>
      </c>
      <c r="G721" s="21">
        <f>VLOOKUP($A721,ranks!$A$2:$B$12,2,FALSE)-VLOOKUP(C721,ranks!$A$2:$B$12,2,FALSE)</f>
        <v>-3</v>
      </c>
      <c r="H721" s="21">
        <f>VLOOKUP($A721,ranks!$A$2:$B$12,2,FALSE)-VLOOKUP(D721,ranks!$A$2:$B$12,2,FALSE)</f>
        <v>-3</v>
      </c>
      <c r="I721" s="21">
        <f>VLOOKUP($A721,ranks!$A$2:$B$12,2,FALSE)-VLOOKUP(E721,ranks!$A$2:$B$12,2,FALSE)</f>
        <v>-3</v>
      </c>
      <c r="J721">
        <f t="shared" si="90"/>
        <v>0</v>
      </c>
      <c r="K721">
        <f t="shared" si="91"/>
        <v>9</v>
      </c>
      <c r="L721">
        <f t="shared" si="92"/>
        <v>9</v>
      </c>
      <c r="M721">
        <f t="shared" si="93"/>
        <v>9</v>
      </c>
      <c r="N721">
        <f t="shared" si="94"/>
        <v>0</v>
      </c>
      <c r="O721">
        <f t="shared" si="95"/>
        <v>3</v>
      </c>
      <c r="P721">
        <f t="shared" si="96"/>
        <v>3</v>
      </c>
      <c r="Q721">
        <f t="shared" si="97"/>
        <v>3</v>
      </c>
    </row>
    <row r="722" spans="1:17" x14ac:dyDescent="0.25">
      <c r="A722" t="s">
        <v>1</v>
      </c>
      <c r="B722" t="s">
        <v>1</v>
      </c>
      <c r="C722" t="s">
        <v>1</v>
      </c>
      <c r="D722" t="s">
        <v>1</v>
      </c>
      <c r="E722" t="s">
        <v>1</v>
      </c>
      <c r="F722" s="21">
        <f>VLOOKUP($A722,ranks!$A$2:$B$12,2,FALSE)-VLOOKUP(B722,ranks!$A$2:$B$12,2,FALSE)</f>
        <v>0</v>
      </c>
      <c r="G722" s="21">
        <f>VLOOKUP($A722,ranks!$A$2:$B$12,2,FALSE)-VLOOKUP(C722,ranks!$A$2:$B$12,2,FALSE)</f>
        <v>0</v>
      </c>
      <c r="H722" s="21">
        <f>VLOOKUP($A722,ranks!$A$2:$B$12,2,FALSE)-VLOOKUP(D722,ranks!$A$2:$B$12,2,FALSE)</f>
        <v>0</v>
      </c>
      <c r="I722" s="21">
        <f>VLOOKUP($A722,ranks!$A$2:$B$12,2,FALSE)-VLOOKUP(E722,ranks!$A$2:$B$12,2,FALSE)</f>
        <v>0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0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0</v>
      </c>
    </row>
    <row r="723" spans="1:17" x14ac:dyDescent="0.25">
      <c r="A723" t="s">
        <v>3</v>
      </c>
      <c r="B723" t="s">
        <v>3</v>
      </c>
      <c r="C723" t="s">
        <v>1</v>
      </c>
      <c r="D723" t="s">
        <v>1</v>
      </c>
      <c r="E723" t="s">
        <v>1</v>
      </c>
      <c r="F723" s="21">
        <f>VLOOKUP($A723,ranks!$A$2:$B$12,2,FALSE)-VLOOKUP(B723,ranks!$A$2:$B$12,2,FALSE)</f>
        <v>0</v>
      </c>
      <c r="G723" s="21">
        <f>VLOOKUP($A723,ranks!$A$2:$B$12,2,FALSE)-VLOOKUP(C723,ranks!$A$2:$B$12,2,FALSE)</f>
        <v>-1</v>
      </c>
      <c r="H723" s="21">
        <f>VLOOKUP($A723,ranks!$A$2:$B$12,2,FALSE)-VLOOKUP(D723,ranks!$A$2:$B$12,2,FALSE)</f>
        <v>-1</v>
      </c>
      <c r="I723" s="21">
        <f>VLOOKUP($A723,ranks!$A$2:$B$12,2,FALSE)-VLOOKUP(E723,ranks!$A$2:$B$12,2,FALSE)</f>
        <v>-1</v>
      </c>
      <c r="J723">
        <f t="shared" si="90"/>
        <v>0</v>
      </c>
      <c r="K723">
        <f t="shared" si="91"/>
        <v>1</v>
      </c>
      <c r="L723">
        <f t="shared" si="92"/>
        <v>1</v>
      </c>
      <c r="M723">
        <f t="shared" si="93"/>
        <v>1</v>
      </c>
      <c r="N723">
        <f t="shared" si="94"/>
        <v>0</v>
      </c>
      <c r="O723">
        <f t="shared" si="95"/>
        <v>1</v>
      </c>
      <c r="P723">
        <f t="shared" si="96"/>
        <v>1</v>
      </c>
      <c r="Q723">
        <f t="shared" si="97"/>
        <v>1</v>
      </c>
    </row>
    <row r="724" spans="1:17" x14ac:dyDescent="0.25">
      <c r="A724" t="s">
        <v>3</v>
      </c>
      <c r="B724" t="s">
        <v>10</v>
      </c>
      <c r="C724" t="s">
        <v>1</v>
      </c>
      <c r="D724" t="s">
        <v>1</v>
      </c>
      <c r="E724" t="s">
        <v>1</v>
      </c>
      <c r="F724" s="21">
        <f>VLOOKUP($A724,ranks!$A$2:$B$12,2,FALSE)-VLOOKUP(B724,ranks!$A$2:$B$12,2,FALSE)</f>
        <v>3</v>
      </c>
      <c r="G724" s="21">
        <f>VLOOKUP($A724,ranks!$A$2:$B$12,2,FALSE)-VLOOKUP(C724,ranks!$A$2:$B$12,2,FALSE)</f>
        <v>-1</v>
      </c>
      <c r="H724" s="21">
        <f>VLOOKUP($A724,ranks!$A$2:$B$12,2,FALSE)-VLOOKUP(D724,ranks!$A$2:$B$12,2,FALSE)</f>
        <v>-1</v>
      </c>
      <c r="I724" s="21">
        <f>VLOOKUP($A724,ranks!$A$2:$B$12,2,FALSE)-VLOOKUP(E724,ranks!$A$2:$B$12,2,FALSE)</f>
        <v>-1</v>
      </c>
      <c r="J724">
        <f t="shared" si="90"/>
        <v>9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3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t="s">
        <v>1</v>
      </c>
      <c r="B725" t="s">
        <v>1</v>
      </c>
      <c r="C725" t="s">
        <v>1</v>
      </c>
      <c r="D725" t="s">
        <v>1</v>
      </c>
      <c r="E725" t="s">
        <v>1</v>
      </c>
      <c r="F725" s="21">
        <f>VLOOKUP($A725,ranks!$A$2:$B$12,2,FALSE)-VLOOKUP(B725,ranks!$A$2:$B$12,2,FALSE)</f>
        <v>0</v>
      </c>
      <c r="G725" s="21">
        <f>VLOOKUP($A725,ranks!$A$2:$B$12,2,FALSE)-VLOOKUP(C725,ranks!$A$2:$B$12,2,FALSE)</f>
        <v>0</v>
      </c>
      <c r="H725" s="21">
        <f>VLOOKUP($A725,ranks!$A$2:$B$12,2,FALSE)-VLOOKUP(D725,ranks!$A$2:$B$12,2,FALSE)</f>
        <v>0</v>
      </c>
      <c r="I725" s="21">
        <f>VLOOKUP($A725,ranks!$A$2:$B$12,2,FALSE)-VLOOKUP(E725,ranks!$A$2:$B$12,2,FALSE)</f>
        <v>0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0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0</v>
      </c>
    </row>
    <row r="726" spans="1:17" x14ac:dyDescent="0.25">
      <c r="A726" t="s">
        <v>11</v>
      </c>
      <c r="B726" t="s">
        <v>11</v>
      </c>
      <c r="C726" t="s">
        <v>11</v>
      </c>
      <c r="D726" t="s">
        <v>1</v>
      </c>
      <c r="E726" t="s">
        <v>1</v>
      </c>
      <c r="F726" s="21">
        <f>VLOOKUP($A726,ranks!$A$2:$B$12,2,FALSE)-VLOOKUP(B726,ranks!$A$2:$B$12,2,FALSE)</f>
        <v>0</v>
      </c>
      <c r="G726" s="21">
        <f>VLOOKUP($A726,ranks!$A$2:$B$12,2,FALSE)-VLOOKUP(C726,ranks!$A$2:$B$12,2,FALSE)</f>
        <v>0</v>
      </c>
      <c r="H726" s="21">
        <f>VLOOKUP($A726,ranks!$A$2:$B$12,2,FALSE)-VLOOKUP(D726,ranks!$A$2:$B$12,2,FALSE)</f>
        <v>-7</v>
      </c>
      <c r="I726" s="21">
        <f>VLOOKUP($A726,ranks!$A$2:$B$12,2,FALSE)-VLOOKUP(E726,ranks!$A$2:$B$12,2,FALSE)</f>
        <v>-7</v>
      </c>
      <c r="J726">
        <f t="shared" si="90"/>
        <v>0</v>
      </c>
      <c r="K726">
        <f t="shared" si="91"/>
        <v>0</v>
      </c>
      <c r="L726">
        <f t="shared" si="92"/>
        <v>49</v>
      </c>
      <c r="M726">
        <f t="shared" si="93"/>
        <v>49</v>
      </c>
      <c r="N726">
        <f t="shared" si="94"/>
        <v>0</v>
      </c>
      <c r="O726">
        <f t="shared" si="95"/>
        <v>0</v>
      </c>
      <c r="P726">
        <f t="shared" si="96"/>
        <v>7</v>
      </c>
      <c r="Q726">
        <f t="shared" si="97"/>
        <v>7</v>
      </c>
    </row>
    <row r="727" spans="1:17" x14ac:dyDescent="0.25">
      <c r="A727" t="s">
        <v>7</v>
      </c>
      <c r="B727" t="s">
        <v>3</v>
      </c>
      <c r="C727" t="s">
        <v>5</v>
      </c>
      <c r="D727" t="s">
        <v>1</v>
      </c>
      <c r="E727" t="s">
        <v>1</v>
      </c>
      <c r="F727" s="21">
        <f>VLOOKUP($A727,ranks!$A$2:$B$12,2,FALSE)-VLOOKUP(B727,ranks!$A$2:$B$12,2,FALSE)</f>
        <v>-1</v>
      </c>
      <c r="G727" s="21">
        <f>VLOOKUP($A727,ranks!$A$2:$B$12,2,FALSE)-VLOOKUP(C727,ranks!$A$2:$B$12,2,FALSE)</f>
        <v>1</v>
      </c>
      <c r="H727" s="21">
        <f>VLOOKUP($A727,ranks!$A$2:$B$12,2,FALSE)-VLOOKUP(D727,ranks!$A$2:$B$12,2,FALSE)</f>
        <v>-2</v>
      </c>
      <c r="I727" s="21">
        <f>VLOOKUP($A727,ranks!$A$2:$B$12,2,FALSE)-VLOOKUP(E727,ranks!$A$2:$B$12,2,FALSE)</f>
        <v>-2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4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2</v>
      </c>
    </row>
    <row r="728" spans="1:17" x14ac:dyDescent="0.25">
      <c r="A728" t="s">
        <v>1</v>
      </c>
      <c r="B728" t="s">
        <v>1</v>
      </c>
      <c r="C728" t="s">
        <v>4</v>
      </c>
      <c r="D728" t="s">
        <v>1</v>
      </c>
      <c r="E728" t="s">
        <v>1</v>
      </c>
      <c r="F728" s="21">
        <f>VLOOKUP($A728,ranks!$A$2:$B$12,2,FALSE)-VLOOKUP(B728,ranks!$A$2:$B$12,2,FALSE)</f>
        <v>0</v>
      </c>
      <c r="G728" s="21">
        <f>VLOOKUP($A728,ranks!$A$2:$B$12,2,FALSE)-VLOOKUP(C728,ranks!$A$2:$B$12,2,FALSE)</f>
        <v>-1</v>
      </c>
      <c r="H728" s="21">
        <f>VLOOKUP($A728,ranks!$A$2:$B$12,2,FALSE)-VLOOKUP(D728,ranks!$A$2:$B$12,2,FALSE)</f>
        <v>0</v>
      </c>
      <c r="I728" s="21">
        <f>VLOOKUP($A728,ranks!$A$2:$B$12,2,FALSE)-VLOOKUP(E728,ranks!$A$2:$B$12,2,FALSE)</f>
        <v>0</v>
      </c>
      <c r="J728">
        <f t="shared" si="90"/>
        <v>0</v>
      </c>
      <c r="K728">
        <f t="shared" si="91"/>
        <v>1</v>
      </c>
      <c r="L728">
        <f t="shared" si="92"/>
        <v>0</v>
      </c>
      <c r="M728">
        <f t="shared" si="93"/>
        <v>0</v>
      </c>
      <c r="N728">
        <f t="shared" si="94"/>
        <v>0</v>
      </c>
      <c r="O728">
        <f t="shared" si="95"/>
        <v>1</v>
      </c>
      <c r="P728">
        <f t="shared" si="96"/>
        <v>0</v>
      </c>
      <c r="Q728">
        <f t="shared" si="97"/>
        <v>0</v>
      </c>
    </row>
    <row r="729" spans="1:17" x14ac:dyDescent="0.25">
      <c r="A729" t="s">
        <v>2</v>
      </c>
      <c r="B729" t="s">
        <v>2</v>
      </c>
      <c r="C729" t="s">
        <v>2</v>
      </c>
      <c r="D729" t="s">
        <v>1</v>
      </c>
      <c r="E729" t="s">
        <v>1</v>
      </c>
      <c r="F729" s="21">
        <f>VLOOKUP($A729,ranks!$A$2:$B$12,2,FALSE)-VLOOKUP(B729,ranks!$A$2:$B$12,2,FALSE)</f>
        <v>0</v>
      </c>
      <c r="G729" s="21">
        <f>VLOOKUP($A729,ranks!$A$2:$B$12,2,FALSE)-VLOOKUP(C729,ranks!$A$2:$B$12,2,FALSE)</f>
        <v>0</v>
      </c>
      <c r="H729" s="21">
        <f>VLOOKUP($A729,ranks!$A$2:$B$12,2,FALSE)-VLOOKUP(D729,ranks!$A$2:$B$12,2,FALSE)</f>
        <v>2</v>
      </c>
      <c r="I729" s="21">
        <f>VLOOKUP($A729,ranks!$A$2:$B$12,2,FALSE)-VLOOKUP(E729,ranks!$A$2:$B$12,2,FALSE)</f>
        <v>2</v>
      </c>
      <c r="J729">
        <f t="shared" si="90"/>
        <v>0</v>
      </c>
      <c r="K729">
        <f t="shared" si="91"/>
        <v>0</v>
      </c>
      <c r="L729">
        <f t="shared" si="92"/>
        <v>4</v>
      </c>
      <c r="M729">
        <f t="shared" si="93"/>
        <v>4</v>
      </c>
      <c r="N729">
        <f t="shared" si="94"/>
        <v>0</v>
      </c>
      <c r="O729">
        <f t="shared" si="95"/>
        <v>0</v>
      </c>
      <c r="P729">
        <f t="shared" si="96"/>
        <v>2</v>
      </c>
      <c r="Q729">
        <f t="shared" si="97"/>
        <v>2</v>
      </c>
    </row>
    <row r="730" spans="1:17" x14ac:dyDescent="0.25">
      <c r="A730" t="s">
        <v>7</v>
      </c>
      <c r="B730" t="s">
        <v>7</v>
      </c>
      <c r="C730" t="s">
        <v>5</v>
      </c>
      <c r="D730" t="s">
        <v>1</v>
      </c>
      <c r="E730" t="s">
        <v>1</v>
      </c>
      <c r="F730" s="21">
        <f>VLOOKUP($A730,ranks!$A$2:$B$12,2,FALSE)-VLOOKUP(B730,ranks!$A$2:$B$12,2,FALSE)</f>
        <v>0</v>
      </c>
      <c r="G730" s="21">
        <f>VLOOKUP($A730,ranks!$A$2:$B$12,2,FALSE)-VLOOKUP(C730,ranks!$A$2:$B$12,2,FALSE)</f>
        <v>1</v>
      </c>
      <c r="H730" s="21">
        <f>VLOOKUP($A730,ranks!$A$2:$B$12,2,FALSE)-VLOOKUP(D730,ranks!$A$2:$B$12,2,FALSE)</f>
        <v>-2</v>
      </c>
      <c r="I730" s="21">
        <f>VLOOKUP($A730,ranks!$A$2:$B$12,2,FALSE)-VLOOKUP(E730,ranks!$A$2:$B$12,2,FALSE)</f>
        <v>-2</v>
      </c>
      <c r="J730">
        <f t="shared" si="90"/>
        <v>0</v>
      </c>
      <c r="K730">
        <f t="shared" si="91"/>
        <v>1</v>
      </c>
      <c r="L730">
        <f t="shared" si="92"/>
        <v>4</v>
      </c>
      <c r="M730">
        <f t="shared" si="93"/>
        <v>4</v>
      </c>
      <c r="N730">
        <f t="shared" si="94"/>
        <v>0</v>
      </c>
      <c r="O730">
        <f t="shared" si="95"/>
        <v>1</v>
      </c>
      <c r="P730">
        <f t="shared" si="96"/>
        <v>2</v>
      </c>
      <c r="Q730">
        <f t="shared" si="97"/>
        <v>2</v>
      </c>
    </row>
    <row r="731" spans="1:17" x14ac:dyDescent="0.25">
      <c r="A731" t="s">
        <v>5</v>
      </c>
      <c r="B731" t="s">
        <v>5</v>
      </c>
      <c r="C731" t="s">
        <v>5</v>
      </c>
      <c r="D731" t="s">
        <v>1</v>
      </c>
      <c r="E731" t="s">
        <v>1</v>
      </c>
      <c r="F731" s="21">
        <f>VLOOKUP($A731,ranks!$A$2:$B$12,2,FALSE)-VLOOKUP(B731,ranks!$A$2:$B$12,2,FALSE)</f>
        <v>0</v>
      </c>
      <c r="G731" s="21">
        <f>VLOOKUP($A731,ranks!$A$2:$B$12,2,FALSE)-VLOOKUP(C731,ranks!$A$2:$B$12,2,FALSE)</f>
        <v>0</v>
      </c>
      <c r="H731" s="21">
        <f>VLOOKUP($A731,ranks!$A$2:$B$12,2,FALSE)-VLOOKUP(D731,ranks!$A$2:$B$12,2,FALSE)</f>
        <v>-3</v>
      </c>
      <c r="I731" s="21">
        <f>VLOOKUP($A731,ranks!$A$2:$B$12,2,FALSE)-VLOOKUP(E731,ranks!$A$2:$B$12,2,FALSE)</f>
        <v>-3</v>
      </c>
      <c r="J731">
        <f t="shared" si="90"/>
        <v>0</v>
      </c>
      <c r="K731">
        <f t="shared" si="91"/>
        <v>0</v>
      </c>
      <c r="L731">
        <f t="shared" si="92"/>
        <v>9</v>
      </c>
      <c r="M731">
        <f t="shared" si="93"/>
        <v>9</v>
      </c>
      <c r="N731">
        <f t="shared" si="94"/>
        <v>0</v>
      </c>
      <c r="O731">
        <f t="shared" si="95"/>
        <v>0</v>
      </c>
      <c r="P731">
        <f t="shared" si="96"/>
        <v>3</v>
      </c>
      <c r="Q731">
        <f t="shared" si="97"/>
        <v>3</v>
      </c>
    </row>
    <row r="732" spans="1:17" x14ac:dyDescent="0.25">
      <c r="A732" t="s">
        <v>3</v>
      </c>
      <c r="B732" t="s">
        <v>7</v>
      </c>
      <c r="C732" t="s">
        <v>1</v>
      </c>
      <c r="D732" t="s">
        <v>1</v>
      </c>
      <c r="E732" t="s">
        <v>1</v>
      </c>
      <c r="F732" s="21">
        <f>VLOOKUP($A732,ranks!$A$2:$B$12,2,FALSE)-VLOOKUP(B732,ranks!$A$2:$B$12,2,FALSE)</f>
        <v>1</v>
      </c>
      <c r="G732" s="21">
        <f>VLOOKUP($A732,ranks!$A$2:$B$12,2,FALSE)-VLOOKUP(C732,ranks!$A$2:$B$12,2,FALSE)</f>
        <v>-1</v>
      </c>
      <c r="H732" s="21">
        <f>VLOOKUP($A732,ranks!$A$2:$B$12,2,FALSE)-VLOOKUP(D732,ranks!$A$2:$B$12,2,FALSE)</f>
        <v>-1</v>
      </c>
      <c r="I732" s="21">
        <f>VLOOKUP($A732,ranks!$A$2:$B$12,2,FALSE)-VLOOKUP(E732,ranks!$A$2:$B$12,2,FALSE)</f>
        <v>-1</v>
      </c>
      <c r="J732">
        <f t="shared" si="90"/>
        <v>1</v>
      </c>
      <c r="K732">
        <f t="shared" si="91"/>
        <v>1</v>
      </c>
      <c r="L732">
        <f t="shared" si="92"/>
        <v>1</v>
      </c>
      <c r="M732">
        <f t="shared" si="93"/>
        <v>1</v>
      </c>
      <c r="N732">
        <f t="shared" si="94"/>
        <v>1</v>
      </c>
      <c r="O732">
        <f t="shared" si="95"/>
        <v>1</v>
      </c>
      <c r="P732">
        <f t="shared" si="96"/>
        <v>1</v>
      </c>
      <c r="Q732">
        <f t="shared" si="97"/>
        <v>1</v>
      </c>
    </row>
    <row r="733" spans="1:17" x14ac:dyDescent="0.25">
      <c r="A733" t="s">
        <v>6</v>
      </c>
      <c r="B733" t="s">
        <v>2</v>
      </c>
      <c r="C733" t="s">
        <v>2</v>
      </c>
      <c r="D733" t="s">
        <v>1</v>
      </c>
      <c r="E733" t="s">
        <v>1</v>
      </c>
      <c r="F733" s="21">
        <f>VLOOKUP($A733,ranks!$A$2:$B$12,2,FALSE)-VLOOKUP(B733,ranks!$A$2:$B$12,2,FALSE)</f>
        <v>1</v>
      </c>
      <c r="G733" s="21">
        <f>VLOOKUP($A733,ranks!$A$2:$B$12,2,FALSE)-VLOOKUP(C733,ranks!$A$2:$B$12,2,FALSE)</f>
        <v>1</v>
      </c>
      <c r="H733" s="21">
        <f>VLOOKUP($A733,ranks!$A$2:$B$12,2,FALSE)-VLOOKUP(D733,ranks!$A$2:$B$12,2,FALSE)</f>
        <v>3</v>
      </c>
      <c r="I733" s="21">
        <f>VLOOKUP($A733,ranks!$A$2:$B$12,2,FALSE)-VLOOKUP(E733,ranks!$A$2:$B$12,2,FALSE)</f>
        <v>3</v>
      </c>
      <c r="J733">
        <f t="shared" si="90"/>
        <v>1</v>
      </c>
      <c r="K733">
        <f t="shared" si="91"/>
        <v>1</v>
      </c>
      <c r="L733">
        <f t="shared" si="92"/>
        <v>9</v>
      </c>
      <c r="M733">
        <f t="shared" si="93"/>
        <v>9</v>
      </c>
      <c r="N733">
        <f t="shared" si="94"/>
        <v>1</v>
      </c>
      <c r="O733">
        <f t="shared" si="95"/>
        <v>1</v>
      </c>
      <c r="P733">
        <f t="shared" si="96"/>
        <v>3</v>
      </c>
      <c r="Q733">
        <f t="shared" si="97"/>
        <v>3</v>
      </c>
    </row>
    <row r="734" spans="1:17" x14ac:dyDescent="0.25">
      <c r="A734" t="s">
        <v>10</v>
      </c>
      <c r="B734" t="s">
        <v>8</v>
      </c>
      <c r="C734" t="s">
        <v>5</v>
      </c>
      <c r="D734" t="s">
        <v>1</v>
      </c>
      <c r="E734" t="s">
        <v>1</v>
      </c>
      <c r="F734" s="21">
        <f>VLOOKUP($A734,ranks!$A$2:$B$12,2,FALSE)-VLOOKUP(B734,ranks!$A$2:$B$12,2,FALSE)</f>
        <v>2</v>
      </c>
      <c r="G734" s="21">
        <f>VLOOKUP($A734,ranks!$A$2:$B$12,2,FALSE)-VLOOKUP(C734,ranks!$A$2:$B$12,2,FALSE)</f>
        <v>-1</v>
      </c>
      <c r="H734" s="21">
        <f>VLOOKUP($A734,ranks!$A$2:$B$12,2,FALSE)-VLOOKUP(D734,ranks!$A$2:$B$12,2,FALSE)</f>
        <v>-4</v>
      </c>
      <c r="I734" s="21">
        <f>VLOOKUP($A734,ranks!$A$2:$B$12,2,FALSE)-VLOOKUP(E734,ranks!$A$2:$B$12,2,FALSE)</f>
        <v>-4</v>
      </c>
      <c r="J734">
        <f t="shared" si="90"/>
        <v>4</v>
      </c>
      <c r="K734">
        <f t="shared" si="91"/>
        <v>1</v>
      </c>
      <c r="L734">
        <f t="shared" si="92"/>
        <v>16</v>
      </c>
      <c r="M734">
        <f t="shared" si="93"/>
        <v>16</v>
      </c>
      <c r="N734">
        <f t="shared" si="94"/>
        <v>2</v>
      </c>
      <c r="O734">
        <f t="shared" si="95"/>
        <v>1</v>
      </c>
      <c r="P734">
        <f t="shared" si="96"/>
        <v>4</v>
      </c>
      <c r="Q734">
        <f t="shared" si="97"/>
        <v>4</v>
      </c>
    </row>
    <row r="735" spans="1:17" x14ac:dyDescent="0.25">
      <c r="A735" t="s">
        <v>1</v>
      </c>
      <c r="B735" t="s">
        <v>1</v>
      </c>
      <c r="C735" t="s">
        <v>1</v>
      </c>
      <c r="D735" t="s">
        <v>1</v>
      </c>
      <c r="E735" t="s">
        <v>1</v>
      </c>
      <c r="F735" s="21">
        <f>VLOOKUP($A735,ranks!$A$2:$B$12,2,FALSE)-VLOOKUP(B735,ranks!$A$2:$B$12,2,FALSE)</f>
        <v>0</v>
      </c>
      <c r="G735" s="21">
        <f>VLOOKUP($A735,ranks!$A$2:$B$12,2,FALSE)-VLOOKUP(C735,ranks!$A$2:$B$12,2,FALSE)</f>
        <v>0</v>
      </c>
      <c r="H735" s="21">
        <f>VLOOKUP($A735,ranks!$A$2:$B$12,2,FALSE)-VLOOKUP(D735,ranks!$A$2:$B$12,2,FALSE)</f>
        <v>0</v>
      </c>
      <c r="I735" s="21">
        <f>VLOOKUP($A735,ranks!$A$2:$B$12,2,FALSE)-VLOOKUP(E735,ranks!$A$2:$B$12,2,FALSE)</f>
        <v>0</v>
      </c>
      <c r="J735">
        <f t="shared" si="90"/>
        <v>0</v>
      </c>
      <c r="K735">
        <f t="shared" si="91"/>
        <v>0</v>
      </c>
      <c r="L735">
        <f t="shared" si="92"/>
        <v>0</v>
      </c>
      <c r="M735">
        <f t="shared" si="93"/>
        <v>0</v>
      </c>
      <c r="N735">
        <f t="shared" si="94"/>
        <v>0</v>
      </c>
      <c r="O735">
        <f t="shared" si="95"/>
        <v>0</v>
      </c>
      <c r="P735">
        <f t="shared" si="96"/>
        <v>0</v>
      </c>
      <c r="Q735">
        <f t="shared" si="97"/>
        <v>0</v>
      </c>
    </row>
    <row r="736" spans="1:17" x14ac:dyDescent="0.25">
      <c r="A736" t="s">
        <v>5</v>
      </c>
      <c r="B736" t="s">
        <v>5</v>
      </c>
      <c r="C736" t="s">
        <v>5</v>
      </c>
      <c r="D736" t="s">
        <v>1</v>
      </c>
      <c r="E736" t="s">
        <v>1</v>
      </c>
      <c r="F736" s="21">
        <f>VLOOKUP($A736,ranks!$A$2:$B$12,2,FALSE)-VLOOKUP(B736,ranks!$A$2:$B$12,2,FALSE)</f>
        <v>0</v>
      </c>
      <c r="G736" s="21">
        <f>VLOOKUP($A736,ranks!$A$2:$B$12,2,FALSE)-VLOOKUP(C736,ranks!$A$2:$B$12,2,FALSE)</f>
        <v>0</v>
      </c>
      <c r="H736" s="21">
        <f>VLOOKUP($A736,ranks!$A$2:$B$12,2,FALSE)-VLOOKUP(D736,ranks!$A$2:$B$12,2,FALSE)</f>
        <v>-3</v>
      </c>
      <c r="I736" s="21">
        <f>VLOOKUP($A736,ranks!$A$2:$B$12,2,FALSE)-VLOOKUP(E736,ranks!$A$2:$B$12,2,FALSE)</f>
        <v>-3</v>
      </c>
      <c r="J736">
        <f t="shared" si="90"/>
        <v>0</v>
      </c>
      <c r="K736">
        <f t="shared" si="91"/>
        <v>0</v>
      </c>
      <c r="L736">
        <f t="shared" si="92"/>
        <v>9</v>
      </c>
      <c r="M736">
        <f t="shared" si="93"/>
        <v>9</v>
      </c>
      <c r="N736">
        <f t="shared" si="94"/>
        <v>0</v>
      </c>
      <c r="O736">
        <f t="shared" si="95"/>
        <v>0</v>
      </c>
      <c r="P736">
        <f t="shared" si="96"/>
        <v>3</v>
      </c>
      <c r="Q736">
        <f t="shared" si="97"/>
        <v>3</v>
      </c>
    </row>
    <row r="737" spans="1:17" x14ac:dyDescent="0.25">
      <c r="A737" t="s">
        <v>1</v>
      </c>
      <c r="B737" t="s">
        <v>1</v>
      </c>
      <c r="C737" t="s">
        <v>1</v>
      </c>
      <c r="D737" t="s">
        <v>1</v>
      </c>
      <c r="E737" t="s">
        <v>1</v>
      </c>
      <c r="F737" s="21">
        <f>VLOOKUP($A737,ranks!$A$2:$B$12,2,FALSE)-VLOOKUP(B737,ranks!$A$2:$B$12,2,FALSE)</f>
        <v>0</v>
      </c>
      <c r="G737" s="21">
        <f>VLOOKUP($A737,ranks!$A$2:$B$12,2,FALSE)-VLOOKUP(C737,ranks!$A$2:$B$12,2,FALSE)</f>
        <v>0</v>
      </c>
      <c r="H737" s="21">
        <f>VLOOKUP($A737,ranks!$A$2:$B$12,2,FALSE)-VLOOKUP(D737,ranks!$A$2:$B$12,2,FALSE)</f>
        <v>0</v>
      </c>
      <c r="I737" s="21">
        <f>VLOOKUP($A737,ranks!$A$2:$B$12,2,FALSE)-VLOOKUP(E737,ranks!$A$2:$B$12,2,FALSE)</f>
        <v>0</v>
      </c>
      <c r="J737">
        <f t="shared" si="90"/>
        <v>0</v>
      </c>
      <c r="K737">
        <f t="shared" si="91"/>
        <v>0</v>
      </c>
      <c r="L737">
        <f t="shared" si="92"/>
        <v>0</v>
      </c>
      <c r="M737">
        <f t="shared" si="93"/>
        <v>0</v>
      </c>
      <c r="N737">
        <f t="shared" si="94"/>
        <v>0</v>
      </c>
      <c r="O737">
        <f t="shared" si="95"/>
        <v>0</v>
      </c>
      <c r="P737">
        <f t="shared" si="96"/>
        <v>0</v>
      </c>
      <c r="Q737">
        <f t="shared" si="97"/>
        <v>0</v>
      </c>
    </row>
    <row r="738" spans="1:17" x14ac:dyDescent="0.25">
      <c r="A738" t="s">
        <v>5</v>
      </c>
      <c r="B738" t="s">
        <v>5</v>
      </c>
      <c r="C738" t="s">
        <v>3</v>
      </c>
      <c r="D738" t="s">
        <v>1</v>
      </c>
      <c r="E738" t="s">
        <v>1</v>
      </c>
      <c r="F738" s="21">
        <f>VLOOKUP($A738,ranks!$A$2:$B$12,2,FALSE)-VLOOKUP(B738,ranks!$A$2:$B$12,2,FALSE)</f>
        <v>0</v>
      </c>
      <c r="G738" s="21">
        <f>VLOOKUP($A738,ranks!$A$2:$B$12,2,FALSE)-VLOOKUP(C738,ranks!$A$2:$B$12,2,FALSE)</f>
        <v>-2</v>
      </c>
      <c r="H738" s="21">
        <f>VLOOKUP($A738,ranks!$A$2:$B$12,2,FALSE)-VLOOKUP(D738,ranks!$A$2:$B$12,2,FALSE)</f>
        <v>-3</v>
      </c>
      <c r="I738" s="21">
        <f>VLOOKUP($A738,ranks!$A$2:$B$12,2,FALSE)-VLOOKUP(E738,ranks!$A$2:$B$12,2,FALSE)</f>
        <v>-3</v>
      </c>
      <c r="J738">
        <f t="shared" si="90"/>
        <v>0</v>
      </c>
      <c r="K738">
        <f t="shared" si="91"/>
        <v>4</v>
      </c>
      <c r="L738">
        <f t="shared" si="92"/>
        <v>9</v>
      </c>
      <c r="M738">
        <f t="shared" si="93"/>
        <v>9</v>
      </c>
      <c r="N738">
        <f t="shared" si="94"/>
        <v>0</v>
      </c>
      <c r="O738">
        <f t="shared" si="95"/>
        <v>2</v>
      </c>
      <c r="P738">
        <f t="shared" si="96"/>
        <v>3</v>
      </c>
      <c r="Q738">
        <f t="shared" si="97"/>
        <v>3</v>
      </c>
    </row>
    <row r="739" spans="1:17" x14ac:dyDescent="0.25">
      <c r="A739" t="s">
        <v>11</v>
      </c>
      <c r="B739" t="s">
        <v>11</v>
      </c>
      <c r="C739" t="s">
        <v>11</v>
      </c>
      <c r="D739" t="s">
        <v>1</v>
      </c>
      <c r="E739" t="s">
        <v>1</v>
      </c>
      <c r="F739" s="21">
        <f>VLOOKUP($A739,ranks!$A$2:$B$12,2,FALSE)-VLOOKUP(B739,ranks!$A$2:$B$12,2,FALSE)</f>
        <v>0</v>
      </c>
      <c r="G739" s="21">
        <f>VLOOKUP($A739,ranks!$A$2:$B$12,2,FALSE)-VLOOKUP(C739,ranks!$A$2:$B$12,2,FALSE)</f>
        <v>0</v>
      </c>
      <c r="H739" s="21">
        <f>VLOOKUP($A739,ranks!$A$2:$B$12,2,FALSE)-VLOOKUP(D739,ranks!$A$2:$B$12,2,FALSE)</f>
        <v>-7</v>
      </c>
      <c r="I739" s="21">
        <f>VLOOKUP($A739,ranks!$A$2:$B$12,2,FALSE)-VLOOKUP(E739,ranks!$A$2:$B$12,2,FALSE)</f>
        <v>-7</v>
      </c>
      <c r="J739">
        <f t="shared" si="90"/>
        <v>0</v>
      </c>
      <c r="K739">
        <f t="shared" si="91"/>
        <v>0</v>
      </c>
      <c r="L739">
        <f t="shared" si="92"/>
        <v>49</v>
      </c>
      <c r="M739">
        <f t="shared" si="93"/>
        <v>49</v>
      </c>
      <c r="N739">
        <f t="shared" si="94"/>
        <v>0</v>
      </c>
      <c r="O739">
        <f t="shared" si="95"/>
        <v>0</v>
      </c>
      <c r="P739">
        <f t="shared" si="96"/>
        <v>7</v>
      </c>
      <c r="Q739">
        <f t="shared" si="97"/>
        <v>7</v>
      </c>
    </row>
    <row r="740" spans="1:17" x14ac:dyDescent="0.25">
      <c r="A740" t="s">
        <v>4</v>
      </c>
      <c r="B740" t="s">
        <v>1</v>
      </c>
      <c r="C740" t="s">
        <v>1</v>
      </c>
      <c r="D740" t="s">
        <v>1</v>
      </c>
      <c r="E740" t="s">
        <v>1</v>
      </c>
      <c r="F740" s="21">
        <f>VLOOKUP($A740,ranks!$A$2:$B$12,2,FALSE)-VLOOKUP(B740,ranks!$A$2:$B$12,2,FALSE)</f>
        <v>1</v>
      </c>
      <c r="G740" s="21">
        <f>VLOOKUP($A740,ranks!$A$2:$B$12,2,FALSE)-VLOOKUP(C740,ranks!$A$2:$B$12,2,FALSE)</f>
        <v>1</v>
      </c>
      <c r="H740" s="21">
        <f>VLOOKUP($A740,ranks!$A$2:$B$12,2,FALSE)-VLOOKUP(D740,ranks!$A$2:$B$12,2,FALSE)</f>
        <v>1</v>
      </c>
      <c r="I740" s="21">
        <f>VLOOKUP($A740,ranks!$A$2:$B$12,2,FALSE)-VLOOKUP(E740,ranks!$A$2:$B$12,2,FALSE)</f>
        <v>1</v>
      </c>
      <c r="J740">
        <f t="shared" si="90"/>
        <v>1</v>
      </c>
      <c r="K740">
        <f t="shared" si="91"/>
        <v>1</v>
      </c>
      <c r="L740">
        <f t="shared" si="92"/>
        <v>1</v>
      </c>
      <c r="M740">
        <f t="shared" si="93"/>
        <v>1</v>
      </c>
      <c r="N740">
        <f t="shared" si="94"/>
        <v>1</v>
      </c>
      <c r="O740">
        <f t="shared" si="95"/>
        <v>1</v>
      </c>
      <c r="P740">
        <f t="shared" si="96"/>
        <v>1</v>
      </c>
      <c r="Q740">
        <f t="shared" si="97"/>
        <v>1</v>
      </c>
    </row>
    <row r="741" spans="1:17" x14ac:dyDescent="0.25">
      <c r="A741" t="s">
        <v>2</v>
      </c>
      <c r="B741" t="s">
        <v>2</v>
      </c>
      <c r="C741" t="s">
        <v>2</v>
      </c>
      <c r="D741" t="s">
        <v>1</v>
      </c>
      <c r="E741" t="s">
        <v>1</v>
      </c>
      <c r="F741" s="21">
        <f>VLOOKUP($A741,ranks!$A$2:$B$12,2,FALSE)-VLOOKUP(B741,ranks!$A$2:$B$12,2,FALSE)</f>
        <v>0</v>
      </c>
      <c r="G741" s="21">
        <f>VLOOKUP($A741,ranks!$A$2:$B$12,2,FALSE)-VLOOKUP(C741,ranks!$A$2:$B$12,2,FALSE)</f>
        <v>0</v>
      </c>
      <c r="H741" s="21">
        <f>VLOOKUP($A741,ranks!$A$2:$B$12,2,FALSE)-VLOOKUP(D741,ranks!$A$2:$B$12,2,FALSE)</f>
        <v>2</v>
      </c>
      <c r="I741" s="21">
        <f>VLOOKUP($A741,ranks!$A$2:$B$12,2,FALSE)-VLOOKUP(E741,ranks!$A$2:$B$12,2,FALSE)</f>
        <v>2</v>
      </c>
      <c r="J741">
        <f t="shared" si="90"/>
        <v>0</v>
      </c>
      <c r="K741">
        <f t="shared" si="91"/>
        <v>0</v>
      </c>
      <c r="L741">
        <f t="shared" si="92"/>
        <v>4</v>
      </c>
      <c r="M741">
        <f t="shared" si="93"/>
        <v>4</v>
      </c>
      <c r="N741">
        <f t="shared" si="94"/>
        <v>0</v>
      </c>
      <c r="O741">
        <f t="shared" si="95"/>
        <v>0</v>
      </c>
      <c r="P741">
        <f t="shared" si="96"/>
        <v>2</v>
      </c>
      <c r="Q741">
        <f t="shared" si="97"/>
        <v>2</v>
      </c>
    </row>
    <row r="742" spans="1:17" x14ac:dyDescent="0.25">
      <c r="A742" t="s">
        <v>3</v>
      </c>
      <c r="B742" t="s">
        <v>3</v>
      </c>
      <c r="C742" t="s">
        <v>3</v>
      </c>
      <c r="D742" t="s">
        <v>1</v>
      </c>
      <c r="E742" t="s">
        <v>1</v>
      </c>
      <c r="F742" s="21">
        <f>VLOOKUP($A742,ranks!$A$2:$B$12,2,FALSE)-VLOOKUP(B742,ranks!$A$2:$B$12,2,FALSE)</f>
        <v>0</v>
      </c>
      <c r="G742" s="21">
        <f>VLOOKUP($A742,ranks!$A$2:$B$12,2,FALSE)-VLOOKUP(C742,ranks!$A$2:$B$12,2,FALSE)</f>
        <v>0</v>
      </c>
      <c r="H742" s="21">
        <f>VLOOKUP($A742,ranks!$A$2:$B$12,2,FALSE)-VLOOKUP(D742,ranks!$A$2:$B$12,2,FALSE)</f>
        <v>-1</v>
      </c>
      <c r="I742" s="21">
        <f>VLOOKUP($A742,ranks!$A$2:$B$12,2,FALSE)-VLOOKUP(E742,ranks!$A$2:$B$12,2,FALSE)</f>
        <v>-1</v>
      </c>
      <c r="J742">
        <f t="shared" si="90"/>
        <v>0</v>
      </c>
      <c r="K742">
        <f t="shared" si="91"/>
        <v>0</v>
      </c>
      <c r="L742">
        <f t="shared" si="92"/>
        <v>1</v>
      </c>
      <c r="M742">
        <f t="shared" si="93"/>
        <v>1</v>
      </c>
      <c r="N742">
        <f t="shared" si="94"/>
        <v>0</v>
      </c>
      <c r="O742">
        <f t="shared" si="95"/>
        <v>0</v>
      </c>
      <c r="P742">
        <f t="shared" si="96"/>
        <v>1</v>
      </c>
      <c r="Q742">
        <f t="shared" si="97"/>
        <v>1</v>
      </c>
    </row>
    <row r="743" spans="1:17" x14ac:dyDescent="0.25">
      <c r="A743" t="s">
        <v>4</v>
      </c>
      <c r="B743" t="s">
        <v>1</v>
      </c>
      <c r="C743" t="s">
        <v>1</v>
      </c>
      <c r="D743" t="s">
        <v>1</v>
      </c>
      <c r="E743" t="s">
        <v>1</v>
      </c>
      <c r="F743" s="21">
        <f>VLOOKUP($A743,ranks!$A$2:$B$12,2,FALSE)-VLOOKUP(B743,ranks!$A$2:$B$12,2,FALSE)</f>
        <v>1</v>
      </c>
      <c r="G743" s="21">
        <f>VLOOKUP($A743,ranks!$A$2:$B$12,2,FALSE)-VLOOKUP(C743,ranks!$A$2:$B$12,2,FALSE)</f>
        <v>1</v>
      </c>
      <c r="H743" s="21">
        <f>VLOOKUP($A743,ranks!$A$2:$B$12,2,FALSE)-VLOOKUP(D743,ranks!$A$2:$B$12,2,FALSE)</f>
        <v>1</v>
      </c>
      <c r="I743" s="21">
        <f>VLOOKUP($A743,ranks!$A$2:$B$12,2,FALSE)-VLOOKUP(E743,ranks!$A$2:$B$12,2,FALSE)</f>
        <v>1</v>
      </c>
      <c r="J743">
        <f t="shared" si="90"/>
        <v>1</v>
      </c>
      <c r="K743">
        <f t="shared" si="91"/>
        <v>1</v>
      </c>
      <c r="L743">
        <f t="shared" si="92"/>
        <v>1</v>
      </c>
      <c r="M743">
        <f t="shared" si="93"/>
        <v>1</v>
      </c>
      <c r="N743">
        <f t="shared" si="94"/>
        <v>1</v>
      </c>
      <c r="O743">
        <f t="shared" si="95"/>
        <v>1</v>
      </c>
      <c r="P743">
        <f t="shared" si="96"/>
        <v>1</v>
      </c>
      <c r="Q743">
        <f t="shared" si="97"/>
        <v>1</v>
      </c>
    </row>
    <row r="744" spans="1:17" x14ac:dyDescent="0.25">
      <c r="A744" t="s">
        <v>1</v>
      </c>
      <c r="B744" t="s">
        <v>1</v>
      </c>
      <c r="C744" t="s">
        <v>1</v>
      </c>
      <c r="D744" t="s">
        <v>1</v>
      </c>
      <c r="E744" t="s">
        <v>1</v>
      </c>
      <c r="F744" s="21">
        <f>VLOOKUP($A744,ranks!$A$2:$B$12,2,FALSE)-VLOOKUP(B744,ranks!$A$2:$B$12,2,FALSE)</f>
        <v>0</v>
      </c>
      <c r="G744" s="21">
        <f>VLOOKUP($A744,ranks!$A$2:$B$12,2,FALSE)-VLOOKUP(C744,ranks!$A$2:$B$12,2,FALSE)</f>
        <v>0</v>
      </c>
      <c r="H744" s="21">
        <f>VLOOKUP($A744,ranks!$A$2:$B$12,2,FALSE)-VLOOKUP(D744,ranks!$A$2:$B$12,2,FALSE)</f>
        <v>0</v>
      </c>
      <c r="I744" s="21">
        <f>VLOOKUP($A744,ranks!$A$2:$B$12,2,FALSE)-VLOOKUP(E744,ranks!$A$2:$B$12,2,FALSE)</f>
        <v>0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0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0</v>
      </c>
    </row>
    <row r="745" spans="1:17" x14ac:dyDescent="0.25">
      <c r="A745" t="s">
        <v>3</v>
      </c>
      <c r="B745" t="s">
        <v>3</v>
      </c>
      <c r="C745" t="s">
        <v>1</v>
      </c>
      <c r="D745" t="s">
        <v>1</v>
      </c>
      <c r="E745" t="s">
        <v>1</v>
      </c>
      <c r="F745" s="21">
        <f>VLOOKUP($A745,ranks!$A$2:$B$12,2,FALSE)-VLOOKUP(B745,ranks!$A$2:$B$12,2,FALSE)</f>
        <v>0</v>
      </c>
      <c r="G745" s="21">
        <f>VLOOKUP($A745,ranks!$A$2:$B$12,2,FALSE)-VLOOKUP(C745,ranks!$A$2:$B$12,2,FALSE)</f>
        <v>-1</v>
      </c>
      <c r="H745" s="21">
        <f>VLOOKUP($A745,ranks!$A$2:$B$12,2,FALSE)-VLOOKUP(D745,ranks!$A$2:$B$12,2,FALSE)</f>
        <v>-1</v>
      </c>
      <c r="I745" s="21">
        <f>VLOOKUP($A745,ranks!$A$2:$B$12,2,FALSE)-VLOOKUP(E745,ranks!$A$2:$B$12,2,FALSE)</f>
        <v>-1</v>
      </c>
      <c r="J745">
        <f t="shared" si="90"/>
        <v>0</v>
      </c>
      <c r="K745">
        <f t="shared" si="91"/>
        <v>1</v>
      </c>
      <c r="L745">
        <f t="shared" si="92"/>
        <v>1</v>
      </c>
      <c r="M745">
        <f t="shared" si="93"/>
        <v>1</v>
      </c>
      <c r="N745">
        <f t="shared" si="94"/>
        <v>0</v>
      </c>
      <c r="O745">
        <f t="shared" si="95"/>
        <v>1</v>
      </c>
      <c r="P745">
        <f t="shared" si="96"/>
        <v>1</v>
      </c>
      <c r="Q745">
        <f t="shared" si="97"/>
        <v>1</v>
      </c>
    </row>
    <row r="746" spans="1:17" x14ac:dyDescent="0.25">
      <c r="A746" t="s">
        <v>1</v>
      </c>
      <c r="B746" t="s">
        <v>1</v>
      </c>
      <c r="C746" t="s">
        <v>1</v>
      </c>
      <c r="D746" t="s">
        <v>1</v>
      </c>
      <c r="E746" t="s">
        <v>1</v>
      </c>
      <c r="F746" s="21">
        <f>VLOOKUP($A746,ranks!$A$2:$B$12,2,FALSE)-VLOOKUP(B746,ranks!$A$2:$B$12,2,FALSE)</f>
        <v>0</v>
      </c>
      <c r="G746" s="21">
        <f>VLOOKUP($A746,ranks!$A$2:$B$12,2,FALSE)-VLOOKUP(C746,ranks!$A$2:$B$12,2,FALSE)</f>
        <v>0</v>
      </c>
      <c r="H746" s="21">
        <f>VLOOKUP($A746,ranks!$A$2:$B$12,2,FALSE)-VLOOKUP(D746,ranks!$A$2:$B$12,2,FALSE)</f>
        <v>0</v>
      </c>
      <c r="I746" s="21">
        <f>VLOOKUP($A746,ranks!$A$2:$B$12,2,FALSE)-VLOOKUP(E746,ranks!$A$2:$B$12,2,FALSE)</f>
        <v>0</v>
      </c>
      <c r="J746">
        <f t="shared" si="90"/>
        <v>0</v>
      </c>
      <c r="K746">
        <f t="shared" si="91"/>
        <v>0</v>
      </c>
      <c r="L746">
        <f t="shared" si="92"/>
        <v>0</v>
      </c>
      <c r="M746">
        <f t="shared" si="93"/>
        <v>0</v>
      </c>
      <c r="N746">
        <f t="shared" si="94"/>
        <v>0</v>
      </c>
      <c r="O746">
        <f t="shared" si="95"/>
        <v>0</v>
      </c>
      <c r="P746">
        <f t="shared" si="96"/>
        <v>0</v>
      </c>
      <c r="Q746">
        <f t="shared" si="97"/>
        <v>0</v>
      </c>
    </row>
    <row r="747" spans="1:17" x14ac:dyDescent="0.25">
      <c r="A747" t="s">
        <v>5</v>
      </c>
      <c r="B747" t="s">
        <v>5</v>
      </c>
      <c r="C747" t="s">
        <v>7</v>
      </c>
      <c r="D747" t="s">
        <v>1</v>
      </c>
      <c r="E747" t="s">
        <v>1</v>
      </c>
      <c r="F747" s="21">
        <f>VLOOKUP($A747,ranks!$A$2:$B$12,2,FALSE)-VLOOKUP(B747,ranks!$A$2:$B$12,2,FALSE)</f>
        <v>0</v>
      </c>
      <c r="G747" s="21">
        <f>VLOOKUP($A747,ranks!$A$2:$B$12,2,FALSE)-VLOOKUP(C747,ranks!$A$2:$B$12,2,FALSE)</f>
        <v>-1</v>
      </c>
      <c r="H747" s="21">
        <f>VLOOKUP($A747,ranks!$A$2:$B$12,2,FALSE)-VLOOKUP(D747,ranks!$A$2:$B$12,2,FALSE)</f>
        <v>-3</v>
      </c>
      <c r="I747" s="21">
        <f>VLOOKUP($A747,ranks!$A$2:$B$12,2,FALSE)-VLOOKUP(E747,ranks!$A$2:$B$12,2,FALSE)</f>
        <v>-3</v>
      </c>
      <c r="J747">
        <f t="shared" si="90"/>
        <v>0</v>
      </c>
      <c r="K747">
        <f t="shared" si="91"/>
        <v>1</v>
      </c>
      <c r="L747">
        <f t="shared" si="92"/>
        <v>9</v>
      </c>
      <c r="M747">
        <f t="shared" si="93"/>
        <v>9</v>
      </c>
      <c r="N747">
        <f t="shared" si="94"/>
        <v>0</v>
      </c>
      <c r="O747">
        <f t="shared" si="95"/>
        <v>1</v>
      </c>
      <c r="P747">
        <f t="shared" si="96"/>
        <v>3</v>
      </c>
      <c r="Q747">
        <f t="shared" si="97"/>
        <v>3</v>
      </c>
    </row>
    <row r="748" spans="1:17" x14ac:dyDescent="0.25">
      <c r="A748" t="s">
        <v>1</v>
      </c>
      <c r="B748" t="s">
        <v>1</v>
      </c>
      <c r="C748" t="s">
        <v>1</v>
      </c>
      <c r="D748" t="s">
        <v>1</v>
      </c>
      <c r="E748" t="s">
        <v>1</v>
      </c>
      <c r="F748" s="21">
        <f>VLOOKUP($A748,ranks!$A$2:$B$12,2,FALSE)-VLOOKUP(B748,ranks!$A$2:$B$12,2,FALSE)</f>
        <v>0</v>
      </c>
      <c r="G748" s="21">
        <f>VLOOKUP($A748,ranks!$A$2:$B$12,2,FALSE)-VLOOKUP(C748,ranks!$A$2:$B$12,2,FALSE)</f>
        <v>0</v>
      </c>
      <c r="H748" s="21">
        <f>VLOOKUP($A748,ranks!$A$2:$B$12,2,FALSE)-VLOOKUP(D748,ranks!$A$2:$B$12,2,FALSE)</f>
        <v>0</v>
      </c>
      <c r="I748" s="21">
        <f>VLOOKUP($A748,ranks!$A$2:$B$12,2,FALSE)-VLOOKUP(E748,ranks!$A$2:$B$12,2,FALSE)</f>
        <v>0</v>
      </c>
      <c r="J748">
        <f t="shared" si="90"/>
        <v>0</v>
      </c>
      <c r="K748">
        <f t="shared" si="91"/>
        <v>0</v>
      </c>
      <c r="L748">
        <f t="shared" si="92"/>
        <v>0</v>
      </c>
      <c r="M748">
        <f t="shared" si="93"/>
        <v>0</v>
      </c>
      <c r="N748">
        <f t="shared" si="94"/>
        <v>0</v>
      </c>
      <c r="O748">
        <f t="shared" si="95"/>
        <v>0</v>
      </c>
      <c r="P748">
        <f t="shared" si="96"/>
        <v>0</v>
      </c>
      <c r="Q748">
        <f t="shared" si="97"/>
        <v>0</v>
      </c>
    </row>
    <row r="749" spans="1:17" x14ac:dyDescent="0.25">
      <c r="A749" t="s">
        <v>10</v>
      </c>
      <c r="B749" t="s">
        <v>5</v>
      </c>
      <c r="C749" t="s">
        <v>3</v>
      </c>
      <c r="D749" t="s">
        <v>1</v>
      </c>
      <c r="E749" t="s">
        <v>1</v>
      </c>
      <c r="F749" s="21">
        <f>VLOOKUP($A749,ranks!$A$2:$B$12,2,FALSE)-VLOOKUP(B749,ranks!$A$2:$B$12,2,FALSE)</f>
        <v>-1</v>
      </c>
      <c r="G749" s="21">
        <f>VLOOKUP($A749,ranks!$A$2:$B$12,2,FALSE)-VLOOKUP(C749,ranks!$A$2:$B$12,2,FALSE)</f>
        <v>-3</v>
      </c>
      <c r="H749" s="21">
        <f>VLOOKUP($A749,ranks!$A$2:$B$12,2,FALSE)-VLOOKUP(D749,ranks!$A$2:$B$12,2,FALSE)</f>
        <v>-4</v>
      </c>
      <c r="I749" s="21">
        <f>VLOOKUP($A749,ranks!$A$2:$B$12,2,FALSE)-VLOOKUP(E749,ranks!$A$2:$B$12,2,FALSE)</f>
        <v>-4</v>
      </c>
      <c r="J749">
        <f t="shared" si="90"/>
        <v>1</v>
      </c>
      <c r="K749">
        <f t="shared" si="91"/>
        <v>9</v>
      </c>
      <c r="L749">
        <f t="shared" si="92"/>
        <v>16</v>
      </c>
      <c r="M749">
        <f t="shared" si="93"/>
        <v>16</v>
      </c>
      <c r="N749">
        <f t="shared" si="94"/>
        <v>1</v>
      </c>
      <c r="O749">
        <f t="shared" si="95"/>
        <v>3</v>
      </c>
      <c r="P749">
        <f t="shared" si="96"/>
        <v>4</v>
      </c>
      <c r="Q749">
        <f t="shared" si="97"/>
        <v>4</v>
      </c>
    </row>
    <row r="750" spans="1:17" x14ac:dyDescent="0.25">
      <c r="A750" t="s">
        <v>3</v>
      </c>
      <c r="B750" t="s">
        <v>3</v>
      </c>
      <c r="C750" t="s">
        <v>7</v>
      </c>
      <c r="D750" t="s">
        <v>1</v>
      </c>
      <c r="E750" t="s">
        <v>1</v>
      </c>
      <c r="F750" s="21">
        <f>VLOOKUP($A750,ranks!$A$2:$B$12,2,FALSE)-VLOOKUP(B750,ranks!$A$2:$B$12,2,FALSE)</f>
        <v>0</v>
      </c>
      <c r="G750" s="21">
        <f>VLOOKUP($A750,ranks!$A$2:$B$12,2,FALSE)-VLOOKUP(C750,ranks!$A$2:$B$12,2,FALSE)</f>
        <v>1</v>
      </c>
      <c r="H750" s="21">
        <f>VLOOKUP($A750,ranks!$A$2:$B$12,2,FALSE)-VLOOKUP(D750,ranks!$A$2:$B$12,2,FALSE)</f>
        <v>-1</v>
      </c>
      <c r="I750" s="21">
        <f>VLOOKUP($A750,ranks!$A$2:$B$12,2,FALSE)-VLOOKUP(E750,ranks!$A$2:$B$12,2,FALSE)</f>
        <v>-1</v>
      </c>
      <c r="J750">
        <f t="shared" si="90"/>
        <v>0</v>
      </c>
      <c r="K750">
        <f t="shared" si="91"/>
        <v>1</v>
      </c>
      <c r="L750">
        <f t="shared" si="92"/>
        <v>1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1</v>
      </c>
      <c r="Q750">
        <f t="shared" si="97"/>
        <v>1</v>
      </c>
    </row>
    <row r="751" spans="1:17" x14ac:dyDescent="0.25">
      <c r="A751" t="s">
        <v>10</v>
      </c>
      <c r="B751" t="s">
        <v>3</v>
      </c>
      <c r="C751" t="s">
        <v>5</v>
      </c>
      <c r="D751" t="s">
        <v>1</v>
      </c>
      <c r="E751" t="s">
        <v>1</v>
      </c>
      <c r="F751" s="21">
        <f>VLOOKUP($A751,ranks!$A$2:$B$12,2,FALSE)-VLOOKUP(B751,ranks!$A$2:$B$12,2,FALSE)</f>
        <v>-3</v>
      </c>
      <c r="G751" s="21">
        <f>VLOOKUP($A751,ranks!$A$2:$B$12,2,FALSE)-VLOOKUP(C751,ranks!$A$2:$B$12,2,FALSE)</f>
        <v>-1</v>
      </c>
      <c r="H751" s="21">
        <f>VLOOKUP($A751,ranks!$A$2:$B$12,2,FALSE)-VLOOKUP(D751,ranks!$A$2:$B$12,2,FALSE)</f>
        <v>-4</v>
      </c>
      <c r="I751" s="21">
        <f>VLOOKUP($A751,ranks!$A$2:$B$12,2,FALSE)-VLOOKUP(E751,ranks!$A$2:$B$12,2,FALSE)</f>
        <v>-4</v>
      </c>
      <c r="J751">
        <f t="shared" si="90"/>
        <v>9</v>
      </c>
      <c r="K751">
        <f t="shared" si="91"/>
        <v>1</v>
      </c>
      <c r="L751">
        <f t="shared" si="92"/>
        <v>16</v>
      </c>
      <c r="M751">
        <f t="shared" si="93"/>
        <v>16</v>
      </c>
      <c r="N751">
        <f t="shared" si="94"/>
        <v>3</v>
      </c>
      <c r="O751">
        <f t="shared" si="95"/>
        <v>1</v>
      </c>
      <c r="P751">
        <f t="shared" si="96"/>
        <v>4</v>
      </c>
      <c r="Q751">
        <f t="shared" si="97"/>
        <v>4</v>
      </c>
    </row>
    <row r="752" spans="1:17" x14ac:dyDescent="0.25">
      <c r="A752" t="s">
        <v>2</v>
      </c>
      <c r="B752" t="s">
        <v>2</v>
      </c>
      <c r="C752" t="s">
        <v>2</v>
      </c>
      <c r="D752" t="s">
        <v>1</v>
      </c>
      <c r="E752" t="s">
        <v>1</v>
      </c>
      <c r="F752" s="21">
        <f>VLOOKUP($A752,ranks!$A$2:$B$12,2,FALSE)-VLOOKUP(B752,ranks!$A$2:$B$12,2,FALSE)</f>
        <v>0</v>
      </c>
      <c r="G752" s="21">
        <f>VLOOKUP($A752,ranks!$A$2:$B$12,2,FALSE)-VLOOKUP(C752,ranks!$A$2:$B$12,2,FALSE)</f>
        <v>0</v>
      </c>
      <c r="H752" s="21">
        <f>VLOOKUP($A752,ranks!$A$2:$B$12,2,FALSE)-VLOOKUP(D752,ranks!$A$2:$B$12,2,FALSE)</f>
        <v>2</v>
      </c>
      <c r="I752" s="21">
        <f>VLOOKUP($A752,ranks!$A$2:$B$12,2,FALSE)-VLOOKUP(E752,ranks!$A$2:$B$12,2,FALSE)</f>
        <v>2</v>
      </c>
      <c r="J752">
        <f t="shared" si="90"/>
        <v>0</v>
      </c>
      <c r="K752">
        <f t="shared" si="91"/>
        <v>0</v>
      </c>
      <c r="L752">
        <f t="shared" si="92"/>
        <v>4</v>
      </c>
      <c r="M752">
        <f t="shared" si="93"/>
        <v>4</v>
      </c>
      <c r="N752">
        <f t="shared" si="94"/>
        <v>0</v>
      </c>
      <c r="O752">
        <f t="shared" si="95"/>
        <v>0</v>
      </c>
      <c r="P752">
        <f t="shared" si="96"/>
        <v>2</v>
      </c>
      <c r="Q752">
        <f t="shared" si="97"/>
        <v>2</v>
      </c>
    </row>
    <row r="753" spans="1:17" x14ac:dyDescent="0.25">
      <c r="A753" t="s">
        <v>1</v>
      </c>
      <c r="B753" t="s">
        <v>1</v>
      </c>
      <c r="C753" t="s">
        <v>1</v>
      </c>
      <c r="D753" t="s">
        <v>1</v>
      </c>
      <c r="E753" t="s">
        <v>1</v>
      </c>
      <c r="F753" s="21">
        <f>VLOOKUP($A753,ranks!$A$2:$B$12,2,FALSE)-VLOOKUP(B753,ranks!$A$2:$B$12,2,FALSE)</f>
        <v>0</v>
      </c>
      <c r="G753" s="21">
        <f>VLOOKUP($A753,ranks!$A$2:$B$12,2,FALSE)-VLOOKUP(C753,ranks!$A$2:$B$12,2,FALSE)</f>
        <v>0</v>
      </c>
      <c r="H753" s="21">
        <f>VLOOKUP($A753,ranks!$A$2:$B$12,2,FALSE)-VLOOKUP(D753,ranks!$A$2:$B$12,2,FALSE)</f>
        <v>0</v>
      </c>
      <c r="I753" s="21">
        <f>VLOOKUP($A753,ranks!$A$2:$B$12,2,FALSE)-VLOOKUP(E753,ranks!$A$2:$B$12,2,FALSE)</f>
        <v>0</v>
      </c>
      <c r="J753">
        <f t="shared" si="90"/>
        <v>0</v>
      </c>
      <c r="K753">
        <f t="shared" si="91"/>
        <v>0</v>
      </c>
      <c r="L753">
        <f t="shared" si="92"/>
        <v>0</v>
      </c>
      <c r="M753">
        <f t="shared" si="93"/>
        <v>0</v>
      </c>
      <c r="N753">
        <f t="shared" si="94"/>
        <v>0</v>
      </c>
      <c r="O753">
        <f t="shared" si="95"/>
        <v>0</v>
      </c>
      <c r="P753">
        <f t="shared" si="96"/>
        <v>0</v>
      </c>
      <c r="Q753">
        <f t="shared" si="97"/>
        <v>0</v>
      </c>
    </row>
    <row r="754" spans="1:17" x14ac:dyDescent="0.25">
      <c r="A754" t="s">
        <v>1</v>
      </c>
      <c r="B754" t="s">
        <v>1</v>
      </c>
      <c r="C754" t="s">
        <v>2</v>
      </c>
      <c r="D754" t="s">
        <v>1</v>
      </c>
      <c r="E754" t="s">
        <v>1</v>
      </c>
      <c r="F754" s="21">
        <f>VLOOKUP($A754,ranks!$A$2:$B$12,2,FALSE)-VLOOKUP(B754,ranks!$A$2:$B$12,2,FALSE)</f>
        <v>0</v>
      </c>
      <c r="G754" s="21">
        <f>VLOOKUP($A754,ranks!$A$2:$B$12,2,FALSE)-VLOOKUP(C754,ranks!$A$2:$B$12,2,FALSE)</f>
        <v>-2</v>
      </c>
      <c r="H754" s="21">
        <f>VLOOKUP($A754,ranks!$A$2:$B$12,2,FALSE)-VLOOKUP(D754,ranks!$A$2:$B$12,2,FALSE)</f>
        <v>0</v>
      </c>
      <c r="I754" s="21">
        <f>VLOOKUP($A754,ranks!$A$2:$B$12,2,FALSE)-VLOOKUP(E754,ranks!$A$2:$B$12,2,FALSE)</f>
        <v>0</v>
      </c>
      <c r="J754">
        <f t="shared" si="90"/>
        <v>0</v>
      </c>
      <c r="K754">
        <f t="shared" si="91"/>
        <v>4</v>
      </c>
      <c r="L754">
        <f t="shared" si="92"/>
        <v>0</v>
      </c>
      <c r="M754">
        <f t="shared" si="93"/>
        <v>0</v>
      </c>
      <c r="N754">
        <f t="shared" si="94"/>
        <v>0</v>
      </c>
      <c r="O754">
        <f t="shared" si="95"/>
        <v>2</v>
      </c>
      <c r="P754">
        <f t="shared" si="96"/>
        <v>0</v>
      </c>
      <c r="Q754">
        <f t="shared" si="97"/>
        <v>0</v>
      </c>
    </row>
    <row r="755" spans="1:17" x14ac:dyDescent="0.25">
      <c r="A755" t="s">
        <v>5</v>
      </c>
      <c r="B755" t="s">
        <v>5</v>
      </c>
      <c r="C755" t="s">
        <v>5</v>
      </c>
      <c r="D755" t="s">
        <v>1</v>
      </c>
      <c r="E755" t="s">
        <v>1</v>
      </c>
      <c r="F755" s="21">
        <f>VLOOKUP($A755,ranks!$A$2:$B$12,2,FALSE)-VLOOKUP(B755,ranks!$A$2:$B$12,2,FALSE)</f>
        <v>0</v>
      </c>
      <c r="G755" s="21">
        <f>VLOOKUP($A755,ranks!$A$2:$B$12,2,FALSE)-VLOOKUP(C755,ranks!$A$2:$B$12,2,FALSE)</f>
        <v>0</v>
      </c>
      <c r="H755" s="21">
        <f>VLOOKUP($A755,ranks!$A$2:$B$12,2,FALSE)-VLOOKUP(D755,ranks!$A$2:$B$12,2,FALSE)</f>
        <v>-3</v>
      </c>
      <c r="I755" s="21">
        <f>VLOOKUP($A755,ranks!$A$2:$B$12,2,FALSE)-VLOOKUP(E755,ranks!$A$2:$B$12,2,FALSE)</f>
        <v>-3</v>
      </c>
      <c r="J755">
        <f t="shared" si="90"/>
        <v>0</v>
      </c>
      <c r="K755">
        <f t="shared" si="91"/>
        <v>0</v>
      </c>
      <c r="L755">
        <f t="shared" si="92"/>
        <v>9</v>
      </c>
      <c r="M755">
        <f t="shared" si="93"/>
        <v>9</v>
      </c>
      <c r="N755">
        <f t="shared" si="94"/>
        <v>0</v>
      </c>
      <c r="O755">
        <f t="shared" si="95"/>
        <v>0</v>
      </c>
      <c r="P755">
        <f t="shared" si="96"/>
        <v>3</v>
      </c>
      <c r="Q755">
        <f t="shared" si="97"/>
        <v>3</v>
      </c>
    </row>
    <row r="756" spans="1:17" x14ac:dyDescent="0.25">
      <c r="A756" t="s">
        <v>7</v>
      </c>
      <c r="B756" t="s">
        <v>3</v>
      </c>
      <c r="C756" t="s">
        <v>5</v>
      </c>
      <c r="D756" t="s">
        <v>1</v>
      </c>
      <c r="E756" t="s">
        <v>1</v>
      </c>
      <c r="F756" s="21">
        <f>VLOOKUP($A756,ranks!$A$2:$B$12,2,FALSE)-VLOOKUP(B756,ranks!$A$2:$B$12,2,FALSE)</f>
        <v>-1</v>
      </c>
      <c r="G756" s="21">
        <f>VLOOKUP($A756,ranks!$A$2:$B$12,2,FALSE)-VLOOKUP(C756,ranks!$A$2:$B$12,2,FALSE)</f>
        <v>1</v>
      </c>
      <c r="H756" s="21">
        <f>VLOOKUP($A756,ranks!$A$2:$B$12,2,FALSE)-VLOOKUP(D756,ranks!$A$2:$B$12,2,FALSE)</f>
        <v>-2</v>
      </c>
      <c r="I756" s="21">
        <f>VLOOKUP($A756,ranks!$A$2:$B$12,2,FALSE)-VLOOKUP(E756,ranks!$A$2:$B$12,2,FALSE)</f>
        <v>-2</v>
      </c>
      <c r="J756">
        <f t="shared" si="90"/>
        <v>1</v>
      </c>
      <c r="K756">
        <f t="shared" si="91"/>
        <v>1</v>
      </c>
      <c r="L756">
        <f t="shared" si="92"/>
        <v>4</v>
      </c>
      <c r="M756">
        <f t="shared" si="93"/>
        <v>4</v>
      </c>
      <c r="N756">
        <f t="shared" si="94"/>
        <v>1</v>
      </c>
      <c r="O756">
        <f t="shared" si="95"/>
        <v>1</v>
      </c>
      <c r="P756">
        <f t="shared" si="96"/>
        <v>2</v>
      </c>
      <c r="Q756">
        <f t="shared" si="97"/>
        <v>2</v>
      </c>
    </row>
    <row r="757" spans="1:17" x14ac:dyDescent="0.25">
      <c r="A757" t="s">
        <v>2</v>
      </c>
      <c r="B757" t="s">
        <v>2</v>
      </c>
      <c r="C757" t="s">
        <v>6</v>
      </c>
      <c r="D757" t="s">
        <v>1</v>
      </c>
      <c r="E757" t="s">
        <v>1</v>
      </c>
      <c r="F757" s="21">
        <f>VLOOKUP($A757,ranks!$A$2:$B$12,2,FALSE)-VLOOKUP(B757,ranks!$A$2:$B$12,2,FALSE)</f>
        <v>0</v>
      </c>
      <c r="G757" s="21">
        <f>VLOOKUP($A757,ranks!$A$2:$B$12,2,FALSE)-VLOOKUP(C757,ranks!$A$2:$B$12,2,FALSE)</f>
        <v>-1</v>
      </c>
      <c r="H757" s="21">
        <f>VLOOKUP($A757,ranks!$A$2:$B$12,2,FALSE)-VLOOKUP(D757,ranks!$A$2:$B$12,2,FALSE)</f>
        <v>2</v>
      </c>
      <c r="I757" s="21">
        <f>VLOOKUP($A757,ranks!$A$2:$B$12,2,FALSE)-VLOOKUP(E757,ranks!$A$2:$B$12,2,FALSE)</f>
        <v>2</v>
      </c>
      <c r="J757">
        <f t="shared" si="90"/>
        <v>0</v>
      </c>
      <c r="K757">
        <f t="shared" si="91"/>
        <v>1</v>
      </c>
      <c r="L757">
        <f t="shared" si="92"/>
        <v>4</v>
      </c>
      <c r="M757">
        <f t="shared" si="93"/>
        <v>4</v>
      </c>
      <c r="N757">
        <f t="shared" si="94"/>
        <v>0</v>
      </c>
      <c r="O757">
        <f t="shared" si="95"/>
        <v>1</v>
      </c>
      <c r="P757">
        <f t="shared" si="96"/>
        <v>2</v>
      </c>
      <c r="Q757">
        <f t="shared" si="97"/>
        <v>2</v>
      </c>
    </row>
    <row r="758" spans="1:17" x14ac:dyDescent="0.25">
      <c r="A758" t="s">
        <v>5</v>
      </c>
      <c r="B758" t="s">
        <v>5</v>
      </c>
      <c r="C758" t="s">
        <v>3</v>
      </c>
      <c r="D758" t="s">
        <v>1</v>
      </c>
      <c r="E758" t="s">
        <v>1</v>
      </c>
      <c r="F758" s="21">
        <f>VLOOKUP($A758,ranks!$A$2:$B$12,2,FALSE)-VLOOKUP(B758,ranks!$A$2:$B$12,2,FALSE)</f>
        <v>0</v>
      </c>
      <c r="G758" s="21">
        <f>VLOOKUP($A758,ranks!$A$2:$B$12,2,FALSE)-VLOOKUP(C758,ranks!$A$2:$B$12,2,FALSE)</f>
        <v>-2</v>
      </c>
      <c r="H758" s="21">
        <f>VLOOKUP($A758,ranks!$A$2:$B$12,2,FALSE)-VLOOKUP(D758,ranks!$A$2:$B$12,2,FALSE)</f>
        <v>-3</v>
      </c>
      <c r="I758" s="21">
        <f>VLOOKUP($A758,ranks!$A$2:$B$12,2,FALSE)-VLOOKUP(E758,ranks!$A$2:$B$12,2,FALSE)</f>
        <v>-3</v>
      </c>
      <c r="J758">
        <f t="shared" si="90"/>
        <v>0</v>
      </c>
      <c r="K758">
        <f t="shared" si="91"/>
        <v>4</v>
      </c>
      <c r="L758">
        <f t="shared" si="92"/>
        <v>9</v>
      </c>
      <c r="M758">
        <f t="shared" si="93"/>
        <v>9</v>
      </c>
      <c r="N758">
        <f t="shared" si="94"/>
        <v>0</v>
      </c>
      <c r="O758">
        <f t="shared" si="95"/>
        <v>2</v>
      </c>
      <c r="P758">
        <f t="shared" si="96"/>
        <v>3</v>
      </c>
      <c r="Q758">
        <f t="shared" si="97"/>
        <v>3</v>
      </c>
    </row>
    <row r="759" spans="1:17" x14ac:dyDescent="0.25">
      <c r="A759" t="s">
        <v>1</v>
      </c>
      <c r="B759" t="s">
        <v>1</v>
      </c>
      <c r="C759" t="s">
        <v>1</v>
      </c>
      <c r="D759" t="s">
        <v>1</v>
      </c>
      <c r="E759" t="s">
        <v>1</v>
      </c>
      <c r="F759" s="21">
        <f>VLOOKUP($A759,ranks!$A$2:$B$12,2,FALSE)-VLOOKUP(B759,ranks!$A$2:$B$12,2,FALSE)</f>
        <v>0</v>
      </c>
      <c r="G759" s="21">
        <f>VLOOKUP($A759,ranks!$A$2:$B$12,2,FALSE)-VLOOKUP(C759,ranks!$A$2:$B$12,2,FALSE)</f>
        <v>0</v>
      </c>
      <c r="H759" s="21">
        <f>VLOOKUP($A759,ranks!$A$2:$B$12,2,FALSE)-VLOOKUP(D759,ranks!$A$2:$B$12,2,FALSE)</f>
        <v>0</v>
      </c>
      <c r="I759" s="21">
        <f>VLOOKUP($A759,ranks!$A$2:$B$12,2,FALSE)-VLOOKUP(E759,ranks!$A$2:$B$12,2,FALSE)</f>
        <v>0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0</v>
      </c>
    </row>
    <row r="760" spans="1:17" x14ac:dyDescent="0.25">
      <c r="A760" t="s">
        <v>1</v>
      </c>
      <c r="B760" t="s">
        <v>1</v>
      </c>
      <c r="C760" t="s">
        <v>1</v>
      </c>
      <c r="D760" t="s">
        <v>1</v>
      </c>
      <c r="E760" t="s">
        <v>1</v>
      </c>
      <c r="F760" s="21">
        <f>VLOOKUP($A760,ranks!$A$2:$B$12,2,FALSE)-VLOOKUP(B760,ranks!$A$2:$B$12,2,FALSE)</f>
        <v>0</v>
      </c>
      <c r="G760" s="21">
        <f>VLOOKUP($A760,ranks!$A$2:$B$12,2,FALSE)-VLOOKUP(C760,ranks!$A$2:$B$12,2,FALSE)</f>
        <v>0</v>
      </c>
      <c r="H760" s="21">
        <f>VLOOKUP($A760,ranks!$A$2:$B$12,2,FALSE)-VLOOKUP(D760,ranks!$A$2:$B$12,2,FALSE)</f>
        <v>0</v>
      </c>
      <c r="I760" s="21">
        <f>VLOOKUP($A760,ranks!$A$2:$B$12,2,FALSE)-VLOOKUP(E760,ranks!$A$2:$B$12,2,FALSE)</f>
        <v>0</v>
      </c>
      <c r="J760">
        <f t="shared" si="90"/>
        <v>0</v>
      </c>
      <c r="K760">
        <f t="shared" si="91"/>
        <v>0</v>
      </c>
      <c r="L760">
        <f t="shared" si="92"/>
        <v>0</v>
      </c>
      <c r="M760">
        <f t="shared" si="93"/>
        <v>0</v>
      </c>
      <c r="N760">
        <f t="shared" si="94"/>
        <v>0</v>
      </c>
      <c r="O760">
        <f t="shared" si="95"/>
        <v>0</v>
      </c>
      <c r="P760">
        <f t="shared" si="96"/>
        <v>0</v>
      </c>
      <c r="Q760">
        <f t="shared" si="97"/>
        <v>0</v>
      </c>
    </row>
    <row r="761" spans="1:17" x14ac:dyDescent="0.25">
      <c r="A761" t="s">
        <v>3</v>
      </c>
      <c r="B761" t="s">
        <v>3</v>
      </c>
      <c r="C761" t="s">
        <v>1</v>
      </c>
      <c r="D761" t="s">
        <v>1</v>
      </c>
      <c r="E761" t="s">
        <v>1</v>
      </c>
      <c r="F761" s="21">
        <f>VLOOKUP($A761,ranks!$A$2:$B$12,2,FALSE)-VLOOKUP(B761,ranks!$A$2:$B$12,2,FALSE)</f>
        <v>0</v>
      </c>
      <c r="G761" s="21">
        <f>VLOOKUP($A761,ranks!$A$2:$B$12,2,FALSE)-VLOOKUP(C761,ranks!$A$2:$B$12,2,FALSE)</f>
        <v>-1</v>
      </c>
      <c r="H761" s="21">
        <f>VLOOKUP($A761,ranks!$A$2:$B$12,2,FALSE)-VLOOKUP(D761,ranks!$A$2:$B$12,2,FALSE)</f>
        <v>-1</v>
      </c>
      <c r="I761" s="21">
        <f>VLOOKUP($A761,ranks!$A$2:$B$12,2,FALSE)-VLOOKUP(E761,ranks!$A$2:$B$12,2,FALSE)</f>
        <v>-1</v>
      </c>
      <c r="J761">
        <f t="shared" si="90"/>
        <v>0</v>
      </c>
      <c r="K761">
        <f t="shared" si="91"/>
        <v>1</v>
      </c>
      <c r="L761">
        <f t="shared" si="92"/>
        <v>1</v>
      </c>
      <c r="M761">
        <f t="shared" si="93"/>
        <v>1</v>
      </c>
      <c r="N761">
        <f t="shared" si="94"/>
        <v>0</v>
      </c>
      <c r="O761">
        <f t="shared" si="95"/>
        <v>1</v>
      </c>
      <c r="P761">
        <f t="shared" si="96"/>
        <v>1</v>
      </c>
      <c r="Q761">
        <f t="shared" si="97"/>
        <v>1</v>
      </c>
    </row>
    <row r="762" spans="1:17" x14ac:dyDescent="0.25">
      <c r="A762" t="s">
        <v>6</v>
      </c>
      <c r="B762" t="s">
        <v>2</v>
      </c>
      <c r="C762" t="s">
        <v>2</v>
      </c>
      <c r="D762" t="s">
        <v>1</v>
      </c>
      <c r="E762" t="s">
        <v>1</v>
      </c>
      <c r="F762" s="21">
        <f>VLOOKUP($A762,ranks!$A$2:$B$12,2,FALSE)-VLOOKUP(B762,ranks!$A$2:$B$12,2,FALSE)</f>
        <v>1</v>
      </c>
      <c r="G762" s="21">
        <f>VLOOKUP($A762,ranks!$A$2:$B$12,2,FALSE)-VLOOKUP(C762,ranks!$A$2:$B$12,2,FALSE)</f>
        <v>1</v>
      </c>
      <c r="H762" s="21">
        <f>VLOOKUP($A762,ranks!$A$2:$B$12,2,FALSE)-VLOOKUP(D762,ranks!$A$2:$B$12,2,FALSE)</f>
        <v>3</v>
      </c>
      <c r="I762" s="21">
        <f>VLOOKUP($A762,ranks!$A$2:$B$12,2,FALSE)-VLOOKUP(E762,ranks!$A$2:$B$12,2,FALSE)</f>
        <v>3</v>
      </c>
      <c r="J762">
        <f t="shared" si="90"/>
        <v>1</v>
      </c>
      <c r="K762">
        <f t="shared" si="91"/>
        <v>1</v>
      </c>
      <c r="L762">
        <f t="shared" si="92"/>
        <v>9</v>
      </c>
      <c r="M762">
        <f t="shared" si="93"/>
        <v>9</v>
      </c>
      <c r="N762">
        <f t="shared" si="94"/>
        <v>1</v>
      </c>
      <c r="O762">
        <f t="shared" si="95"/>
        <v>1</v>
      </c>
      <c r="P762">
        <f t="shared" si="96"/>
        <v>3</v>
      </c>
      <c r="Q762">
        <f t="shared" si="97"/>
        <v>3</v>
      </c>
    </row>
    <row r="763" spans="1:17" x14ac:dyDescent="0.25">
      <c r="A763" t="s">
        <v>7</v>
      </c>
      <c r="B763" t="s">
        <v>1</v>
      </c>
      <c r="C763" t="s">
        <v>3</v>
      </c>
      <c r="D763" t="s">
        <v>1</v>
      </c>
      <c r="E763" t="s">
        <v>1</v>
      </c>
      <c r="F763" s="21">
        <f>VLOOKUP($A763,ranks!$A$2:$B$12,2,FALSE)-VLOOKUP(B763,ranks!$A$2:$B$12,2,FALSE)</f>
        <v>-2</v>
      </c>
      <c r="G763" s="21">
        <f>VLOOKUP($A763,ranks!$A$2:$B$12,2,FALSE)-VLOOKUP(C763,ranks!$A$2:$B$12,2,FALSE)</f>
        <v>-1</v>
      </c>
      <c r="H763" s="21">
        <f>VLOOKUP($A763,ranks!$A$2:$B$12,2,FALSE)-VLOOKUP(D763,ranks!$A$2:$B$12,2,FALSE)</f>
        <v>-2</v>
      </c>
      <c r="I763" s="21">
        <f>VLOOKUP($A763,ranks!$A$2:$B$12,2,FALSE)-VLOOKUP(E763,ranks!$A$2:$B$12,2,FALSE)</f>
        <v>-2</v>
      </c>
      <c r="J763">
        <f t="shared" si="90"/>
        <v>4</v>
      </c>
      <c r="K763">
        <f t="shared" si="91"/>
        <v>1</v>
      </c>
      <c r="L763">
        <f t="shared" si="92"/>
        <v>4</v>
      </c>
      <c r="M763">
        <f t="shared" si="93"/>
        <v>4</v>
      </c>
      <c r="N763">
        <f t="shared" si="94"/>
        <v>2</v>
      </c>
      <c r="O763">
        <f t="shared" si="95"/>
        <v>1</v>
      </c>
      <c r="P763">
        <f t="shared" si="96"/>
        <v>2</v>
      </c>
      <c r="Q763">
        <f t="shared" si="97"/>
        <v>2</v>
      </c>
    </row>
    <row r="764" spans="1:17" x14ac:dyDescent="0.25">
      <c r="A764" t="s">
        <v>3</v>
      </c>
      <c r="B764" t="s">
        <v>1</v>
      </c>
      <c r="C764" t="s">
        <v>2</v>
      </c>
      <c r="D764" t="s">
        <v>1</v>
      </c>
      <c r="E764" t="s">
        <v>1</v>
      </c>
      <c r="F764" s="21">
        <f>VLOOKUP($A764,ranks!$A$2:$B$12,2,FALSE)-VLOOKUP(B764,ranks!$A$2:$B$12,2,FALSE)</f>
        <v>-1</v>
      </c>
      <c r="G764" s="21">
        <f>VLOOKUP($A764,ranks!$A$2:$B$12,2,FALSE)-VLOOKUP(C764,ranks!$A$2:$B$12,2,FALSE)</f>
        <v>-3</v>
      </c>
      <c r="H764" s="21">
        <f>VLOOKUP($A764,ranks!$A$2:$B$12,2,FALSE)-VLOOKUP(D764,ranks!$A$2:$B$12,2,FALSE)</f>
        <v>-1</v>
      </c>
      <c r="I764" s="21">
        <f>VLOOKUP($A764,ranks!$A$2:$B$12,2,FALSE)-VLOOKUP(E764,ranks!$A$2:$B$12,2,FALSE)</f>
        <v>-1</v>
      </c>
      <c r="J764">
        <f t="shared" si="90"/>
        <v>1</v>
      </c>
      <c r="K764">
        <f t="shared" si="91"/>
        <v>9</v>
      </c>
      <c r="L764">
        <f t="shared" si="92"/>
        <v>1</v>
      </c>
      <c r="M764">
        <f t="shared" si="93"/>
        <v>1</v>
      </c>
      <c r="N764">
        <f t="shared" si="94"/>
        <v>1</v>
      </c>
      <c r="O764">
        <f t="shared" si="95"/>
        <v>3</v>
      </c>
      <c r="P764">
        <f t="shared" si="96"/>
        <v>1</v>
      </c>
      <c r="Q764">
        <f t="shared" si="97"/>
        <v>1</v>
      </c>
    </row>
    <row r="765" spans="1:17" x14ac:dyDescent="0.25">
      <c r="A765" t="s">
        <v>1</v>
      </c>
      <c r="B765" t="s">
        <v>1</v>
      </c>
      <c r="C765" t="s">
        <v>3</v>
      </c>
      <c r="D765" t="s">
        <v>1</v>
      </c>
      <c r="E765" t="s">
        <v>1</v>
      </c>
      <c r="F765" s="21">
        <f>VLOOKUP($A765,ranks!$A$2:$B$12,2,FALSE)-VLOOKUP(B765,ranks!$A$2:$B$12,2,FALSE)</f>
        <v>0</v>
      </c>
      <c r="G765" s="21">
        <f>VLOOKUP($A765,ranks!$A$2:$B$12,2,FALSE)-VLOOKUP(C765,ranks!$A$2:$B$12,2,FALSE)</f>
        <v>1</v>
      </c>
      <c r="H765" s="21">
        <f>VLOOKUP($A765,ranks!$A$2:$B$12,2,FALSE)-VLOOKUP(D765,ranks!$A$2:$B$12,2,FALSE)</f>
        <v>0</v>
      </c>
      <c r="I765" s="21">
        <f>VLOOKUP($A765,ranks!$A$2:$B$12,2,FALSE)-VLOOKUP(E765,ranks!$A$2:$B$12,2,FALSE)</f>
        <v>0</v>
      </c>
      <c r="J765">
        <f t="shared" si="90"/>
        <v>0</v>
      </c>
      <c r="K765">
        <f t="shared" si="91"/>
        <v>1</v>
      </c>
      <c r="L765">
        <f t="shared" si="92"/>
        <v>0</v>
      </c>
      <c r="M765">
        <f t="shared" si="93"/>
        <v>0</v>
      </c>
      <c r="N765">
        <f t="shared" si="94"/>
        <v>0</v>
      </c>
      <c r="O765">
        <f t="shared" si="95"/>
        <v>1</v>
      </c>
      <c r="P765">
        <f t="shared" si="96"/>
        <v>0</v>
      </c>
      <c r="Q765">
        <f t="shared" si="97"/>
        <v>0</v>
      </c>
    </row>
    <row r="766" spans="1:17" x14ac:dyDescent="0.25">
      <c r="A766" t="s">
        <v>2</v>
      </c>
      <c r="B766" t="s">
        <v>2</v>
      </c>
      <c r="C766" t="s">
        <v>1</v>
      </c>
      <c r="D766" t="s">
        <v>1</v>
      </c>
      <c r="E766" t="s">
        <v>1</v>
      </c>
      <c r="F766" s="21">
        <f>VLOOKUP($A766,ranks!$A$2:$B$12,2,FALSE)-VLOOKUP(B766,ranks!$A$2:$B$12,2,FALSE)</f>
        <v>0</v>
      </c>
      <c r="G766" s="21">
        <f>VLOOKUP($A766,ranks!$A$2:$B$12,2,FALSE)-VLOOKUP(C766,ranks!$A$2:$B$12,2,FALSE)</f>
        <v>2</v>
      </c>
      <c r="H766" s="21">
        <f>VLOOKUP($A766,ranks!$A$2:$B$12,2,FALSE)-VLOOKUP(D766,ranks!$A$2:$B$12,2,FALSE)</f>
        <v>2</v>
      </c>
      <c r="I766" s="21">
        <f>VLOOKUP($A766,ranks!$A$2:$B$12,2,FALSE)-VLOOKUP(E766,ranks!$A$2:$B$12,2,FALSE)</f>
        <v>2</v>
      </c>
      <c r="J766">
        <f t="shared" si="90"/>
        <v>0</v>
      </c>
      <c r="K766">
        <f t="shared" si="91"/>
        <v>4</v>
      </c>
      <c r="L766">
        <f t="shared" si="92"/>
        <v>4</v>
      </c>
      <c r="M766">
        <f t="shared" si="93"/>
        <v>4</v>
      </c>
      <c r="N766">
        <f t="shared" si="94"/>
        <v>0</v>
      </c>
      <c r="O766">
        <f t="shared" si="95"/>
        <v>2</v>
      </c>
      <c r="P766">
        <f t="shared" si="96"/>
        <v>2</v>
      </c>
      <c r="Q766">
        <f t="shared" si="97"/>
        <v>2</v>
      </c>
    </row>
    <row r="767" spans="1:17" x14ac:dyDescent="0.25">
      <c r="A767" t="s">
        <v>1</v>
      </c>
      <c r="B767" t="s">
        <v>1</v>
      </c>
      <c r="C767" t="s">
        <v>1</v>
      </c>
      <c r="D767" t="s">
        <v>1</v>
      </c>
      <c r="E767" t="s">
        <v>1</v>
      </c>
      <c r="F767" s="21">
        <f>VLOOKUP($A767,ranks!$A$2:$B$12,2,FALSE)-VLOOKUP(B767,ranks!$A$2:$B$12,2,FALSE)</f>
        <v>0</v>
      </c>
      <c r="G767" s="21">
        <f>VLOOKUP($A767,ranks!$A$2:$B$12,2,FALSE)-VLOOKUP(C767,ranks!$A$2:$B$12,2,FALSE)</f>
        <v>0</v>
      </c>
      <c r="H767" s="21">
        <f>VLOOKUP($A767,ranks!$A$2:$B$12,2,FALSE)-VLOOKUP(D767,ranks!$A$2:$B$12,2,FALSE)</f>
        <v>0</v>
      </c>
      <c r="I767" s="21">
        <f>VLOOKUP($A767,ranks!$A$2:$B$12,2,FALSE)-VLOOKUP(E767,ranks!$A$2:$B$12,2,FALSE)</f>
        <v>0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0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0</v>
      </c>
    </row>
    <row r="768" spans="1:17" x14ac:dyDescent="0.25">
      <c r="A768" t="s">
        <v>2</v>
      </c>
      <c r="B768" t="s">
        <v>2</v>
      </c>
      <c r="C768" t="s">
        <v>2</v>
      </c>
      <c r="D768" t="s">
        <v>1</v>
      </c>
      <c r="E768" t="s">
        <v>1</v>
      </c>
      <c r="F768" s="21">
        <f>VLOOKUP($A768,ranks!$A$2:$B$12,2,FALSE)-VLOOKUP(B768,ranks!$A$2:$B$12,2,FALSE)</f>
        <v>0</v>
      </c>
      <c r="G768" s="21">
        <f>VLOOKUP($A768,ranks!$A$2:$B$12,2,FALSE)-VLOOKUP(C768,ranks!$A$2:$B$12,2,FALSE)</f>
        <v>0</v>
      </c>
      <c r="H768" s="21">
        <f>VLOOKUP($A768,ranks!$A$2:$B$12,2,FALSE)-VLOOKUP(D768,ranks!$A$2:$B$12,2,FALSE)</f>
        <v>2</v>
      </c>
      <c r="I768" s="21">
        <f>VLOOKUP($A768,ranks!$A$2:$B$12,2,FALSE)-VLOOKUP(E768,ranks!$A$2:$B$12,2,FALSE)</f>
        <v>2</v>
      </c>
      <c r="J768">
        <f t="shared" si="90"/>
        <v>0</v>
      </c>
      <c r="K768">
        <f t="shared" si="91"/>
        <v>0</v>
      </c>
      <c r="L768">
        <f t="shared" si="92"/>
        <v>4</v>
      </c>
      <c r="M768">
        <f t="shared" si="93"/>
        <v>4</v>
      </c>
      <c r="N768">
        <f t="shared" si="94"/>
        <v>0</v>
      </c>
      <c r="O768">
        <f t="shared" si="95"/>
        <v>0</v>
      </c>
      <c r="P768">
        <f t="shared" si="96"/>
        <v>2</v>
      </c>
      <c r="Q768">
        <f t="shared" si="97"/>
        <v>2</v>
      </c>
    </row>
    <row r="769" spans="1:17" x14ac:dyDescent="0.25">
      <c r="A769" t="s">
        <v>1</v>
      </c>
      <c r="B769" t="s">
        <v>1</v>
      </c>
      <c r="C769" t="s">
        <v>2</v>
      </c>
      <c r="D769" t="s">
        <v>1</v>
      </c>
      <c r="E769" t="s">
        <v>1</v>
      </c>
      <c r="F769" s="21">
        <f>VLOOKUP($A769,ranks!$A$2:$B$12,2,FALSE)-VLOOKUP(B769,ranks!$A$2:$B$12,2,FALSE)</f>
        <v>0</v>
      </c>
      <c r="G769" s="21">
        <f>VLOOKUP($A769,ranks!$A$2:$B$12,2,FALSE)-VLOOKUP(C769,ranks!$A$2:$B$12,2,FALSE)</f>
        <v>-2</v>
      </c>
      <c r="H769" s="21">
        <f>VLOOKUP($A769,ranks!$A$2:$B$12,2,FALSE)-VLOOKUP(D769,ranks!$A$2:$B$12,2,FALSE)</f>
        <v>0</v>
      </c>
      <c r="I769" s="21">
        <f>VLOOKUP($A769,ranks!$A$2:$B$12,2,FALSE)-VLOOKUP(E769,ranks!$A$2:$B$12,2,FALSE)</f>
        <v>0</v>
      </c>
      <c r="J769">
        <f t="shared" si="90"/>
        <v>0</v>
      </c>
      <c r="K769">
        <f t="shared" si="91"/>
        <v>4</v>
      </c>
      <c r="L769">
        <f t="shared" si="92"/>
        <v>0</v>
      </c>
      <c r="M769">
        <f t="shared" si="93"/>
        <v>0</v>
      </c>
      <c r="N769">
        <f t="shared" si="94"/>
        <v>0</v>
      </c>
      <c r="O769">
        <f t="shared" si="95"/>
        <v>2</v>
      </c>
      <c r="P769">
        <f t="shared" si="96"/>
        <v>0</v>
      </c>
      <c r="Q769">
        <f t="shared" si="97"/>
        <v>0</v>
      </c>
    </row>
    <row r="770" spans="1:17" x14ac:dyDescent="0.25">
      <c r="A770" t="s">
        <v>3</v>
      </c>
      <c r="B770" t="s">
        <v>3</v>
      </c>
      <c r="C770" t="s">
        <v>3</v>
      </c>
      <c r="D770" t="s">
        <v>1</v>
      </c>
      <c r="E770" t="s">
        <v>1</v>
      </c>
      <c r="F770" s="21">
        <f>VLOOKUP($A770,ranks!$A$2:$B$12,2,FALSE)-VLOOKUP(B770,ranks!$A$2:$B$12,2,FALSE)</f>
        <v>0</v>
      </c>
      <c r="G770" s="21">
        <f>VLOOKUP($A770,ranks!$A$2:$B$12,2,FALSE)-VLOOKUP(C770,ranks!$A$2:$B$12,2,FALSE)</f>
        <v>0</v>
      </c>
      <c r="H770" s="21">
        <f>VLOOKUP($A770,ranks!$A$2:$B$12,2,FALSE)-VLOOKUP(D770,ranks!$A$2:$B$12,2,FALSE)</f>
        <v>-1</v>
      </c>
      <c r="I770" s="21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1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1</v>
      </c>
      <c r="Q770">
        <f t="shared" si="97"/>
        <v>1</v>
      </c>
    </row>
    <row r="771" spans="1:17" x14ac:dyDescent="0.25">
      <c r="A771" t="s">
        <v>1</v>
      </c>
      <c r="B771" t="s">
        <v>1</v>
      </c>
      <c r="C771" t="s">
        <v>1</v>
      </c>
      <c r="D771" t="s">
        <v>1</v>
      </c>
      <c r="E771" t="s">
        <v>1</v>
      </c>
      <c r="F771" s="21">
        <f>VLOOKUP($A771,ranks!$A$2:$B$12,2,FALSE)-VLOOKUP(B771,ranks!$A$2:$B$12,2,FALSE)</f>
        <v>0</v>
      </c>
      <c r="G771" s="21">
        <f>VLOOKUP($A771,ranks!$A$2:$B$12,2,FALSE)-VLOOKUP(C771,ranks!$A$2:$B$12,2,FALSE)</f>
        <v>0</v>
      </c>
      <c r="H771" s="21">
        <f>VLOOKUP($A771,ranks!$A$2:$B$12,2,FALSE)-VLOOKUP(D771,ranks!$A$2:$B$12,2,FALSE)</f>
        <v>0</v>
      </c>
      <c r="I771" s="21">
        <f>VLOOKUP($A771,ranks!$A$2:$B$12,2,FALSE)-VLOOKUP(E771,ranks!$A$2:$B$12,2,FALSE)</f>
        <v>0</v>
      </c>
      <c r="J771">
        <f t="shared" ref="J771:J834" si="98">F771^2</f>
        <v>0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0</v>
      </c>
      <c r="N771">
        <f t="shared" ref="N771:N834" si="102">ABS(F771)</f>
        <v>0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0</v>
      </c>
    </row>
    <row r="772" spans="1:17" x14ac:dyDescent="0.25">
      <c r="A772" t="s">
        <v>4</v>
      </c>
      <c r="B772" t="s">
        <v>1</v>
      </c>
      <c r="C772" t="s">
        <v>1</v>
      </c>
      <c r="D772" t="s">
        <v>1</v>
      </c>
      <c r="E772" t="s">
        <v>1</v>
      </c>
      <c r="F772" s="21">
        <f>VLOOKUP($A772,ranks!$A$2:$B$12,2,FALSE)-VLOOKUP(B772,ranks!$A$2:$B$12,2,FALSE)</f>
        <v>1</v>
      </c>
      <c r="G772" s="21">
        <f>VLOOKUP($A772,ranks!$A$2:$B$12,2,FALSE)-VLOOKUP(C772,ranks!$A$2:$B$12,2,FALSE)</f>
        <v>1</v>
      </c>
      <c r="H772" s="21">
        <f>VLOOKUP($A772,ranks!$A$2:$B$12,2,FALSE)-VLOOKUP(D772,ranks!$A$2:$B$12,2,FALSE)</f>
        <v>1</v>
      </c>
      <c r="I772" s="21">
        <f>VLOOKUP($A772,ranks!$A$2:$B$12,2,FALSE)-VLOOKUP(E772,ranks!$A$2:$B$12,2,FALSE)</f>
        <v>1</v>
      </c>
      <c r="J772">
        <f t="shared" si="98"/>
        <v>1</v>
      </c>
      <c r="K772">
        <f t="shared" si="99"/>
        <v>1</v>
      </c>
      <c r="L772">
        <f t="shared" si="100"/>
        <v>1</v>
      </c>
      <c r="M772">
        <f t="shared" si="101"/>
        <v>1</v>
      </c>
      <c r="N772">
        <f t="shared" si="102"/>
        <v>1</v>
      </c>
      <c r="O772">
        <f t="shared" si="103"/>
        <v>1</v>
      </c>
      <c r="P772">
        <f t="shared" si="104"/>
        <v>1</v>
      </c>
      <c r="Q772">
        <f t="shared" si="105"/>
        <v>1</v>
      </c>
    </row>
    <row r="773" spans="1:17" x14ac:dyDescent="0.25">
      <c r="A773" t="s">
        <v>4</v>
      </c>
      <c r="B773" t="s">
        <v>4</v>
      </c>
      <c r="C773" t="s">
        <v>2</v>
      </c>
      <c r="D773" t="s">
        <v>6</v>
      </c>
      <c r="E773" t="s">
        <v>6</v>
      </c>
      <c r="F773" s="21">
        <f>VLOOKUP($A773,ranks!$A$2:$B$12,2,FALSE)-VLOOKUP(B773,ranks!$A$2:$B$12,2,FALSE)</f>
        <v>0</v>
      </c>
      <c r="G773" s="21">
        <f>VLOOKUP($A773,ranks!$A$2:$B$12,2,FALSE)-VLOOKUP(C773,ranks!$A$2:$B$12,2,FALSE)</f>
        <v>-1</v>
      </c>
      <c r="H773" s="21">
        <f>VLOOKUP($A773,ranks!$A$2:$B$12,2,FALSE)-VLOOKUP(D773,ranks!$A$2:$B$12,2,FALSE)</f>
        <v>-2</v>
      </c>
      <c r="I773" s="21">
        <f>VLOOKUP($A773,ranks!$A$2:$B$12,2,FALSE)-VLOOKUP(E773,ranks!$A$2:$B$12,2,FALSE)</f>
        <v>-2</v>
      </c>
      <c r="J773">
        <f t="shared" si="98"/>
        <v>0</v>
      </c>
      <c r="K773">
        <f t="shared" si="99"/>
        <v>1</v>
      </c>
      <c r="L773">
        <f t="shared" si="100"/>
        <v>4</v>
      </c>
      <c r="M773">
        <f t="shared" si="101"/>
        <v>4</v>
      </c>
      <c r="N773">
        <f t="shared" si="102"/>
        <v>0</v>
      </c>
      <c r="O773">
        <f t="shared" si="103"/>
        <v>1</v>
      </c>
      <c r="P773">
        <f t="shared" si="104"/>
        <v>2</v>
      </c>
      <c r="Q773">
        <f t="shared" si="105"/>
        <v>2</v>
      </c>
    </row>
    <row r="774" spans="1:17" x14ac:dyDescent="0.25">
      <c r="A774" t="s">
        <v>6</v>
      </c>
      <c r="B774" t="s">
        <v>6</v>
      </c>
      <c r="C774" t="s">
        <v>6</v>
      </c>
      <c r="D774" t="s">
        <v>6</v>
      </c>
      <c r="E774" t="s">
        <v>6</v>
      </c>
      <c r="F774" s="21">
        <f>VLOOKUP($A774,ranks!$A$2:$B$12,2,FALSE)-VLOOKUP(B774,ranks!$A$2:$B$12,2,FALSE)</f>
        <v>0</v>
      </c>
      <c r="G774" s="21">
        <f>VLOOKUP($A774,ranks!$A$2:$B$12,2,FALSE)-VLOOKUP(C774,ranks!$A$2:$B$12,2,FALSE)</f>
        <v>0</v>
      </c>
      <c r="H774" s="21">
        <f>VLOOKUP($A774,ranks!$A$2:$B$12,2,FALSE)-VLOOKUP(D774,ranks!$A$2:$B$12,2,FALSE)</f>
        <v>0</v>
      </c>
      <c r="I774" s="21">
        <f>VLOOKUP($A774,ranks!$A$2:$B$12,2,FALSE)-VLOOKUP(E774,ranks!$A$2:$B$12,2,FALSE)</f>
        <v>0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0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0</v>
      </c>
    </row>
    <row r="775" spans="1:17" x14ac:dyDescent="0.25">
      <c r="A775" t="s">
        <v>4</v>
      </c>
      <c r="B775" t="s">
        <v>4</v>
      </c>
      <c r="C775" t="s">
        <v>4</v>
      </c>
      <c r="D775" t="s">
        <v>6</v>
      </c>
      <c r="E775" t="s">
        <v>6</v>
      </c>
      <c r="F775" s="21">
        <f>VLOOKUP($A775,ranks!$A$2:$B$12,2,FALSE)-VLOOKUP(B775,ranks!$A$2:$B$12,2,FALSE)</f>
        <v>0</v>
      </c>
      <c r="G775" s="21">
        <f>VLOOKUP($A775,ranks!$A$2:$B$12,2,FALSE)-VLOOKUP(C775,ranks!$A$2:$B$12,2,FALSE)</f>
        <v>0</v>
      </c>
      <c r="H775" s="21">
        <f>VLOOKUP($A775,ranks!$A$2:$B$12,2,FALSE)-VLOOKUP(D775,ranks!$A$2:$B$12,2,FALSE)</f>
        <v>-2</v>
      </c>
      <c r="I775" s="21">
        <f>VLOOKUP($A775,ranks!$A$2:$B$12,2,FALSE)-VLOOKUP(E775,ranks!$A$2:$B$12,2,FALSE)</f>
        <v>-2</v>
      </c>
      <c r="J775">
        <f t="shared" si="98"/>
        <v>0</v>
      </c>
      <c r="K775">
        <f t="shared" si="99"/>
        <v>0</v>
      </c>
      <c r="L775">
        <f t="shared" si="100"/>
        <v>4</v>
      </c>
      <c r="M775">
        <f t="shared" si="101"/>
        <v>4</v>
      </c>
      <c r="N775">
        <f t="shared" si="102"/>
        <v>0</v>
      </c>
      <c r="O775">
        <f t="shared" si="103"/>
        <v>0</v>
      </c>
      <c r="P775">
        <f t="shared" si="104"/>
        <v>2</v>
      </c>
      <c r="Q775">
        <f t="shared" si="105"/>
        <v>2</v>
      </c>
    </row>
    <row r="776" spans="1:17" x14ac:dyDescent="0.25">
      <c r="A776" t="s">
        <v>4</v>
      </c>
      <c r="B776" t="s">
        <v>4</v>
      </c>
      <c r="C776" t="s">
        <v>4</v>
      </c>
      <c r="D776" t="s">
        <v>6</v>
      </c>
      <c r="E776" t="s">
        <v>6</v>
      </c>
      <c r="F776" s="21">
        <f>VLOOKUP($A776,ranks!$A$2:$B$12,2,FALSE)-VLOOKUP(B776,ranks!$A$2:$B$12,2,FALSE)</f>
        <v>0</v>
      </c>
      <c r="G776" s="21">
        <f>VLOOKUP($A776,ranks!$A$2:$B$12,2,FALSE)-VLOOKUP(C776,ranks!$A$2:$B$12,2,FALSE)</f>
        <v>0</v>
      </c>
      <c r="H776" s="21">
        <f>VLOOKUP($A776,ranks!$A$2:$B$12,2,FALSE)-VLOOKUP(D776,ranks!$A$2:$B$12,2,FALSE)</f>
        <v>-2</v>
      </c>
      <c r="I776" s="21">
        <f>VLOOKUP($A776,ranks!$A$2:$B$12,2,FALSE)-VLOOKUP(E776,ranks!$A$2:$B$12,2,FALSE)</f>
        <v>-2</v>
      </c>
      <c r="J776">
        <f t="shared" si="98"/>
        <v>0</v>
      </c>
      <c r="K776">
        <f t="shared" si="99"/>
        <v>0</v>
      </c>
      <c r="L776">
        <f t="shared" si="100"/>
        <v>4</v>
      </c>
      <c r="M776">
        <f t="shared" si="101"/>
        <v>4</v>
      </c>
      <c r="N776">
        <f t="shared" si="102"/>
        <v>0</v>
      </c>
      <c r="O776">
        <f t="shared" si="103"/>
        <v>0</v>
      </c>
      <c r="P776">
        <f t="shared" si="104"/>
        <v>2</v>
      </c>
      <c r="Q776">
        <f t="shared" si="105"/>
        <v>2</v>
      </c>
    </row>
    <row r="777" spans="1:17" x14ac:dyDescent="0.25">
      <c r="A777" t="s">
        <v>3</v>
      </c>
      <c r="B777" t="s">
        <v>5</v>
      </c>
      <c r="C777" t="s">
        <v>4</v>
      </c>
      <c r="D777" t="s">
        <v>6</v>
      </c>
      <c r="E777" t="s">
        <v>6</v>
      </c>
      <c r="F777" s="21">
        <f>VLOOKUP($A777,ranks!$A$2:$B$12,2,FALSE)-VLOOKUP(B777,ranks!$A$2:$B$12,2,FALSE)</f>
        <v>2</v>
      </c>
      <c r="G777" s="21">
        <f>VLOOKUP($A777,ranks!$A$2:$B$12,2,FALSE)-VLOOKUP(C777,ranks!$A$2:$B$12,2,FALSE)</f>
        <v>-2</v>
      </c>
      <c r="H777" s="21">
        <f>VLOOKUP($A777,ranks!$A$2:$B$12,2,FALSE)-VLOOKUP(D777,ranks!$A$2:$B$12,2,FALSE)</f>
        <v>-4</v>
      </c>
      <c r="I777" s="21">
        <f>VLOOKUP($A777,ranks!$A$2:$B$12,2,FALSE)-VLOOKUP(E777,ranks!$A$2:$B$12,2,FALSE)</f>
        <v>-4</v>
      </c>
      <c r="J777">
        <f t="shared" si="98"/>
        <v>4</v>
      </c>
      <c r="K777">
        <f t="shared" si="99"/>
        <v>4</v>
      </c>
      <c r="L777">
        <f t="shared" si="100"/>
        <v>16</v>
      </c>
      <c r="M777">
        <f t="shared" si="101"/>
        <v>16</v>
      </c>
      <c r="N777">
        <f t="shared" si="102"/>
        <v>2</v>
      </c>
      <c r="O777">
        <f t="shared" si="103"/>
        <v>2</v>
      </c>
      <c r="P777">
        <f t="shared" si="104"/>
        <v>4</v>
      </c>
      <c r="Q777">
        <f t="shared" si="105"/>
        <v>4</v>
      </c>
    </row>
    <row r="778" spans="1:17" x14ac:dyDescent="0.25">
      <c r="A778" t="s">
        <v>6</v>
      </c>
      <c r="B778" t="s">
        <v>6</v>
      </c>
      <c r="C778" t="s">
        <v>6</v>
      </c>
      <c r="D778" t="s">
        <v>6</v>
      </c>
      <c r="E778" t="s">
        <v>6</v>
      </c>
      <c r="F778" s="21">
        <f>VLOOKUP($A778,ranks!$A$2:$B$12,2,FALSE)-VLOOKUP(B778,ranks!$A$2:$B$12,2,FALSE)</f>
        <v>0</v>
      </c>
      <c r="G778" s="21">
        <f>VLOOKUP($A778,ranks!$A$2:$B$12,2,FALSE)-VLOOKUP(C778,ranks!$A$2:$B$12,2,FALSE)</f>
        <v>0</v>
      </c>
      <c r="H778" s="21">
        <f>VLOOKUP($A778,ranks!$A$2:$B$12,2,FALSE)-VLOOKUP(D778,ranks!$A$2:$B$12,2,FALSE)</f>
        <v>0</v>
      </c>
      <c r="I778" s="21">
        <f>VLOOKUP($A778,ranks!$A$2:$B$12,2,FALSE)-VLOOKUP(E778,ranks!$A$2:$B$12,2,FALSE)</f>
        <v>0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0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0</v>
      </c>
    </row>
    <row r="779" spans="1:17" x14ac:dyDescent="0.25">
      <c r="A779" t="s">
        <v>6</v>
      </c>
      <c r="B779" t="s">
        <v>6</v>
      </c>
      <c r="C779" t="s">
        <v>6</v>
      </c>
      <c r="D779" t="s">
        <v>6</v>
      </c>
      <c r="E779" t="s">
        <v>6</v>
      </c>
      <c r="F779" s="21">
        <f>VLOOKUP($A779,ranks!$A$2:$B$12,2,FALSE)-VLOOKUP(B779,ranks!$A$2:$B$12,2,FALSE)</f>
        <v>0</v>
      </c>
      <c r="G779" s="21">
        <f>VLOOKUP($A779,ranks!$A$2:$B$12,2,FALSE)-VLOOKUP(C779,ranks!$A$2:$B$12,2,FALSE)</f>
        <v>0</v>
      </c>
      <c r="H779" s="21">
        <f>VLOOKUP($A779,ranks!$A$2:$B$12,2,FALSE)-VLOOKUP(D779,ranks!$A$2:$B$12,2,FALSE)</f>
        <v>0</v>
      </c>
      <c r="I779" s="21">
        <f>VLOOKUP($A779,ranks!$A$2:$B$12,2,FALSE)-VLOOKUP(E779,ranks!$A$2:$B$12,2,FALSE)</f>
        <v>0</v>
      </c>
      <c r="J779">
        <f t="shared" si="98"/>
        <v>0</v>
      </c>
      <c r="K779">
        <f t="shared" si="99"/>
        <v>0</v>
      </c>
      <c r="L779">
        <f t="shared" si="100"/>
        <v>0</v>
      </c>
      <c r="M779">
        <f t="shared" si="101"/>
        <v>0</v>
      </c>
      <c r="N779">
        <f t="shared" si="102"/>
        <v>0</v>
      </c>
      <c r="O779">
        <f t="shared" si="103"/>
        <v>0</v>
      </c>
      <c r="P779">
        <f t="shared" si="104"/>
        <v>0</v>
      </c>
      <c r="Q779">
        <f t="shared" si="105"/>
        <v>0</v>
      </c>
    </row>
    <row r="780" spans="1:17" x14ac:dyDescent="0.25">
      <c r="A780" t="s">
        <v>3</v>
      </c>
      <c r="B780" t="s">
        <v>1</v>
      </c>
      <c r="C780" t="s">
        <v>4</v>
      </c>
      <c r="D780" t="s">
        <v>6</v>
      </c>
      <c r="E780" t="s">
        <v>6</v>
      </c>
      <c r="F780" s="21">
        <f>VLOOKUP($A780,ranks!$A$2:$B$12,2,FALSE)-VLOOKUP(B780,ranks!$A$2:$B$12,2,FALSE)</f>
        <v>-1</v>
      </c>
      <c r="G780" s="21">
        <f>VLOOKUP($A780,ranks!$A$2:$B$12,2,FALSE)-VLOOKUP(C780,ranks!$A$2:$B$12,2,FALSE)</f>
        <v>-2</v>
      </c>
      <c r="H780" s="21">
        <f>VLOOKUP($A780,ranks!$A$2:$B$12,2,FALSE)-VLOOKUP(D780,ranks!$A$2:$B$12,2,FALSE)</f>
        <v>-4</v>
      </c>
      <c r="I780" s="21">
        <f>VLOOKUP($A780,ranks!$A$2:$B$12,2,FALSE)-VLOOKUP(E780,ranks!$A$2:$B$12,2,FALSE)</f>
        <v>-4</v>
      </c>
      <c r="J780">
        <f t="shared" si="98"/>
        <v>1</v>
      </c>
      <c r="K780">
        <f t="shared" si="99"/>
        <v>4</v>
      </c>
      <c r="L780">
        <f t="shared" si="100"/>
        <v>16</v>
      </c>
      <c r="M780">
        <f t="shared" si="101"/>
        <v>16</v>
      </c>
      <c r="N780">
        <f t="shared" si="102"/>
        <v>1</v>
      </c>
      <c r="O780">
        <f t="shared" si="103"/>
        <v>2</v>
      </c>
      <c r="P780">
        <f t="shared" si="104"/>
        <v>4</v>
      </c>
      <c r="Q780">
        <f t="shared" si="105"/>
        <v>4</v>
      </c>
    </row>
    <row r="781" spans="1:17" x14ac:dyDescent="0.25">
      <c r="A781" t="s">
        <v>4</v>
      </c>
      <c r="B781" t="s">
        <v>4</v>
      </c>
      <c r="C781" t="s">
        <v>4</v>
      </c>
      <c r="D781" t="s">
        <v>6</v>
      </c>
      <c r="E781" t="s">
        <v>6</v>
      </c>
      <c r="F781" s="21">
        <f>VLOOKUP($A781,ranks!$A$2:$B$12,2,FALSE)-VLOOKUP(B781,ranks!$A$2:$B$12,2,FALSE)</f>
        <v>0</v>
      </c>
      <c r="G781" s="21">
        <f>VLOOKUP($A781,ranks!$A$2:$B$12,2,FALSE)-VLOOKUP(C781,ranks!$A$2:$B$12,2,FALSE)</f>
        <v>0</v>
      </c>
      <c r="H781" s="21">
        <f>VLOOKUP($A781,ranks!$A$2:$B$12,2,FALSE)-VLOOKUP(D781,ranks!$A$2:$B$12,2,FALSE)</f>
        <v>-2</v>
      </c>
      <c r="I781" s="21">
        <f>VLOOKUP($A781,ranks!$A$2:$B$12,2,FALSE)-VLOOKUP(E781,ranks!$A$2:$B$12,2,FALSE)</f>
        <v>-2</v>
      </c>
      <c r="J781">
        <f t="shared" si="98"/>
        <v>0</v>
      </c>
      <c r="K781">
        <f t="shared" si="99"/>
        <v>0</v>
      </c>
      <c r="L781">
        <f t="shared" si="100"/>
        <v>4</v>
      </c>
      <c r="M781">
        <f t="shared" si="101"/>
        <v>4</v>
      </c>
      <c r="N781">
        <f t="shared" si="102"/>
        <v>0</v>
      </c>
      <c r="O781">
        <f t="shared" si="103"/>
        <v>0</v>
      </c>
      <c r="P781">
        <f t="shared" si="104"/>
        <v>2</v>
      </c>
      <c r="Q781">
        <f t="shared" si="105"/>
        <v>2</v>
      </c>
    </row>
    <row r="782" spans="1:17" x14ac:dyDescent="0.25">
      <c r="A782" t="s">
        <v>2</v>
      </c>
      <c r="B782" t="s">
        <v>2</v>
      </c>
      <c r="C782" t="s">
        <v>2</v>
      </c>
      <c r="D782" t="s">
        <v>6</v>
      </c>
      <c r="E782" t="s">
        <v>6</v>
      </c>
      <c r="F782" s="21">
        <f>VLOOKUP($A782,ranks!$A$2:$B$12,2,FALSE)-VLOOKUP(B782,ranks!$A$2:$B$12,2,FALSE)</f>
        <v>0</v>
      </c>
      <c r="G782" s="21">
        <f>VLOOKUP($A782,ranks!$A$2:$B$12,2,FALSE)-VLOOKUP(C782,ranks!$A$2:$B$12,2,FALSE)</f>
        <v>0</v>
      </c>
      <c r="H782" s="21">
        <f>VLOOKUP($A782,ranks!$A$2:$B$12,2,FALSE)-VLOOKUP(D782,ranks!$A$2:$B$12,2,FALSE)</f>
        <v>-1</v>
      </c>
      <c r="I782" s="21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1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1</v>
      </c>
      <c r="Q782">
        <f t="shared" si="105"/>
        <v>1</v>
      </c>
    </row>
    <row r="783" spans="1:17" x14ac:dyDescent="0.25">
      <c r="A783" t="s">
        <v>6</v>
      </c>
      <c r="B783" t="s">
        <v>6</v>
      </c>
      <c r="C783" t="s">
        <v>6</v>
      </c>
      <c r="D783" t="s">
        <v>6</v>
      </c>
      <c r="E783" t="s">
        <v>6</v>
      </c>
      <c r="F783" s="21">
        <f>VLOOKUP($A783,ranks!$A$2:$B$12,2,FALSE)-VLOOKUP(B783,ranks!$A$2:$B$12,2,FALSE)</f>
        <v>0</v>
      </c>
      <c r="G783" s="21">
        <f>VLOOKUP($A783,ranks!$A$2:$B$12,2,FALSE)-VLOOKUP(C783,ranks!$A$2:$B$12,2,FALSE)</f>
        <v>0</v>
      </c>
      <c r="H783" s="21">
        <f>VLOOKUP($A783,ranks!$A$2:$B$12,2,FALSE)-VLOOKUP(D783,ranks!$A$2:$B$12,2,FALSE)</f>
        <v>0</v>
      </c>
      <c r="I783" s="21">
        <f>VLOOKUP($A783,ranks!$A$2:$B$12,2,FALSE)-VLOOKUP(E783,ranks!$A$2:$B$12,2,FALSE)</f>
        <v>0</v>
      </c>
      <c r="J783">
        <f t="shared" si="98"/>
        <v>0</v>
      </c>
      <c r="K783">
        <f t="shared" si="99"/>
        <v>0</v>
      </c>
      <c r="L783">
        <f t="shared" si="100"/>
        <v>0</v>
      </c>
      <c r="M783">
        <f t="shared" si="101"/>
        <v>0</v>
      </c>
      <c r="N783">
        <f t="shared" si="102"/>
        <v>0</v>
      </c>
      <c r="O783">
        <f t="shared" si="103"/>
        <v>0</v>
      </c>
      <c r="P783">
        <f t="shared" si="104"/>
        <v>0</v>
      </c>
      <c r="Q783">
        <f t="shared" si="105"/>
        <v>0</v>
      </c>
    </row>
    <row r="784" spans="1:17" x14ac:dyDescent="0.25">
      <c r="A784" t="s">
        <v>6</v>
      </c>
      <c r="B784" t="s">
        <v>6</v>
      </c>
      <c r="C784" t="s">
        <v>6</v>
      </c>
      <c r="D784" t="s">
        <v>6</v>
      </c>
      <c r="E784" t="s">
        <v>6</v>
      </c>
      <c r="F784" s="21">
        <f>VLOOKUP($A784,ranks!$A$2:$B$12,2,FALSE)-VLOOKUP(B784,ranks!$A$2:$B$12,2,FALSE)</f>
        <v>0</v>
      </c>
      <c r="G784" s="21">
        <f>VLOOKUP($A784,ranks!$A$2:$B$12,2,FALSE)-VLOOKUP(C784,ranks!$A$2:$B$12,2,FALSE)</f>
        <v>0</v>
      </c>
      <c r="H784" s="21">
        <f>VLOOKUP($A784,ranks!$A$2:$B$12,2,FALSE)-VLOOKUP(D784,ranks!$A$2:$B$12,2,FALSE)</f>
        <v>0</v>
      </c>
      <c r="I784" s="21">
        <f>VLOOKUP($A784,ranks!$A$2:$B$12,2,FALSE)-VLOOKUP(E784,ranks!$A$2:$B$12,2,FALSE)</f>
        <v>0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0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0</v>
      </c>
    </row>
    <row r="785" spans="1:17" x14ac:dyDescent="0.25">
      <c r="A785" t="s">
        <v>6</v>
      </c>
      <c r="B785" t="s">
        <v>6</v>
      </c>
      <c r="C785" t="s">
        <v>6</v>
      </c>
      <c r="D785" t="s">
        <v>6</v>
      </c>
      <c r="E785" t="s">
        <v>6</v>
      </c>
      <c r="F785" s="21">
        <f>VLOOKUP($A785,ranks!$A$2:$B$12,2,FALSE)-VLOOKUP(B785,ranks!$A$2:$B$12,2,FALSE)</f>
        <v>0</v>
      </c>
      <c r="G785" s="21">
        <f>VLOOKUP($A785,ranks!$A$2:$B$12,2,FALSE)-VLOOKUP(C785,ranks!$A$2:$B$12,2,FALSE)</f>
        <v>0</v>
      </c>
      <c r="H785" s="21">
        <f>VLOOKUP($A785,ranks!$A$2:$B$12,2,FALSE)-VLOOKUP(D785,ranks!$A$2:$B$12,2,FALSE)</f>
        <v>0</v>
      </c>
      <c r="I785" s="21">
        <f>VLOOKUP($A785,ranks!$A$2:$B$12,2,FALSE)-VLOOKUP(E785,ranks!$A$2:$B$12,2,FALSE)</f>
        <v>0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0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0</v>
      </c>
    </row>
    <row r="786" spans="1:17" x14ac:dyDescent="0.25">
      <c r="A786" t="s">
        <v>1</v>
      </c>
      <c r="B786" t="s">
        <v>1</v>
      </c>
      <c r="C786" t="s">
        <v>3</v>
      </c>
      <c r="D786" t="s">
        <v>6</v>
      </c>
      <c r="E786" t="s">
        <v>6</v>
      </c>
      <c r="F786" s="21">
        <f>VLOOKUP($A786,ranks!$A$2:$B$12,2,FALSE)-VLOOKUP(B786,ranks!$A$2:$B$12,2,FALSE)</f>
        <v>0</v>
      </c>
      <c r="G786" s="21">
        <f>VLOOKUP($A786,ranks!$A$2:$B$12,2,FALSE)-VLOOKUP(C786,ranks!$A$2:$B$12,2,FALSE)</f>
        <v>1</v>
      </c>
      <c r="H786" s="21">
        <f>VLOOKUP($A786,ranks!$A$2:$B$12,2,FALSE)-VLOOKUP(D786,ranks!$A$2:$B$12,2,FALSE)</f>
        <v>-3</v>
      </c>
      <c r="I786" s="21">
        <f>VLOOKUP($A786,ranks!$A$2:$B$12,2,FALSE)-VLOOKUP(E786,ranks!$A$2:$B$12,2,FALSE)</f>
        <v>-3</v>
      </c>
      <c r="J786">
        <f t="shared" si="98"/>
        <v>0</v>
      </c>
      <c r="K786">
        <f t="shared" si="99"/>
        <v>1</v>
      </c>
      <c r="L786">
        <f t="shared" si="100"/>
        <v>9</v>
      </c>
      <c r="M786">
        <f t="shared" si="101"/>
        <v>9</v>
      </c>
      <c r="N786">
        <f t="shared" si="102"/>
        <v>0</v>
      </c>
      <c r="O786">
        <f t="shared" si="103"/>
        <v>1</v>
      </c>
      <c r="P786">
        <f t="shared" si="104"/>
        <v>3</v>
      </c>
      <c r="Q786">
        <f t="shared" si="105"/>
        <v>3</v>
      </c>
    </row>
    <row r="787" spans="1:17" x14ac:dyDescent="0.25">
      <c r="A787" t="s">
        <v>6</v>
      </c>
      <c r="B787" t="s">
        <v>6</v>
      </c>
      <c r="C787" t="s">
        <v>6</v>
      </c>
      <c r="D787" t="s">
        <v>6</v>
      </c>
      <c r="E787" t="s">
        <v>6</v>
      </c>
      <c r="F787" s="21">
        <f>VLOOKUP($A787,ranks!$A$2:$B$12,2,FALSE)-VLOOKUP(B787,ranks!$A$2:$B$12,2,FALSE)</f>
        <v>0</v>
      </c>
      <c r="G787" s="21">
        <f>VLOOKUP($A787,ranks!$A$2:$B$12,2,FALSE)-VLOOKUP(C787,ranks!$A$2:$B$12,2,FALSE)</f>
        <v>0</v>
      </c>
      <c r="H787" s="21">
        <f>VLOOKUP($A787,ranks!$A$2:$B$12,2,FALSE)-VLOOKUP(D787,ranks!$A$2:$B$12,2,FALSE)</f>
        <v>0</v>
      </c>
      <c r="I787" s="21">
        <f>VLOOKUP($A787,ranks!$A$2:$B$12,2,FALSE)-VLOOKUP(E787,ranks!$A$2:$B$12,2,FALSE)</f>
        <v>0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0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0</v>
      </c>
    </row>
    <row r="788" spans="1:17" x14ac:dyDescent="0.25">
      <c r="A788" t="s">
        <v>1</v>
      </c>
      <c r="B788" t="s">
        <v>5</v>
      </c>
      <c r="C788" t="s">
        <v>4</v>
      </c>
      <c r="D788" t="s">
        <v>6</v>
      </c>
      <c r="E788" t="s">
        <v>6</v>
      </c>
      <c r="F788" s="21">
        <f>VLOOKUP($A788,ranks!$A$2:$B$12,2,FALSE)-VLOOKUP(B788,ranks!$A$2:$B$12,2,FALSE)</f>
        <v>3</v>
      </c>
      <c r="G788" s="21">
        <f>VLOOKUP($A788,ranks!$A$2:$B$12,2,FALSE)-VLOOKUP(C788,ranks!$A$2:$B$12,2,FALSE)</f>
        <v>-1</v>
      </c>
      <c r="H788" s="21">
        <f>VLOOKUP($A788,ranks!$A$2:$B$12,2,FALSE)-VLOOKUP(D788,ranks!$A$2:$B$12,2,FALSE)</f>
        <v>-3</v>
      </c>
      <c r="I788" s="21">
        <f>VLOOKUP($A788,ranks!$A$2:$B$12,2,FALSE)-VLOOKUP(E788,ranks!$A$2:$B$12,2,FALSE)</f>
        <v>-3</v>
      </c>
      <c r="J788">
        <f t="shared" si="98"/>
        <v>9</v>
      </c>
      <c r="K788">
        <f t="shared" si="99"/>
        <v>1</v>
      </c>
      <c r="L788">
        <f t="shared" si="100"/>
        <v>9</v>
      </c>
      <c r="M788">
        <f t="shared" si="101"/>
        <v>9</v>
      </c>
      <c r="N788">
        <f t="shared" si="102"/>
        <v>3</v>
      </c>
      <c r="O788">
        <f t="shared" si="103"/>
        <v>1</v>
      </c>
      <c r="P788">
        <f t="shared" si="104"/>
        <v>3</v>
      </c>
      <c r="Q788">
        <f t="shared" si="105"/>
        <v>3</v>
      </c>
    </row>
    <row r="789" spans="1:17" x14ac:dyDescent="0.25">
      <c r="A789" t="s">
        <v>2</v>
      </c>
      <c r="B789" t="s">
        <v>2</v>
      </c>
      <c r="C789" t="s">
        <v>2</v>
      </c>
      <c r="D789" t="s">
        <v>6</v>
      </c>
      <c r="E789" t="s">
        <v>6</v>
      </c>
      <c r="F789" s="21">
        <f>VLOOKUP($A789,ranks!$A$2:$B$12,2,FALSE)-VLOOKUP(B789,ranks!$A$2:$B$12,2,FALSE)</f>
        <v>0</v>
      </c>
      <c r="G789" s="21">
        <f>VLOOKUP($A789,ranks!$A$2:$B$12,2,FALSE)-VLOOKUP(C789,ranks!$A$2:$B$12,2,FALSE)</f>
        <v>0</v>
      </c>
      <c r="H789" s="21">
        <f>VLOOKUP($A789,ranks!$A$2:$B$12,2,FALSE)-VLOOKUP(D789,ranks!$A$2:$B$12,2,FALSE)</f>
        <v>-1</v>
      </c>
      <c r="I789" s="21">
        <f>VLOOKUP($A789,ranks!$A$2:$B$12,2,FALSE)-VLOOKUP(E789,ranks!$A$2:$B$12,2,FALSE)</f>
        <v>-1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1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1</v>
      </c>
    </row>
    <row r="790" spans="1:17" x14ac:dyDescent="0.25">
      <c r="A790" t="s">
        <v>4</v>
      </c>
      <c r="B790" t="s">
        <v>4</v>
      </c>
      <c r="C790" t="s">
        <v>2</v>
      </c>
      <c r="D790" t="s">
        <v>6</v>
      </c>
      <c r="E790" t="s">
        <v>6</v>
      </c>
      <c r="F790" s="21">
        <f>VLOOKUP($A790,ranks!$A$2:$B$12,2,FALSE)-VLOOKUP(B790,ranks!$A$2:$B$12,2,FALSE)</f>
        <v>0</v>
      </c>
      <c r="G790" s="21">
        <f>VLOOKUP($A790,ranks!$A$2:$B$12,2,FALSE)-VLOOKUP(C790,ranks!$A$2:$B$12,2,FALSE)</f>
        <v>-1</v>
      </c>
      <c r="H790" s="21">
        <f>VLOOKUP($A790,ranks!$A$2:$B$12,2,FALSE)-VLOOKUP(D790,ranks!$A$2:$B$12,2,FALSE)</f>
        <v>-2</v>
      </c>
      <c r="I790" s="21">
        <f>VLOOKUP($A790,ranks!$A$2:$B$12,2,FALSE)-VLOOKUP(E790,ranks!$A$2:$B$12,2,FALSE)</f>
        <v>-2</v>
      </c>
      <c r="J790">
        <f t="shared" si="98"/>
        <v>0</v>
      </c>
      <c r="K790">
        <f t="shared" si="99"/>
        <v>1</v>
      </c>
      <c r="L790">
        <f t="shared" si="100"/>
        <v>4</v>
      </c>
      <c r="M790">
        <f t="shared" si="101"/>
        <v>4</v>
      </c>
      <c r="N790">
        <f t="shared" si="102"/>
        <v>0</v>
      </c>
      <c r="O790">
        <f t="shared" si="103"/>
        <v>1</v>
      </c>
      <c r="P790">
        <f t="shared" si="104"/>
        <v>2</v>
      </c>
      <c r="Q790">
        <f t="shared" si="105"/>
        <v>2</v>
      </c>
    </row>
    <row r="791" spans="1:17" x14ac:dyDescent="0.25">
      <c r="A791" t="s">
        <v>2</v>
      </c>
      <c r="B791" t="s">
        <v>2</v>
      </c>
      <c r="C791" t="s">
        <v>2</v>
      </c>
      <c r="D791" t="s">
        <v>6</v>
      </c>
      <c r="E791" t="s">
        <v>6</v>
      </c>
      <c r="F791" s="21">
        <f>VLOOKUP($A791,ranks!$A$2:$B$12,2,FALSE)-VLOOKUP(B791,ranks!$A$2:$B$12,2,FALSE)</f>
        <v>0</v>
      </c>
      <c r="G791" s="21">
        <f>VLOOKUP($A791,ranks!$A$2:$B$12,2,FALSE)-VLOOKUP(C791,ranks!$A$2:$B$12,2,FALSE)</f>
        <v>0</v>
      </c>
      <c r="H791" s="21">
        <f>VLOOKUP($A791,ranks!$A$2:$B$12,2,FALSE)-VLOOKUP(D791,ranks!$A$2:$B$12,2,FALSE)</f>
        <v>-1</v>
      </c>
      <c r="I791" s="21">
        <f>VLOOKUP($A791,ranks!$A$2:$B$12,2,FALSE)-VLOOKUP(E791,ranks!$A$2:$B$12,2,FALSE)</f>
        <v>-1</v>
      </c>
      <c r="J791">
        <f t="shared" si="98"/>
        <v>0</v>
      </c>
      <c r="K791">
        <f t="shared" si="99"/>
        <v>0</v>
      </c>
      <c r="L791">
        <f t="shared" si="100"/>
        <v>1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1</v>
      </c>
      <c r="Q791">
        <f t="shared" si="105"/>
        <v>1</v>
      </c>
    </row>
    <row r="792" spans="1:17" x14ac:dyDescent="0.25">
      <c r="A792" t="s">
        <v>6</v>
      </c>
      <c r="B792" t="s">
        <v>6</v>
      </c>
      <c r="C792" t="s">
        <v>6</v>
      </c>
      <c r="D792" t="s">
        <v>6</v>
      </c>
      <c r="E792" t="s">
        <v>6</v>
      </c>
      <c r="F792" s="21">
        <f>VLOOKUP($A792,ranks!$A$2:$B$12,2,FALSE)-VLOOKUP(B792,ranks!$A$2:$B$12,2,FALSE)</f>
        <v>0</v>
      </c>
      <c r="G792" s="21">
        <f>VLOOKUP($A792,ranks!$A$2:$B$12,2,FALSE)-VLOOKUP(C792,ranks!$A$2:$B$12,2,FALSE)</f>
        <v>0</v>
      </c>
      <c r="H792" s="21">
        <f>VLOOKUP($A792,ranks!$A$2:$B$12,2,FALSE)-VLOOKUP(D792,ranks!$A$2:$B$12,2,FALSE)</f>
        <v>0</v>
      </c>
      <c r="I792" s="21">
        <f>VLOOKUP($A792,ranks!$A$2:$B$12,2,FALSE)-VLOOKUP(E792,ranks!$A$2:$B$12,2,FALSE)</f>
        <v>0</v>
      </c>
      <c r="J792">
        <f t="shared" si="98"/>
        <v>0</v>
      </c>
      <c r="K792">
        <f t="shared" si="99"/>
        <v>0</v>
      </c>
      <c r="L792">
        <f t="shared" si="100"/>
        <v>0</v>
      </c>
      <c r="M792">
        <f t="shared" si="101"/>
        <v>0</v>
      </c>
      <c r="N792">
        <f t="shared" si="102"/>
        <v>0</v>
      </c>
      <c r="O792">
        <f t="shared" si="103"/>
        <v>0</v>
      </c>
      <c r="P792">
        <f t="shared" si="104"/>
        <v>0</v>
      </c>
      <c r="Q792">
        <f t="shared" si="105"/>
        <v>0</v>
      </c>
    </row>
    <row r="793" spans="1:17" x14ac:dyDescent="0.25">
      <c r="A793" t="s">
        <v>2</v>
      </c>
      <c r="B793" t="s">
        <v>2</v>
      </c>
      <c r="C793" t="s">
        <v>2</v>
      </c>
      <c r="D793" t="s">
        <v>6</v>
      </c>
      <c r="E793" t="s">
        <v>6</v>
      </c>
      <c r="F793" s="21">
        <f>VLOOKUP($A793,ranks!$A$2:$B$12,2,FALSE)-VLOOKUP(B793,ranks!$A$2:$B$12,2,FALSE)</f>
        <v>0</v>
      </c>
      <c r="G793" s="21">
        <f>VLOOKUP($A793,ranks!$A$2:$B$12,2,FALSE)-VLOOKUP(C793,ranks!$A$2:$B$12,2,FALSE)</f>
        <v>0</v>
      </c>
      <c r="H793" s="21">
        <f>VLOOKUP($A793,ranks!$A$2:$B$12,2,FALSE)-VLOOKUP(D793,ranks!$A$2:$B$12,2,FALSE)</f>
        <v>-1</v>
      </c>
      <c r="I793" s="21">
        <f>VLOOKUP($A793,ranks!$A$2:$B$12,2,FALSE)-VLOOKUP(E793,ranks!$A$2:$B$12,2,FALSE)</f>
        <v>-1</v>
      </c>
      <c r="J793">
        <f t="shared" si="98"/>
        <v>0</v>
      </c>
      <c r="K793">
        <f t="shared" si="99"/>
        <v>0</v>
      </c>
      <c r="L793">
        <f t="shared" si="100"/>
        <v>1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1</v>
      </c>
      <c r="Q793">
        <f t="shared" si="105"/>
        <v>1</v>
      </c>
    </row>
    <row r="794" spans="1:17" x14ac:dyDescent="0.25">
      <c r="A794" t="s">
        <v>4</v>
      </c>
      <c r="B794" t="s">
        <v>4</v>
      </c>
      <c r="C794" t="s">
        <v>4</v>
      </c>
      <c r="D794" t="s">
        <v>6</v>
      </c>
      <c r="E794" t="s">
        <v>6</v>
      </c>
      <c r="F794" s="21">
        <f>VLOOKUP($A794,ranks!$A$2:$B$12,2,FALSE)-VLOOKUP(B794,ranks!$A$2:$B$12,2,FALSE)</f>
        <v>0</v>
      </c>
      <c r="G794" s="21">
        <f>VLOOKUP($A794,ranks!$A$2:$B$12,2,FALSE)-VLOOKUP(C794,ranks!$A$2:$B$12,2,FALSE)</f>
        <v>0</v>
      </c>
      <c r="H794" s="21">
        <f>VLOOKUP($A794,ranks!$A$2:$B$12,2,FALSE)-VLOOKUP(D794,ranks!$A$2:$B$12,2,FALSE)</f>
        <v>-2</v>
      </c>
      <c r="I794" s="21">
        <f>VLOOKUP($A794,ranks!$A$2:$B$12,2,FALSE)-VLOOKUP(E794,ranks!$A$2:$B$12,2,FALSE)</f>
        <v>-2</v>
      </c>
      <c r="J794">
        <f t="shared" si="98"/>
        <v>0</v>
      </c>
      <c r="K794">
        <f t="shared" si="99"/>
        <v>0</v>
      </c>
      <c r="L794">
        <f t="shared" si="100"/>
        <v>4</v>
      </c>
      <c r="M794">
        <f t="shared" si="101"/>
        <v>4</v>
      </c>
      <c r="N794">
        <f t="shared" si="102"/>
        <v>0</v>
      </c>
      <c r="O794">
        <f t="shared" si="103"/>
        <v>0</v>
      </c>
      <c r="P794">
        <f t="shared" si="104"/>
        <v>2</v>
      </c>
      <c r="Q794">
        <f t="shared" si="105"/>
        <v>2</v>
      </c>
    </row>
    <row r="795" spans="1:17" x14ac:dyDescent="0.25">
      <c r="A795" t="s">
        <v>3</v>
      </c>
      <c r="B795" t="s">
        <v>3</v>
      </c>
      <c r="C795" t="s">
        <v>4</v>
      </c>
      <c r="D795" t="s">
        <v>6</v>
      </c>
      <c r="E795" t="s">
        <v>6</v>
      </c>
      <c r="F795" s="21">
        <f>VLOOKUP($A795,ranks!$A$2:$B$12,2,FALSE)-VLOOKUP(B795,ranks!$A$2:$B$12,2,FALSE)</f>
        <v>0</v>
      </c>
      <c r="G795" s="21">
        <f>VLOOKUP($A795,ranks!$A$2:$B$12,2,FALSE)-VLOOKUP(C795,ranks!$A$2:$B$12,2,FALSE)</f>
        <v>-2</v>
      </c>
      <c r="H795" s="21">
        <f>VLOOKUP($A795,ranks!$A$2:$B$12,2,FALSE)-VLOOKUP(D795,ranks!$A$2:$B$12,2,FALSE)</f>
        <v>-4</v>
      </c>
      <c r="I795" s="21">
        <f>VLOOKUP($A795,ranks!$A$2:$B$12,2,FALSE)-VLOOKUP(E795,ranks!$A$2:$B$12,2,FALSE)</f>
        <v>-4</v>
      </c>
      <c r="J795">
        <f t="shared" si="98"/>
        <v>0</v>
      </c>
      <c r="K795">
        <f t="shared" si="99"/>
        <v>4</v>
      </c>
      <c r="L795">
        <f t="shared" si="100"/>
        <v>16</v>
      </c>
      <c r="M795">
        <f t="shared" si="101"/>
        <v>16</v>
      </c>
      <c r="N795">
        <f t="shared" si="102"/>
        <v>0</v>
      </c>
      <c r="O795">
        <f t="shared" si="103"/>
        <v>2</v>
      </c>
      <c r="P795">
        <f t="shared" si="104"/>
        <v>4</v>
      </c>
      <c r="Q795">
        <f t="shared" si="105"/>
        <v>4</v>
      </c>
    </row>
    <row r="796" spans="1:17" x14ac:dyDescent="0.25">
      <c r="A796" t="s">
        <v>6</v>
      </c>
      <c r="B796" t="s">
        <v>6</v>
      </c>
      <c r="C796" t="s">
        <v>6</v>
      </c>
      <c r="D796" t="s">
        <v>6</v>
      </c>
      <c r="E796" t="s">
        <v>6</v>
      </c>
      <c r="F796" s="21">
        <f>VLOOKUP($A796,ranks!$A$2:$B$12,2,FALSE)-VLOOKUP(B796,ranks!$A$2:$B$12,2,FALSE)</f>
        <v>0</v>
      </c>
      <c r="G796" s="21">
        <f>VLOOKUP($A796,ranks!$A$2:$B$12,2,FALSE)-VLOOKUP(C796,ranks!$A$2:$B$12,2,FALSE)</f>
        <v>0</v>
      </c>
      <c r="H796" s="21">
        <f>VLOOKUP($A796,ranks!$A$2:$B$12,2,FALSE)-VLOOKUP(D796,ranks!$A$2:$B$12,2,FALSE)</f>
        <v>0</v>
      </c>
      <c r="I796" s="21">
        <f>VLOOKUP($A796,ranks!$A$2:$B$12,2,FALSE)-VLOOKUP(E796,ranks!$A$2:$B$12,2,FALSE)</f>
        <v>0</v>
      </c>
      <c r="J796">
        <f t="shared" si="98"/>
        <v>0</v>
      </c>
      <c r="K796">
        <f t="shared" si="99"/>
        <v>0</v>
      </c>
      <c r="L796">
        <f t="shared" si="100"/>
        <v>0</v>
      </c>
      <c r="M796">
        <f t="shared" si="101"/>
        <v>0</v>
      </c>
      <c r="N796">
        <f t="shared" si="102"/>
        <v>0</v>
      </c>
      <c r="O796">
        <f t="shared" si="103"/>
        <v>0</v>
      </c>
      <c r="P796">
        <f t="shared" si="104"/>
        <v>0</v>
      </c>
      <c r="Q796">
        <f t="shared" si="105"/>
        <v>0</v>
      </c>
    </row>
    <row r="797" spans="1:17" x14ac:dyDescent="0.25">
      <c r="A797" t="s">
        <v>4</v>
      </c>
      <c r="B797" t="s">
        <v>4</v>
      </c>
      <c r="C797" t="s">
        <v>4</v>
      </c>
      <c r="D797" t="s">
        <v>6</v>
      </c>
      <c r="E797" t="s">
        <v>6</v>
      </c>
      <c r="F797" s="21">
        <f>VLOOKUP($A797,ranks!$A$2:$B$12,2,FALSE)-VLOOKUP(B797,ranks!$A$2:$B$12,2,FALSE)</f>
        <v>0</v>
      </c>
      <c r="G797" s="21">
        <f>VLOOKUP($A797,ranks!$A$2:$B$12,2,FALSE)-VLOOKUP(C797,ranks!$A$2:$B$12,2,FALSE)</f>
        <v>0</v>
      </c>
      <c r="H797" s="21">
        <f>VLOOKUP($A797,ranks!$A$2:$B$12,2,FALSE)-VLOOKUP(D797,ranks!$A$2:$B$12,2,FALSE)</f>
        <v>-2</v>
      </c>
      <c r="I797" s="21">
        <f>VLOOKUP($A797,ranks!$A$2:$B$12,2,FALSE)-VLOOKUP(E797,ranks!$A$2:$B$12,2,FALSE)</f>
        <v>-2</v>
      </c>
      <c r="J797">
        <f t="shared" si="98"/>
        <v>0</v>
      </c>
      <c r="K797">
        <f t="shared" si="99"/>
        <v>0</v>
      </c>
      <c r="L797">
        <f t="shared" si="100"/>
        <v>4</v>
      </c>
      <c r="M797">
        <f t="shared" si="101"/>
        <v>4</v>
      </c>
      <c r="N797">
        <f t="shared" si="102"/>
        <v>0</v>
      </c>
      <c r="O797">
        <f t="shared" si="103"/>
        <v>0</v>
      </c>
      <c r="P797">
        <f t="shared" si="104"/>
        <v>2</v>
      </c>
      <c r="Q797">
        <f t="shared" si="105"/>
        <v>2</v>
      </c>
    </row>
    <row r="798" spans="1:17" x14ac:dyDescent="0.25">
      <c r="A798" t="s">
        <v>6</v>
      </c>
      <c r="B798" t="s">
        <v>6</v>
      </c>
      <c r="C798" t="s">
        <v>6</v>
      </c>
      <c r="D798" t="s">
        <v>6</v>
      </c>
      <c r="E798" t="s">
        <v>6</v>
      </c>
      <c r="F798" s="21">
        <f>VLOOKUP($A798,ranks!$A$2:$B$12,2,FALSE)-VLOOKUP(B798,ranks!$A$2:$B$12,2,FALSE)</f>
        <v>0</v>
      </c>
      <c r="G798" s="21">
        <f>VLOOKUP($A798,ranks!$A$2:$B$12,2,FALSE)-VLOOKUP(C798,ranks!$A$2:$B$12,2,FALSE)</f>
        <v>0</v>
      </c>
      <c r="H798" s="21">
        <f>VLOOKUP($A798,ranks!$A$2:$B$12,2,FALSE)-VLOOKUP(D798,ranks!$A$2:$B$12,2,FALSE)</f>
        <v>0</v>
      </c>
      <c r="I798" s="21">
        <f>VLOOKUP($A798,ranks!$A$2:$B$12,2,FALSE)-VLOOKUP(E798,ranks!$A$2:$B$12,2,FALSE)</f>
        <v>0</v>
      </c>
      <c r="J798">
        <f t="shared" si="98"/>
        <v>0</v>
      </c>
      <c r="K798">
        <f t="shared" si="99"/>
        <v>0</v>
      </c>
      <c r="L798">
        <f t="shared" si="100"/>
        <v>0</v>
      </c>
      <c r="M798">
        <f t="shared" si="101"/>
        <v>0</v>
      </c>
      <c r="N798">
        <f t="shared" si="102"/>
        <v>0</v>
      </c>
      <c r="O798">
        <f t="shared" si="103"/>
        <v>0</v>
      </c>
      <c r="P798">
        <f t="shared" si="104"/>
        <v>0</v>
      </c>
      <c r="Q798">
        <f t="shared" si="105"/>
        <v>0</v>
      </c>
    </row>
    <row r="799" spans="1:17" x14ac:dyDescent="0.25">
      <c r="A799" t="s">
        <v>2</v>
      </c>
      <c r="B799" t="s">
        <v>2</v>
      </c>
      <c r="C799" t="s">
        <v>4</v>
      </c>
      <c r="D799" t="s">
        <v>6</v>
      </c>
      <c r="E799" t="s">
        <v>6</v>
      </c>
      <c r="F799" s="21">
        <f>VLOOKUP($A799,ranks!$A$2:$B$12,2,FALSE)-VLOOKUP(B799,ranks!$A$2:$B$12,2,FALSE)</f>
        <v>0</v>
      </c>
      <c r="G799" s="21">
        <f>VLOOKUP($A799,ranks!$A$2:$B$12,2,FALSE)-VLOOKUP(C799,ranks!$A$2:$B$12,2,FALSE)</f>
        <v>1</v>
      </c>
      <c r="H799" s="21">
        <f>VLOOKUP($A799,ranks!$A$2:$B$12,2,FALSE)-VLOOKUP(D799,ranks!$A$2:$B$12,2,FALSE)</f>
        <v>-1</v>
      </c>
      <c r="I799" s="21">
        <f>VLOOKUP($A799,ranks!$A$2:$B$12,2,FALSE)-VLOOKUP(E799,ranks!$A$2:$B$12,2,FALSE)</f>
        <v>-1</v>
      </c>
      <c r="J799">
        <f t="shared" si="98"/>
        <v>0</v>
      </c>
      <c r="K799">
        <f t="shared" si="99"/>
        <v>1</v>
      </c>
      <c r="L799">
        <f t="shared" si="100"/>
        <v>1</v>
      </c>
      <c r="M799">
        <f t="shared" si="101"/>
        <v>1</v>
      </c>
      <c r="N799">
        <f t="shared" si="102"/>
        <v>0</v>
      </c>
      <c r="O799">
        <f t="shared" si="103"/>
        <v>1</v>
      </c>
      <c r="P799">
        <f t="shared" si="104"/>
        <v>1</v>
      </c>
      <c r="Q799">
        <f t="shared" si="105"/>
        <v>1</v>
      </c>
    </row>
    <row r="800" spans="1:17" x14ac:dyDescent="0.25">
      <c r="A800" t="s">
        <v>2</v>
      </c>
      <c r="B800" t="s">
        <v>2</v>
      </c>
      <c r="C800" t="s">
        <v>4</v>
      </c>
      <c r="D800" t="s">
        <v>6</v>
      </c>
      <c r="E800" t="s">
        <v>6</v>
      </c>
      <c r="F800" s="21">
        <f>VLOOKUP($A800,ranks!$A$2:$B$12,2,FALSE)-VLOOKUP(B800,ranks!$A$2:$B$12,2,FALSE)</f>
        <v>0</v>
      </c>
      <c r="G800" s="21">
        <f>VLOOKUP($A800,ranks!$A$2:$B$12,2,FALSE)-VLOOKUP(C800,ranks!$A$2:$B$12,2,FALSE)</f>
        <v>1</v>
      </c>
      <c r="H800" s="21">
        <f>VLOOKUP($A800,ranks!$A$2:$B$12,2,FALSE)-VLOOKUP(D800,ranks!$A$2:$B$12,2,FALSE)</f>
        <v>-1</v>
      </c>
      <c r="I800" s="21">
        <f>VLOOKUP($A800,ranks!$A$2:$B$12,2,FALSE)-VLOOKUP(E800,ranks!$A$2:$B$12,2,FALSE)</f>
        <v>-1</v>
      </c>
      <c r="J800">
        <f t="shared" si="98"/>
        <v>0</v>
      </c>
      <c r="K800">
        <f t="shared" si="99"/>
        <v>1</v>
      </c>
      <c r="L800">
        <f t="shared" si="100"/>
        <v>1</v>
      </c>
      <c r="M800">
        <f t="shared" si="101"/>
        <v>1</v>
      </c>
      <c r="N800">
        <f t="shared" si="102"/>
        <v>0</v>
      </c>
      <c r="O800">
        <f t="shared" si="103"/>
        <v>1</v>
      </c>
      <c r="P800">
        <f t="shared" si="104"/>
        <v>1</v>
      </c>
      <c r="Q800">
        <f t="shared" si="105"/>
        <v>1</v>
      </c>
    </row>
    <row r="801" spans="1:17" x14ac:dyDescent="0.25">
      <c r="A801" t="s">
        <v>6</v>
      </c>
      <c r="B801" t="s">
        <v>6</v>
      </c>
      <c r="C801" t="s">
        <v>6</v>
      </c>
      <c r="D801" t="s">
        <v>6</v>
      </c>
      <c r="E801" t="s">
        <v>6</v>
      </c>
      <c r="F801" s="21">
        <f>VLOOKUP($A801,ranks!$A$2:$B$12,2,FALSE)-VLOOKUP(B801,ranks!$A$2:$B$12,2,FALSE)</f>
        <v>0</v>
      </c>
      <c r="G801" s="21">
        <f>VLOOKUP($A801,ranks!$A$2:$B$12,2,FALSE)-VLOOKUP(C801,ranks!$A$2:$B$12,2,FALSE)</f>
        <v>0</v>
      </c>
      <c r="H801" s="21">
        <f>VLOOKUP($A801,ranks!$A$2:$B$12,2,FALSE)-VLOOKUP(D801,ranks!$A$2:$B$12,2,FALSE)</f>
        <v>0</v>
      </c>
      <c r="I801" s="21">
        <f>VLOOKUP($A801,ranks!$A$2:$B$12,2,FALSE)-VLOOKUP(E801,ranks!$A$2:$B$12,2,FALSE)</f>
        <v>0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0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0</v>
      </c>
    </row>
    <row r="802" spans="1:17" x14ac:dyDescent="0.25">
      <c r="A802" t="s">
        <v>6</v>
      </c>
      <c r="B802" t="s">
        <v>6</v>
      </c>
      <c r="C802" t="s">
        <v>6</v>
      </c>
      <c r="D802" t="s">
        <v>6</v>
      </c>
      <c r="E802" t="s">
        <v>6</v>
      </c>
      <c r="F802" s="21">
        <f>VLOOKUP($A802,ranks!$A$2:$B$12,2,FALSE)-VLOOKUP(B802,ranks!$A$2:$B$12,2,FALSE)</f>
        <v>0</v>
      </c>
      <c r="G802" s="21">
        <f>VLOOKUP($A802,ranks!$A$2:$B$12,2,FALSE)-VLOOKUP(C802,ranks!$A$2:$B$12,2,FALSE)</f>
        <v>0</v>
      </c>
      <c r="H802" s="21">
        <f>VLOOKUP($A802,ranks!$A$2:$B$12,2,FALSE)-VLOOKUP(D802,ranks!$A$2:$B$12,2,FALSE)</f>
        <v>0</v>
      </c>
      <c r="I802" s="21">
        <f>VLOOKUP($A802,ranks!$A$2:$B$12,2,FALSE)-VLOOKUP(E802,ranks!$A$2:$B$12,2,FALSE)</f>
        <v>0</v>
      </c>
      <c r="J802">
        <f t="shared" si="98"/>
        <v>0</v>
      </c>
      <c r="K802">
        <f t="shared" si="99"/>
        <v>0</v>
      </c>
      <c r="L802">
        <f t="shared" si="100"/>
        <v>0</v>
      </c>
      <c r="M802">
        <f t="shared" si="101"/>
        <v>0</v>
      </c>
      <c r="N802">
        <f t="shared" si="102"/>
        <v>0</v>
      </c>
      <c r="O802">
        <f t="shared" si="103"/>
        <v>0</v>
      </c>
      <c r="P802">
        <f t="shared" si="104"/>
        <v>0</v>
      </c>
      <c r="Q802">
        <f t="shared" si="105"/>
        <v>0</v>
      </c>
    </row>
    <row r="803" spans="1:17" x14ac:dyDescent="0.25">
      <c r="A803" t="s">
        <v>11</v>
      </c>
      <c r="B803" t="s">
        <v>1</v>
      </c>
      <c r="C803" t="s">
        <v>3</v>
      </c>
      <c r="D803" t="s">
        <v>6</v>
      </c>
      <c r="E803" t="s">
        <v>6</v>
      </c>
      <c r="F803" s="21">
        <f>VLOOKUP($A803,ranks!$A$2:$B$12,2,FALSE)-VLOOKUP(B803,ranks!$A$2:$B$12,2,FALSE)</f>
        <v>-7</v>
      </c>
      <c r="G803" s="21">
        <f>VLOOKUP($A803,ranks!$A$2:$B$12,2,FALSE)-VLOOKUP(C803,ranks!$A$2:$B$12,2,FALSE)</f>
        <v>-6</v>
      </c>
      <c r="H803" s="21">
        <f>VLOOKUP($A803,ranks!$A$2:$B$12,2,FALSE)-VLOOKUP(D803,ranks!$A$2:$B$12,2,FALSE)</f>
        <v>-10</v>
      </c>
      <c r="I803" s="21">
        <f>VLOOKUP($A803,ranks!$A$2:$B$12,2,FALSE)-VLOOKUP(E803,ranks!$A$2:$B$12,2,FALSE)</f>
        <v>-10</v>
      </c>
      <c r="J803">
        <f t="shared" si="98"/>
        <v>49</v>
      </c>
      <c r="K803">
        <f t="shared" si="99"/>
        <v>36</v>
      </c>
      <c r="L803">
        <f t="shared" si="100"/>
        <v>100</v>
      </c>
      <c r="M803">
        <f t="shared" si="101"/>
        <v>100</v>
      </c>
      <c r="N803">
        <f t="shared" si="102"/>
        <v>7</v>
      </c>
      <c r="O803">
        <f t="shared" si="103"/>
        <v>6</v>
      </c>
      <c r="P803">
        <f t="shared" si="104"/>
        <v>10</v>
      </c>
      <c r="Q803">
        <f t="shared" si="105"/>
        <v>10</v>
      </c>
    </row>
    <row r="804" spans="1:17" x14ac:dyDescent="0.25">
      <c r="A804" t="s">
        <v>6</v>
      </c>
      <c r="B804" t="s">
        <v>6</v>
      </c>
      <c r="C804" t="s">
        <v>6</v>
      </c>
      <c r="D804" t="s">
        <v>6</v>
      </c>
      <c r="E804" t="s">
        <v>6</v>
      </c>
      <c r="F804" s="21">
        <f>VLOOKUP($A804,ranks!$A$2:$B$12,2,FALSE)-VLOOKUP(B804,ranks!$A$2:$B$12,2,FALSE)</f>
        <v>0</v>
      </c>
      <c r="G804" s="21">
        <f>VLOOKUP($A804,ranks!$A$2:$B$12,2,FALSE)-VLOOKUP(C804,ranks!$A$2:$B$12,2,FALSE)</f>
        <v>0</v>
      </c>
      <c r="H804" s="21">
        <f>VLOOKUP($A804,ranks!$A$2:$B$12,2,FALSE)-VLOOKUP(D804,ranks!$A$2:$B$12,2,FALSE)</f>
        <v>0</v>
      </c>
      <c r="I804" s="21">
        <f>VLOOKUP($A804,ranks!$A$2:$B$12,2,FALSE)-VLOOKUP(E804,ranks!$A$2:$B$12,2,FALSE)</f>
        <v>0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0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0</v>
      </c>
    </row>
    <row r="805" spans="1:17" x14ac:dyDescent="0.25">
      <c r="A805" t="s">
        <v>6</v>
      </c>
      <c r="B805" t="s">
        <v>6</v>
      </c>
      <c r="C805" t="s">
        <v>6</v>
      </c>
      <c r="D805" t="s">
        <v>6</v>
      </c>
      <c r="E805" t="s">
        <v>6</v>
      </c>
      <c r="F805" s="21">
        <f>VLOOKUP($A805,ranks!$A$2:$B$12,2,FALSE)-VLOOKUP(B805,ranks!$A$2:$B$12,2,FALSE)</f>
        <v>0</v>
      </c>
      <c r="G805" s="21">
        <f>VLOOKUP($A805,ranks!$A$2:$B$12,2,FALSE)-VLOOKUP(C805,ranks!$A$2:$B$12,2,FALSE)</f>
        <v>0</v>
      </c>
      <c r="H805" s="21">
        <f>VLOOKUP($A805,ranks!$A$2:$B$12,2,FALSE)-VLOOKUP(D805,ranks!$A$2:$B$12,2,FALSE)</f>
        <v>0</v>
      </c>
      <c r="I805" s="21">
        <f>VLOOKUP($A805,ranks!$A$2:$B$12,2,FALSE)-VLOOKUP(E805,ranks!$A$2:$B$12,2,FALSE)</f>
        <v>0</v>
      </c>
      <c r="J805">
        <f t="shared" si="98"/>
        <v>0</v>
      </c>
      <c r="K805">
        <f t="shared" si="99"/>
        <v>0</v>
      </c>
      <c r="L805">
        <f t="shared" si="100"/>
        <v>0</v>
      </c>
      <c r="M805">
        <f t="shared" si="101"/>
        <v>0</v>
      </c>
      <c r="N805">
        <f t="shared" si="102"/>
        <v>0</v>
      </c>
      <c r="O805">
        <f t="shared" si="103"/>
        <v>0</v>
      </c>
      <c r="P805">
        <f t="shared" si="104"/>
        <v>0</v>
      </c>
      <c r="Q805">
        <f t="shared" si="105"/>
        <v>0</v>
      </c>
    </row>
    <row r="806" spans="1:17" x14ac:dyDescent="0.25">
      <c r="A806" t="s">
        <v>4</v>
      </c>
      <c r="B806" t="s">
        <v>4</v>
      </c>
      <c r="C806" t="s">
        <v>4</v>
      </c>
      <c r="D806" t="s">
        <v>6</v>
      </c>
      <c r="E806" t="s">
        <v>6</v>
      </c>
      <c r="F806" s="21">
        <f>VLOOKUP($A806,ranks!$A$2:$B$12,2,FALSE)-VLOOKUP(B806,ranks!$A$2:$B$12,2,FALSE)</f>
        <v>0</v>
      </c>
      <c r="G806" s="21">
        <f>VLOOKUP($A806,ranks!$A$2:$B$12,2,FALSE)-VLOOKUP(C806,ranks!$A$2:$B$12,2,FALSE)</f>
        <v>0</v>
      </c>
      <c r="H806" s="21">
        <f>VLOOKUP($A806,ranks!$A$2:$B$12,2,FALSE)-VLOOKUP(D806,ranks!$A$2:$B$12,2,FALSE)</f>
        <v>-2</v>
      </c>
      <c r="I806" s="21">
        <f>VLOOKUP($A806,ranks!$A$2:$B$12,2,FALSE)-VLOOKUP(E806,ranks!$A$2:$B$12,2,FALSE)</f>
        <v>-2</v>
      </c>
      <c r="J806">
        <f t="shared" si="98"/>
        <v>0</v>
      </c>
      <c r="K806">
        <f t="shared" si="99"/>
        <v>0</v>
      </c>
      <c r="L806">
        <f t="shared" si="100"/>
        <v>4</v>
      </c>
      <c r="M806">
        <f t="shared" si="101"/>
        <v>4</v>
      </c>
      <c r="N806">
        <f t="shared" si="102"/>
        <v>0</v>
      </c>
      <c r="O806">
        <f t="shared" si="103"/>
        <v>0</v>
      </c>
      <c r="P806">
        <f t="shared" si="104"/>
        <v>2</v>
      </c>
      <c r="Q806">
        <f t="shared" si="105"/>
        <v>2</v>
      </c>
    </row>
    <row r="807" spans="1:17" x14ac:dyDescent="0.25">
      <c r="A807" t="s">
        <v>1</v>
      </c>
      <c r="B807" t="s">
        <v>1</v>
      </c>
      <c r="C807" t="s">
        <v>4</v>
      </c>
      <c r="D807" t="s">
        <v>6</v>
      </c>
      <c r="E807" t="s">
        <v>6</v>
      </c>
      <c r="F807" s="21">
        <f>VLOOKUP($A807,ranks!$A$2:$B$12,2,FALSE)-VLOOKUP(B807,ranks!$A$2:$B$12,2,FALSE)</f>
        <v>0</v>
      </c>
      <c r="G807" s="21">
        <f>VLOOKUP($A807,ranks!$A$2:$B$12,2,FALSE)-VLOOKUP(C807,ranks!$A$2:$B$12,2,FALSE)</f>
        <v>-1</v>
      </c>
      <c r="H807" s="21">
        <f>VLOOKUP($A807,ranks!$A$2:$B$12,2,FALSE)-VLOOKUP(D807,ranks!$A$2:$B$12,2,FALSE)</f>
        <v>-3</v>
      </c>
      <c r="I807" s="21">
        <f>VLOOKUP($A807,ranks!$A$2:$B$12,2,FALSE)-VLOOKUP(E807,ranks!$A$2:$B$12,2,FALSE)</f>
        <v>-3</v>
      </c>
      <c r="J807">
        <f t="shared" si="98"/>
        <v>0</v>
      </c>
      <c r="K807">
        <f t="shared" si="99"/>
        <v>1</v>
      </c>
      <c r="L807">
        <f t="shared" si="100"/>
        <v>9</v>
      </c>
      <c r="M807">
        <f t="shared" si="101"/>
        <v>9</v>
      </c>
      <c r="N807">
        <f t="shared" si="102"/>
        <v>0</v>
      </c>
      <c r="O807">
        <f t="shared" si="103"/>
        <v>1</v>
      </c>
      <c r="P807">
        <f t="shared" si="104"/>
        <v>3</v>
      </c>
      <c r="Q807">
        <f t="shared" si="105"/>
        <v>3</v>
      </c>
    </row>
    <row r="808" spans="1:17" x14ac:dyDescent="0.25">
      <c r="A808" t="s">
        <v>7</v>
      </c>
      <c r="B808" t="s">
        <v>1</v>
      </c>
      <c r="C808" t="s">
        <v>4</v>
      </c>
      <c r="D808" t="s">
        <v>6</v>
      </c>
      <c r="E808" t="s">
        <v>6</v>
      </c>
      <c r="F808" s="21">
        <f>VLOOKUP($A808,ranks!$A$2:$B$12,2,FALSE)-VLOOKUP(B808,ranks!$A$2:$B$12,2,FALSE)</f>
        <v>-2</v>
      </c>
      <c r="G808" s="21">
        <f>VLOOKUP($A808,ranks!$A$2:$B$12,2,FALSE)-VLOOKUP(C808,ranks!$A$2:$B$12,2,FALSE)</f>
        <v>-3</v>
      </c>
      <c r="H808" s="21">
        <f>VLOOKUP($A808,ranks!$A$2:$B$12,2,FALSE)-VLOOKUP(D808,ranks!$A$2:$B$12,2,FALSE)</f>
        <v>-5</v>
      </c>
      <c r="I808" s="21">
        <f>VLOOKUP($A808,ranks!$A$2:$B$12,2,FALSE)-VLOOKUP(E808,ranks!$A$2:$B$12,2,FALSE)</f>
        <v>-5</v>
      </c>
      <c r="J808">
        <f t="shared" si="98"/>
        <v>4</v>
      </c>
      <c r="K808">
        <f t="shared" si="99"/>
        <v>9</v>
      </c>
      <c r="L808">
        <f t="shared" si="100"/>
        <v>25</v>
      </c>
      <c r="M808">
        <f t="shared" si="101"/>
        <v>25</v>
      </c>
      <c r="N808">
        <f t="shared" si="102"/>
        <v>2</v>
      </c>
      <c r="O808">
        <f t="shared" si="103"/>
        <v>3</v>
      </c>
      <c r="P808">
        <f t="shared" si="104"/>
        <v>5</v>
      </c>
      <c r="Q808">
        <f t="shared" si="105"/>
        <v>5</v>
      </c>
    </row>
    <row r="809" spans="1:17" x14ac:dyDescent="0.25">
      <c r="A809" t="s">
        <v>4</v>
      </c>
      <c r="B809" t="s">
        <v>4</v>
      </c>
      <c r="C809" t="s">
        <v>4</v>
      </c>
      <c r="D809" t="s">
        <v>6</v>
      </c>
      <c r="E809" t="s">
        <v>6</v>
      </c>
      <c r="F809" s="21">
        <f>VLOOKUP($A809,ranks!$A$2:$B$12,2,FALSE)-VLOOKUP(B809,ranks!$A$2:$B$12,2,FALSE)</f>
        <v>0</v>
      </c>
      <c r="G809" s="21">
        <f>VLOOKUP($A809,ranks!$A$2:$B$12,2,FALSE)-VLOOKUP(C809,ranks!$A$2:$B$12,2,FALSE)</f>
        <v>0</v>
      </c>
      <c r="H809" s="21">
        <f>VLOOKUP($A809,ranks!$A$2:$B$12,2,FALSE)-VLOOKUP(D809,ranks!$A$2:$B$12,2,FALSE)</f>
        <v>-2</v>
      </c>
      <c r="I809" s="21">
        <f>VLOOKUP($A809,ranks!$A$2:$B$12,2,FALSE)-VLOOKUP(E809,ranks!$A$2:$B$12,2,FALSE)</f>
        <v>-2</v>
      </c>
      <c r="J809">
        <f t="shared" si="98"/>
        <v>0</v>
      </c>
      <c r="K809">
        <f t="shared" si="99"/>
        <v>0</v>
      </c>
      <c r="L809">
        <f t="shared" si="100"/>
        <v>4</v>
      </c>
      <c r="M809">
        <f t="shared" si="101"/>
        <v>4</v>
      </c>
      <c r="N809">
        <f t="shared" si="102"/>
        <v>0</v>
      </c>
      <c r="O809">
        <f t="shared" si="103"/>
        <v>0</v>
      </c>
      <c r="P809">
        <f t="shared" si="104"/>
        <v>2</v>
      </c>
      <c r="Q809">
        <f t="shared" si="105"/>
        <v>2</v>
      </c>
    </row>
    <row r="810" spans="1:17" x14ac:dyDescent="0.25">
      <c r="A810" t="s">
        <v>4</v>
      </c>
      <c r="B810" t="s">
        <v>4</v>
      </c>
      <c r="C810" t="s">
        <v>4</v>
      </c>
      <c r="D810" t="s">
        <v>6</v>
      </c>
      <c r="E810" t="s">
        <v>6</v>
      </c>
      <c r="F810" s="21">
        <f>VLOOKUP($A810,ranks!$A$2:$B$12,2,FALSE)-VLOOKUP(B810,ranks!$A$2:$B$12,2,FALSE)</f>
        <v>0</v>
      </c>
      <c r="G810" s="21">
        <f>VLOOKUP($A810,ranks!$A$2:$B$12,2,FALSE)-VLOOKUP(C810,ranks!$A$2:$B$12,2,FALSE)</f>
        <v>0</v>
      </c>
      <c r="H810" s="21">
        <f>VLOOKUP($A810,ranks!$A$2:$B$12,2,FALSE)-VLOOKUP(D810,ranks!$A$2:$B$12,2,FALSE)</f>
        <v>-2</v>
      </c>
      <c r="I810" s="21">
        <f>VLOOKUP($A810,ranks!$A$2:$B$12,2,FALSE)-VLOOKUP(E810,ranks!$A$2:$B$12,2,FALSE)</f>
        <v>-2</v>
      </c>
      <c r="J810">
        <f t="shared" si="98"/>
        <v>0</v>
      </c>
      <c r="K810">
        <f t="shared" si="99"/>
        <v>0</v>
      </c>
      <c r="L810">
        <f t="shared" si="100"/>
        <v>4</v>
      </c>
      <c r="M810">
        <f t="shared" si="101"/>
        <v>4</v>
      </c>
      <c r="N810">
        <f t="shared" si="102"/>
        <v>0</v>
      </c>
      <c r="O810">
        <f t="shared" si="103"/>
        <v>0</v>
      </c>
      <c r="P810">
        <f t="shared" si="104"/>
        <v>2</v>
      </c>
      <c r="Q810">
        <f t="shared" si="105"/>
        <v>2</v>
      </c>
    </row>
    <row r="811" spans="1:17" x14ac:dyDescent="0.25">
      <c r="A811" t="s">
        <v>1</v>
      </c>
      <c r="B811" t="s">
        <v>1</v>
      </c>
      <c r="C811" t="s">
        <v>4</v>
      </c>
      <c r="D811" t="s">
        <v>6</v>
      </c>
      <c r="E811" t="s">
        <v>6</v>
      </c>
      <c r="F811" s="21">
        <f>VLOOKUP($A811,ranks!$A$2:$B$12,2,FALSE)-VLOOKUP(B811,ranks!$A$2:$B$12,2,FALSE)</f>
        <v>0</v>
      </c>
      <c r="G811" s="21">
        <f>VLOOKUP($A811,ranks!$A$2:$B$12,2,FALSE)-VLOOKUP(C811,ranks!$A$2:$B$12,2,FALSE)</f>
        <v>-1</v>
      </c>
      <c r="H811" s="21">
        <f>VLOOKUP($A811,ranks!$A$2:$B$12,2,FALSE)-VLOOKUP(D811,ranks!$A$2:$B$12,2,FALSE)</f>
        <v>-3</v>
      </c>
      <c r="I811" s="21">
        <f>VLOOKUP($A811,ranks!$A$2:$B$12,2,FALSE)-VLOOKUP(E811,ranks!$A$2:$B$12,2,FALSE)</f>
        <v>-3</v>
      </c>
      <c r="J811">
        <f t="shared" si="98"/>
        <v>0</v>
      </c>
      <c r="K811">
        <f t="shared" si="99"/>
        <v>1</v>
      </c>
      <c r="L811">
        <f t="shared" si="100"/>
        <v>9</v>
      </c>
      <c r="M811">
        <f t="shared" si="101"/>
        <v>9</v>
      </c>
      <c r="N811">
        <f t="shared" si="102"/>
        <v>0</v>
      </c>
      <c r="O811">
        <f t="shared" si="103"/>
        <v>1</v>
      </c>
      <c r="P811">
        <f t="shared" si="104"/>
        <v>3</v>
      </c>
      <c r="Q811">
        <f t="shared" si="105"/>
        <v>3</v>
      </c>
    </row>
    <row r="812" spans="1:17" x14ac:dyDescent="0.25">
      <c r="A812" t="s">
        <v>6</v>
      </c>
      <c r="B812" t="s">
        <v>6</v>
      </c>
      <c r="C812" t="s">
        <v>6</v>
      </c>
      <c r="D812" t="s">
        <v>6</v>
      </c>
      <c r="E812" t="s">
        <v>6</v>
      </c>
      <c r="F812" s="21">
        <f>VLOOKUP($A812,ranks!$A$2:$B$12,2,FALSE)-VLOOKUP(B812,ranks!$A$2:$B$12,2,FALSE)</f>
        <v>0</v>
      </c>
      <c r="G812" s="21">
        <f>VLOOKUP($A812,ranks!$A$2:$B$12,2,FALSE)-VLOOKUP(C812,ranks!$A$2:$B$12,2,FALSE)</f>
        <v>0</v>
      </c>
      <c r="H812" s="21">
        <f>VLOOKUP($A812,ranks!$A$2:$B$12,2,FALSE)-VLOOKUP(D812,ranks!$A$2:$B$12,2,FALSE)</f>
        <v>0</v>
      </c>
      <c r="I812" s="21">
        <f>VLOOKUP($A812,ranks!$A$2:$B$12,2,FALSE)-VLOOKUP(E812,ranks!$A$2:$B$12,2,FALSE)</f>
        <v>0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0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0</v>
      </c>
    </row>
    <row r="813" spans="1:17" x14ac:dyDescent="0.25">
      <c r="A813" t="s">
        <v>2</v>
      </c>
      <c r="B813" t="s">
        <v>2</v>
      </c>
      <c r="C813" t="s">
        <v>4</v>
      </c>
      <c r="D813" t="s">
        <v>6</v>
      </c>
      <c r="E813" t="s">
        <v>6</v>
      </c>
      <c r="F813" s="21">
        <f>VLOOKUP($A813,ranks!$A$2:$B$12,2,FALSE)-VLOOKUP(B813,ranks!$A$2:$B$12,2,FALSE)</f>
        <v>0</v>
      </c>
      <c r="G813" s="21">
        <f>VLOOKUP($A813,ranks!$A$2:$B$12,2,FALSE)-VLOOKUP(C813,ranks!$A$2:$B$12,2,FALSE)</f>
        <v>1</v>
      </c>
      <c r="H813" s="21">
        <f>VLOOKUP($A813,ranks!$A$2:$B$12,2,FALSE)-VLOOKUP(D813,ranks!$A$2:$B$12,2,FALSE)</f>
        <v>-1</v>
      </c>
      <c r="I813" s="21">
        <f>VLOOKUP($A813,ranks!$A$2:$B$12,2,FALSE)-VLOOKUP(E813,ranks!$A$2:$B$12,2,FALSE)</f>
        <v>-1</v>
      </c>
      <c r="J813">
        <f t="shared" si="98"/>
        <v>0</v>
      </c>
      <c r="K813">
        <f t="shared" si="99"/>
        <v>1</v>
      </c>
      <c r="L813">
        <f t="shared" si="100"/>
        <v>1</v>
      </c>
      <c r="M813">
        <f t="shared" si="101"/>
        <v>1</v>
      </c>
      <c r="N813">
        <f t="shared" si="102"/>
        <v>0</v>
      </c>
      <c r="O813">
        <f t="shared" si="103"/>
        <v>1</v>
      </c>
      <c r="P813">
        <f t="shared" si="104"/>
        <v>1</v>
      </c>
      <c r="Q813">
        <f t="shared" si="105"/>
        <v>1</v>
      </c>
    </row>
    <row r="814" spans="1:17" x14ac:dyDescent="0.25">
      <c r="A814" t="s">
        <v>6</v>
      </c>
      <c r="B814" t="s">
        <v>6</v>
      </c>
      <c r="C814" t="s">
        <v>6</v>
      </c>
      <c r="D814" t="s">
        <v>6</v>
      </c>
      <c r="E814" t="s">
        <v>6</v>
      </c>
      <c r="F814" s="21">
        <f>VLOOKUP($A814,ranks!$A$2:$B$12,2,FALSE)-VLOOKUP(B814,ranks!$A$2:$B$12,2,FALSE)</f>
        <v>0</v>
      </c>
      <c r="G814" s="21">
        <f>VLOOKUP($A814,ranks!$A$2:$B$12,2,FALSE)-VLOOKUP(C814,ranks!$A$2:$B$12,2,FALSE)</f>
        <v>0</v>
      </c>
      <c r="H814" s="21">
        <f>VLOOKUP($A814,ranks!$A$2:$B$12,2,FALSE)-VLOOKUP(D814,ranks!$A$2:$B$12,2,FALSE)</f>
        <v>0</v>
      </c>
      <c r="I814" s="21">
        <f>VLOOKUP($A814,ranks!$A$2:$B$12,2,FALSE)-VLOOKUP(E814,ranks!$A$2:$B$12,2,FALSE)</f>
        <v>0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0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0</v>
      </c>
    </row>
    <row r="815" spans="1:17" x14ac:dyDescent="0.25">
      <c r="A815" t="s">
        <v>5</v>
      </c>
      <c r="B815" t="s">
        <v>1</v>
      </c>
      <c r="C815" t="s">
        <v>3</v>
      </c>
      <c r="D815" t="s">
        <v>6</v>
      </c>
      <c r="E815" t="s">
        <v>6</v>
      </c>
      <c r="F815" s="21">
        <f>VLOOKUP($A815,ranks!$A$2:$B$12,2,FALSE)-VLOOKUP(B815,ranks!$A$2:$B$12,2,FALSE)</f>
        <v>-3</v>
      </c>
      <c r="G815" s="21">
        <f>VLOOKUP($A815,ranks!$A$2:$B$12,2,FALSE)-VLOOKUP(C815,ranks!$A$2:$B$12,2,FALSE)</f>
        <v>-2</v>
      </c>
      <c r="H815" s="21">
        <f>VLOOKUP($A815,ranks!$A$2:$B$12,2,FALSE)-VLOOKUP(D815,ranks!$A$2:$B$12,2,FALSE)</f>
        <v>-6</v>
      </c>
      <c r="I815" s="21">
        <f>VLOOKUP($A815,ranks!$A$2:$B$12,2,FALSE)-VLOOKUP(E815,ranks!$A$2:$B$12,2,FALSE)</f>
        <v>-6</v>
      </c>
      <c r="J815">
        <f t="shared" si="98"/>
        <v>9</v>
      </c>
      <c r="K815">
        <f t="shared" si="99"/>
        <v>4</v>
      </c>
      <c r="L815">
        <f t="shared" si="100"/>
        <v>36</v>
      </c>
      <c r="M815">
        <f t="shared" si="101"/>
        <v>36</v>
      </c>
      <c r="N815">
        <f t="shared" si="102"/>
        <v>3</v>
      </c>
      <c r="O815">
        <f t="shared" si="103"/>
        <v>2</v>
      </c>
      <c r="P815">
        <f t="shared" si="104"/>
        <v>6</v>
      </c>
      <c r="Q815">
        <f t="shared" si="105"/>
        <v>6</v>
      </c>
    </row>
    <row r="816" spans="1:17" x14ac:dyDescent="0.25">
      <c r="A816" t="s">
        <v>2</v>
      </c>
      <c r="B816" t="s">
        <v>2</v>
      </c>
      <c r="C816" t="s">
        <v>2</v>
      </c>
      <c r="D816" t="s">
        <v>6</v>
      </c>
      <c r="E816" t="s">
        <v>6</v>
      </c>
      <c r="F816" s="21">
        <f>VLOOKUP($A816,ranks!$A$2:$B$12,2,FALSE)-VLOOKUP(B816,ranks!$A$2:$B$12,2,FALSE)</f>
        <v>0</v>
      </c>
      <c r="G816" s="21">
        <f>VLOOKUP($A816,ranks!$A$2:$B$12,2,FALSE)-VLOOKUP(C816,ranks!$A$2:$B$12,2,FALSE)</f>
        <v>0</v>
      </c>
      <c r="H816" s="21">
        <f>VLOOKUP($A816,ranks!$A$2:$B$12,2,FALSE)-VLOOKUP(D816,ranks!$A$2:$B$12,2,FALSE)</f>
        <v>-1</v>
      </c>
      <c r="I816" s="21">
        <f>VLOOKUP($A816,ranks!$A$2:$B$12,2,FALSE)-VLOOKUP(E816,ranks!$A$2:$B$12,2,FALSE)</f>
        <v>-1</v>
      </c>
      <c r="J816">
        <f t="shared" si="98"/>
        <v>0</v>
      </c>
      <c r="K816">
        <f t="shared" si="99"/>
        <v>0</v>
      </c>
      <c r="L816">
        <f t="shared" si="100"/>
        <v>1</v>
      </c>
      <c r="M816">
        <f t="shared" si="101"/>
        <v>1</v>
      </c>
      <c r="N816">
        <f t="shared" si="102"/>
        <v>0</v>
      </c>
      <c r="O816">
        <f t="shared" si="103"/>
        <v>0</v>
      </c>
      <c r="P816">
        <f t="shared" si="104"/>
        <v>1</v>
      </c>
      <c r="Q816">
        <f t="shared" si="105"/>
        <v>1</v>
      </c>
    </row>
    <row r="817" spans="1:17" x14ac:dyDescent="0.25">
      <c r="A817" t="s">
        <v>4</v>
      </c>
      <c r="B817" t="s">
        <v>4</v>
      </c>
      <c r="C817" t="s">
        <v>4</v>
      </c>
      <c r="D817" t="s">
        <v>6</v>
      </c>
      <c r="E817" t="s">
        <v>6</v>
      </c>
      <c r="F817" s="21">
        <f>VLOOKUP($A817,ranks!$A$2:$B$12,2,FALSE)-VLOOKUP(B817,ranks!$A$2:$B$12,2,FALSE)</f>
        <v>0</v>
      </c>
      <c r="G817" s="21">
        <f>VLOOKUP($A817,ranks!$A$2:$B$12,2,FALSE)-VLOOKUP(C817,ranks!$A$2:$B$12,2,FALSE)</f>
        <v>0</v>
      </c>
      <c r="H817" s="21">
        <f>VLOOKUP($A817,ranks!$A$2:$B$12,2,FALSE)-VLOOKUP(D817,ranks!$A$2:$B$12,2,FALSE)</f>
        <v>-2</v>
      </c>
      <c r="I817" s="21">
        <f>VLOOKUP($A817,ranks!$A$2:$B$12,2,FALSE)-VLOOKUP(E817,ranks!$A$2:$B$12,2,FALSE)</f>
        <v>-2</v>
      </c>
      <c r="J817">
        <f t="shared" si="98"/>
        <v>0</v>
      </c>
      <c r="K817">
        <f t="shared" si="99"/>
        <v>0</v>
      </c>
      <c r="L817">
        <f t="shared" si="100"/>
        <v>4</v>
      </c>
      <c r="M817">
        <f t="shared" si="101"/>
        <v>4</v>
      </c>
      <c r="N817">
        <f t="shared" si="102"/>
        <v>0</v>
      </c>
      <c r="O817">
        <f t="shared" si="103"/>
        <v>0</v>
      </c>
      <c r="P817">
        <f t="shared" si="104"/>
        <v>2</v>
      </c>
      <c r="Q817">
        <f t="shared" si="105"/>
        <v>2</v>
      </c>
    </row>
    <row r="818" spans="1:17" x14ac:dyDescent="0.25">
      <c r="A818" t="s">
        <v>4</v>
      </c>
      <c r="B818" t="s">
        <v>4</v>
      </c>
      <c r="C818" t="s">
        <v>3</v>
      </c>
      <c r="D818" t="s">
        <v>6</v>
      </c>
      <c r="E818" t="s">
        <v>6</v>
      </c>
      <c r="F818" s="21">
        <f>VLOOKUP($A818,ranks!$A$2:$B$12,2,FALSE)-VLOOKUP(B818,ranks!$A$2:$B$12,2,FALSE)</f>
        <v>0</v>
      </c>
      <c r="G818" s="21">
        <f>VLOOKUP($A818,ranks!$A$2:$B$12,2,FALSE)-VLOOKUP(C818,ranks!$A$2:$B$12,2,FALSE)</f>
        <v>2</v>
      </c>
      <c r="H818" s="21">
        <f>VLOOKUP($A818,ranks!$A$2:$B$12,2,FALSE)-VLOOKUP(D818,ranks!$A$2:$B$12,2,FALSE)</f>
        <v>-2</v>
      </c>
      <c r="I818" s="21">
        <f>VLOOKUP($A818,ranks!$A$2:$B$12,2,FALSE)-VLOOKUP(E818,ranks!$A$2:$B$12,2,FALSE)</f>
        <v>-2</v>
      </c>
      <c r="J818">
        <f t="shared" si="98"/>
        <v>0</v>
      </c>
      <c r="K818">
        <f t="shared" si="99"/>
        <v>4</v>
      </c>
      <c r="L818">
        <f t="shared" si="100"/>
        <v>4</v>
      </c>
      <c r="M818">
        <f t="shared" si="101"/>
        <v>4</v>
      </c>
      <c r="N818">
        <f t="shared" si="102"/>
        <v>0</v>
      </c>
      <c r="O818">
        <f t="shared" si="103"/>
        <v>2</v>
      </c>
      <c r="P818">
        <f t="shared" si="104"/>
        <v>2</v>
      </c>
      <c r="Q818">
        <f t="shared" si="105"/>
        <v>2</v>
      </c>
    </row>
    <row r="819" spans="1:17" x14ac:dyDescent="0.25">
      <c r="A819" t="s">
        <v>4</v>
      </c>
      <c r="B819" t="s">
        <v>4</v>
      </c>
      <c r="C819" t="s">
        <v>4</v>
      </c>
      <c r="D819" t="s">
        <v>6</v>
      </c>
      <c r="E819" t="s">
        <v>6</v>
      </c>
      <c r="F819" s="21">
        <f>VLOOKUP($A819,ranks!$A$2:$B$12,2,FALSE)-VLOOKUP(B819,ranks!$A$2:$B$12,2,FALSE)</f>
        <v>0</v>
      </c>
      <c r="G819" s="21">
        <f>VLOOKUP($A819,ranks!$A$2:$B$12,2,FALSE)-VLOOKUP(C819,ranks!$A$2:$B$12,2,FALSE)</f>
        <v>0</v>
      </c>
      <c r="H819" s="21">
        <f>VLOOKUP($A819,ranks!$A$2:$B$12,2,FALSE)-VLOOKUP(D819,ranks!$A$2:$B$12,2,FALSE)</f>
        <v>-2</v>
      </c>
      <c r="I819" s="21">
        <f>VLOOKUP($A819,ranks!$A$2:$B$12,2,FALSE)-VLOOKUP(E819,ranks!$A$2:$B$12,2,FALSE)</f>
        <v>-2</v>
      </c>
      <c r="J819">
        <f t="shared" si="98"/>
        <v>0</v>
      </c>
      <c r="K819">
        <f t="shared" si="99"/>
        <v>0</v>
      </c>
      <c r="L819">
        <f t="shared" si="100"/>
        <v>4</v>
      </c>
      <c r="M819">
        <f t="shared" si="101"/>
        <v>4</v>
      </c>
      <c r="N819">
        <f t="shared" si="102"/>
        <v>0</v>
      </c>
      <c r="O819">
        <f t="shared" si="103"/>
        <v>0</v>
      </c>
      <c r="P819">
        <f t="shared" si="104"/>
        <v>2</v>
      </c>
      <c r="Q819">
        <f t="shared" si="105"/>
        <v>2</v>
      </c>
    </row>
    <row r="820" spans="1:17" x14ac:dyDescent="0.25">
      <c r="A820" t="s">
        <v>6</v>
      </c>
      <c r="B820" t="s">
        <v>6</v>
      </c>
      <c r="C820" t="s">
        <v>6</v>
      </c>
      <c r="D820" t="s">
        <v>6</v>
      </c>
      <c r="E820" t="s">
        <v>6</v>
      </c>
      <c r="F820" s="21">
        <f>VLOOKUP($A820,ranks!$A$2:$B$12,2,FALSE)-VLOOKUP(B820,ranks!$A$2:$B$12,2,FALSE)</f>
        <v>0</v>
      </c>
      <c r="G820" s="21">
        <f>VLOOKUP($A820,ranks!$A$2:$B$12,2,FALSE)-VLOOKUP(C820,ranks!$A$2:$B$12,2,FALSE)</f>
        <v>0</v>
      </c>
      <c r="H820" s="21">
        <f>VLOOKUP($A820,ranks!$A$2:$B$12,2,FALSE)-VLOOKUP(D820,ranks!$A$2:$B$12,2,FALSE)</f>
        <v>0</v>
      </c>
      <c r="I820" s="21">
        <f>VLOOKUP($A820,ranks!$A$2:$B$12,2,FALSE)-VLOOKUP(E820,ranks!$A$2:$B$12,2,FALSE)</f>
        <v>0</v>
      </c>
      <c r="J820">
        <f t="shared" si="98"/>
        <v>0</v>
      </c>
      <c r="K820">
        <f t="shared" si="99"/>
        <v>0</v>
      </c>
      <c r="L820">
        <f t="shared" si="100"/>
        <v>0</v>
      </c>
      <c r="M820">
        <f t="shared" si="101"/>
        <v>0</v>
      </c>
      <c r="N820">
        <f t="shared" si="102"/>
        <v>0</v>
      </c>
      <c r="O820">
        <f t="shared" si="103"/>
        <v>0</v>
      </c>
      <c r="P820">
        <f t="shared" si="104"/>
        <v>0</v>
      </c>
      <c r="Q820">
        <f t="shared" si="105"/>
        <v>0</v>
      </c>
    </row>
    <row r="821" spans="1:17" x14ac:dyDescent="0.25">
      <c r="A821" t="s">
        <v>8</v>
      </c>
      <c r="B821" t="s">
        <v>3</v>
      </c>
      <c r="C821" t="s">
        <v>7</v>
      </c>
      <c r="D821" t="s">
        <v>6</v>
      </c>
      <c r="E821" t="s">
        <v>6</v>
      </c>
      <c r="F821" s="21">
        <f>VLOOKUP($A821,ranks!$A$2:$B$12,2,FALSE)-VLOOKUP(B821,ranks!$A$2:$B$12,2,FALSE)</f>
        <v>-5</v>
      </c>
      <c r="G821" s="21">
        <f>VLOOKUP($A821,ranks!$A$2:$B$12,2,FALSE)-VLOOKUP(C821,ranks!$A$2:$B$12,2,FALSE)</f>
        <v>-4</v>
      </c>
      <c r="H821" s="21">
        <f>VLOOKUP($A821,ranks!$A$2:$B$12,2,FALSE)-VLOOKUP(D821,ranks!$A$2:$B$12,2,FALSE)</f>
        <v>-9</v>
      </c>
      <c r="I821" s="21">
        <f>VLOOKUP($A821,ranks!$A$2:$B$12,2,FALSE)-VLOOKUP(E821,ranks!$A$2:$B$12,2,FALSE)</f>
        <v>-9</v>
      </c>
      <c r="J821">
        <f t="shared" si="98"/>
        <v>25</v>
      </c>
      <c r="K821">
        <f t="shared" si="99"/>
        <v>16</v>
      </c>
      <c r="L821">
        <f t="shared" si="100"/>
        <v>81</v>
      </c>
      <c r="M821">
        <f t="shared" si="101"/>
        <v>81</v>
      </c>
      <c r="N821">
        <f t="shared" si="102"/>
        <v>5</v>
      </c>
      <c r="O821">
        <f t="shared" si="103"/>
        <v>4</v>
      </c>
      <c r="P821">
        <f t="shared" si="104"/>
        <v>9</v>
      </c>
      <c r="Q821">
        <f t="shared" si="105"/>
        <v>9</v>
      </c>
    </row>
    <row r="822" spans="1:17" x14ac:dyDescent="0.25">
      <c r="A822" t="s">
        <v>6</v>
      </c>
      <c r="B822" t="s">
        <v>6</v>
      </c>
      <c r="C822" t="s">
        <v>6</v>
      </c>
      <c r="D822" t="s">
        <v>6</v>
      </c>
      <c r="E822" t="s">
        <v>6</v>
      </c>
      <c r="F822" s="21">
        <f>VLOOKUP($A822,ranks!$A$2:$B$12,2,FALSE)-VLOOKUP(B822,ranks!$A$2:$B$12,2,FALSE)</f>
        <v>0</v>
      </c>
      <c r="G822" s="21">
        <f>VLOOKUP($A822,ranks!$A$2:$B$12,2,FALSE)-VLOOKUP(C822,ranks!$A$2:$B$12,2,FALSE)</f>
        <v>0</v>
      </c>
      <c r="H822" s="21">
        <f>VLOOKUP($A822,ranks!$A$2:$B$12,2,FALSE)-VLOOKUP(D822,ranks!$A$2:$B$12,2,FALSE)</f>
        <v>0</v>
      </c>
      <c r="I822" s="21">
        <f>VLOOKUP($A822,ranks!$A$2:$B$12,2,FALSE)-VLOOKUP(E822,ranks!$A$2:$B$12,2,FALSE)</f>
        <v>0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0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0</v>
      </c>
    </row>
    <row r="823" spans="1:17" x14ac:dyDescent="0.25">
      <c r="A823" t="s">
        <v>6</v>
      </c>
      <c r="B823" t="s">
        <v>6</v>
      </c>
      <c r="C823" t="s">
        <v>6</v>
      </c>
      <c r="D823" t="s">
        <v>6</v>
      </c>
      <c r="E823" t="s">
        <v>6</v>
      </c>
      <c r="F823" s="21">
        <f>VLOOKUP($A823,ranks!$A$2:$B$12,2,FALSE)-VLOOKUP(B823,ranks!$A$2:$B$12,2,FALSE)</f>
        <v>0</v>
      </c>
      <c r="G823" s="21">
        <f>VLOOKUP($A823,ranks!$A$2:$B$12,2,FALSE)-VLOOKUP(C823,ranks!$A$2:$B$12,2,FALSE)</f>
        <v>0</v>
      </c>
      <c r="H823" s="21">
        <f>VLOOKUP($A823,ranks!$A$2:$B$12,2,FALSE)-VLOOKUP(D823,ranks!$A$2:$B$12,2,FALSE)</f>
        <v>0</v>
      </c>
      <c r="I823" s="21">
        <f>VLOOKUP($A823,ranks!$A$2:$B$12,2,FALSE)-VLOOKUP(E823,ranks!$A$2:$B$12,2,FALSE)</f>
        <v>0</v>
      </c>
      <c r="J823">
        <f t="shared" si="98"/>
        <v>0</v>
      </c>
      <c r="K823">
        <f t="shared" si="99"/>
        <v>0</v>
      </c>
      <c r="L823">
        <f t="shared" si="100"/>
        <v>0</v>
      </c>
      <c r="M823">
        <f t="shared" si="101"/>
        <v>0</v>
      </c>
      <c r="N823">
        <f t="shared" si="102"/>
        <v>0</v>
      </c>
      <c r="O823">
        <f t="shared" si="103"/>
        <v>0</v>
      </c>
      <c r="P823">
        <f t="shared" si="104"/>
        <v>0</v>
      </c>
      <c r="Q823">
        <f t="shared" si="105"/>
        <v>0</v>
      </c>
    </row>
    <row r="824" spans="1:17" x14ac:dyDescent="0.25">
      <c r="A824" t="s">
        <v>6</v>
      </c>
      <c r="B824" t="s">
        <v>6</v>
      </c>
      <c r="C824" t="s">
        <v>6</v>
      </c>
      <c r="D824" t="s">
        <v>6</v>
      </c>
      <c r="E824" t="s">
        <v>6</v>
      </c>
      <c r="F824" s="21">
        <f>VLOOKUP($A824,ranks!$A$2:$B$12,2,FALSE)-VLOOKUP(B824,ranks!$A$2:$B$12,2,FALSE)</f>
        <v>0</v>
      </c>
      <c r="G824" s="21">
        <f>VLOOKUP($A824,ranks!$A$2:$B$12,2,FALSE)-VLOOKUP(C824,ranks!$A$2:$B$12,2,FALSE)</f>
        <v>0</v>
      </c>
      <c r="H824" s="21">
        <f>VLOOKUP($A824,ranks!$A$2:$B$12,2,FALSE)-VLOOKUP(D824,ranks!$A$2:$B$12,2,FALSE)</f>
        <v>0</v>
      </c>
      <c r="I824" s="21">
        <f>VLOOKUP($A824,ranks!$A$2:$B$12,2,FALSE)-VLOOKUP(E824,ranks!$A$2:$B$12,2,FALSE)</f>
        <v>0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0</v>
      </c>
      <c r="N824">
        <f t="shared" si="102"/>
        <v>0</v>
      </c>
      <c r="O824">
        <f t="shared" si="103"/>
        <v>0</v>
      </c>
      <c r="P824">
        <f t="shared" si="104"/>
        <v>0</v>
      </c>
      <c r="Q824">
        <f t="shared" si="105"/>
        <v>0</v>
      </c>
    </row>
    <row r="825" spans="1:17" x14ac:dyDescent="0.25">
      <c r="A825" t="s">
        <v>1</v>
      </c>
      <c r="B825" t="s">
        <v>1</v>
      </c>
      <c r="C825" t="s">
        <v>4</v>
      </c>
      <c r="D825" t="s">
        <v>6</v>
      </c>
      <c r="E825" t="s">
        <v>6</v>
      </c>
      <c r="F825" s="21">
        <f>VLOOKUP($A825,ranks!$A$2:$B$12,2,FALSE)-VLOOKUP(B825,ranks!$A$2:$B$12,2,FALSE)</f>
        <v>0</v>
      </c>
      <c r="G825" s="21">
        <f>VLOOKUP($A825,ranks!$A$2:$B$12,2,FALSE)-VLOOKUP(C825,ranks!$A$2:$B$12,2,FALSE)</f>
        <v>-1</v>
      </c>
      <c r="H825" s="21">
        <f>VLOOKUP($A825,ranks!$A$2:$B$12,2,FALSE)-VLOOKUP(D825,ranks!$A$2:$B$12,2,FALSE)</f>
        <v>-3</v>
      </c>
      <c r="I825" s="21">
        <f>VLOOKUP($A825,ranks!$A$2:$B$12,2,FALSE)-VLOOKUP(E825,ranks!$A$2:$B$12,2,FALSE)</f>
        <v>-3</v>
      </c>
      <c r="J825">
        <f t="shared" si="98"/>
        <v>0</v>
      </c>
      <c r="K825">
        <f t="shared" si="99"/>
        <v>1</v>
      </c>
      <c r="L825">
        <f t="shared" si="100"/>
        <v>9</v>
      </c>
      <c r="M825">
        <f t="shared" si="101"/>
        <v>9</v>
      </c>
      <c r="N825">
        <f t="shared" si="102"/>
        <v>0</v>
      </c>
      <c r="O825">
        <f t="shared" si="103"/>
        <v>1</v>
      </c>
      <c r="P825">
        <f t="shared" si="104"/>
        <v>3</v>
      </c>
      <c r="Q825">
        <f t="shared" si="105"/>
        <v>3</v>
      </c>
    </row>
    <row r="826" spans="1:17" x14ac:dyDescent="0.25">
      <c r="A826" t="s">
        <v>4</v>
      </c>
      <c r="B826" t="s">
        <v>4</v>
      </c>
      <c r="C826" t="s">
        <v>1</v>
      </c>
      <c r="D826" t="s">
        <v>6</v>
      </c>
      <c r="E826" t="s">
        <v>6</v>
      </c>
      <c r="F826" s="21">
        <f>VLOOKUP($A826,ranks!$A$2:$B$12,2,FALSE)-VLOOKUP(B826,ranks!$A$2:$B$12,2,FALSE)</f>
        <v>0</v>
      </c>
      <c r="G826" s="21">
        <f>VLOOKUP($A826,ranks!$A$2:$B$12,2,FALSE)-VLOOKUP(C826,ranks!$A$2:$B$12,2,FALSE)</f>
        <v>1</v>
      </c>
      <c r="H826" s="21">
        <f>VLOOKUP($A826,ranks!$A$2:$B$12,2,FALSE)-VLOOKUP(D826,ranks!$A$2:$B$12,2,FALSE)</f>
        <v>-2</v>
      </c>
      <c r="I826" s="21">
        <f>VLOOKUP($A826,ranks!$A$2:$B$12,2,FALSE)-VLOOKUP(E826,ranks!$A$2:$B$12,2,FALSE)</f>
        <v>-2</v>
      </c>
      <c r="J826">
        <f t="shared" si="98"/>
        <v>0</v>
      </c>
      <c r="K826">
        <f t="shared" si="99"/>
        <v>1</v>
      </c>
      <c r="L826">
        <f t="shared" si="100"/>
        <v>4</v>
      </c>
      <c r="M826">
        <f t="shared" si="101"/>
        <v>4</v>
      </c>
      <c r="N826">
        <f t="shared" si="102"/>
        <v>0</v>
      </c>
      <c r="O826">
        <f t="shared" si="103"/>
        <v>1</v>
      </c>
      <c r="P826">
        <f t="shared" si="104"/>
        <v>2</v>
      </c>
      <c r="Q826">
        <f t="shared" si="105"/>
        <v>2</v>
      </c>
    </row>
    <row r="827" spans="1:17" x14ac:dyDescent="0.25">
      <c r="A827" t="s">
        <v>2</v>
      </c>
      <c r="B827" t="s">
        <v>2</v>
      </c>
      <c r="C827" t="s">
        <v>2</v>
      </c>
      <c r="D827" t="s">
        <v>6</v>
      </c>
      <c r="E827" t="s">
        <v>6</v>
      </c>
      <c r="F827" s="21">
        <f>VLOOKUP($A827,ranks!$A$2:$B$12,2,FALSE)-VLOOKUP(B827,ranks!$A$2:$B$12,2,FALSE)</f>
        <v>0</v>
      </c>
      <c r="G827" s="21">
        <f>VLOOKUP($A827,ranks!$A$2:$B$12,2,FALSE)-VLOOKUP(C827,ranks!$A$2:$B$12,2,FALSE)</f>
        <v>0</v>
      </c>
      <c r="H827" s="21">
        <f>VLOOKUP($A827,ranks!$A$2:$B$12,2,FALSE)-VLOOKUP(D827,ranks!$A$2:$B$12,2,FALSE)</f>
        <v>-1</v>
      </c>
      <c r="I827" s="21">
        <f>VLOOKUP($A827,ranks!$A$2:$B$12,2,FALSE)-VLOOKUP(E827,ranks!$A$2:$B$12,2,FALSE)</f>
        <v>-1</v>
      </c>
      <c r="J827">
        <f t="shared" si="98"/>
        <v>0</v>
      </c>
      <c r="K827">
        <f t="shared" si="99"/>
        <v>0</v>
      </c>
      <c r="L827">
        <f t="shared" si="100"/>
        <v>1</v>
      </c>
      <c r="M827">
        <f t="shared" si="101"/>
        <v>1</v>
      </c>
      <c r="N827">
        <f t="shared" si="102"/>
        <v>0</v>
      </c>
      <c r="O827">
        <f t="shared" si="103"/>
        <v>0</v>
      </c>
      <c r="P827">
        <f t="shared" si="104"/>
        <v>1</v>
      </c>
      <c r="Q827">
        <f t="shared" si="105"/>
        <v>1</v>
      </c>
    </row>
    <row r="828" spans="1:17" x14ac:dyDescent="0.25">
      <c r="A828" t="s">
        <v>1</v>
      </c>
      <c r="B828" t="s">
        <v>1</v>
      </c>
      <c r="C828" t="s">
        <v>4</v>
      </c>
      <c r="D828" t="s">
        <v>6</v>
      </c>
      <c r="E828" t="s">
        <v>6</v>
      </c>
      <c r="F828" s="21">
        <f>VLOOKUP($A828,ranks!$A$2:$B$12,2,FALSE)-VLOOKUP(B828,ranks!$A$2:$B$12,2,FALSE)</f>
        <v>0</v>
      </c>
      <c r="G828" s="21">
        <f>VLOOKUP($A828,ranks!$A$2:$B$12,2,FALSE)-VLOOKUP(C828,ranks!$A$2:$B$12,2,FALSE)</f>
        <v>-1</v>
      </c>
      <c r="H828" s="21">
        <f>VLOOKUP($A828,ranks!$A$2:$B$12,2,FALSE)-VLOOKUP(D828,ranks!$A$2:$B$12,2,FALSE)</f>
        <v>-3</v>
      </c>
      <c r="I828" s="21">
        <f>VLOOKUP($A828,ranks!$A$2:$B$12,2,FALSE)-VLOOKUP(E828,ranks!$A$2:$B$12,2,FALSE)</f>
        <v>-3</v>
      </c>
      <c r="J828">
        <f t="shared" si="98"/>
        <v>0</v>
      </c>
      <c r="K828">
        <f t="shared" si="99"/>
        <v>1</v>
      </c>
      <c r="L828">
        <f t="shared" si="100"/>
        <v>9</v>
      </c>
      <c r="M828">
        <f t="shared" si="101"/>
        <v>9</v>
      </c>
      <c r="N828">
        <f t="shared" si="102"/>
        <v>0</v>
      </c>
      <c r="O828">
        <f t="shared" si="103"/>
        <v>1</v>
      </c>
      <c r="P828">
        <f t="shared" si="104"/>
        <v>3</v>
      </c>
      <c r="Q828">
        <f t="shared" si="105"/>
        <v>3</v>
      </c>
    </row>
    <row r="829" spans="1:17" x14ac:dyDescent="0.25">
      <c r="A829" t="s">
        <v>6</v>
      </c>
      <c r="B829" t="s">
        <v>6</v>
      </c>
      <c r="C829" t="s">
        <v>6</v>
      </c>
      <c r="D829" t="s">
        <v>6</v>
      </c>
      <c r="E829" t="s">
        <v>6</v>
      </c>
      <c r="F829" s="21">
        <f>VLOOKUP($A829,ranks!$A$2:$B$12,2,FALSE)-VLOOKUP(B829,ranks!$A$2:$B$12,2,FALSE)</f>
        <v>0</v>
      </c>
      <c r="G829" s="21">
        <f>VLOOKUP($A829,ranks!$A$2:$B$12,2,FALSE)-VLOOKUP(C829,ranks!$A$2:$B$12,2,FALSE)</f>
        <v>0</v>
      </c>
      <c r="H829" s="21">
        <f>VLOOKUP($A829,ranks!$A$2:$B$12,2,FALSE)-VLOOKUP(D829,ranks!$A$2:$B$12,2,FALSE)</f>
        <v>0</v>
      </c>
      <c r="I829" s="21">
        <f>VLOOKUP($A829,ranks!$A$2:$B$12,2,FALSE)-VLOOKUP(E829,ranks!$A$2:$B$12,2,FALSE)</f>
        <v>0</v>
      </c>
      <c r="J829">
        <f t="shared" si="98"/>
        <v>0</v>
      </c>
      <c r="K829">
        <f t="shared" si="99"/>
        <v>0</v>
      </c>
      <c r="L829">
        <f t="shared" si="100"/>
        <v>0</v>
      </c>
      <c r="M829">
        <f t="shared" si="101"/>
        <v>0</v>
      </c>
      <c r="N829">
        <f t="shared" si="102"/>
        <v>0</v>
      </c>
      <c r="O829">
        <f t="shared" si="103"/>
        <v>0</v>
      </c>
      <c r="P829">
        <f t="shared" si="104"/>
        <v>0</v>
      </c>
      <c r="Q829">
        <f t="shared" si="105"/>
        <v>0</v>
      </c>
    </row>
    <row r="830" spans="1:17" x14ac:dyDescent="0.25">
      <c r="A830" t="s">
        <v>2</v>
      </c>
      <c r="B830" t="s">
        <v>2</v>
      </c>
      <c r="C830" t="s">
        <v>6</v>
      </c>
      <c r="D830" t="s">
        <v>6</v>
      </c>
      <c r="E830" t="s">
        <v>6</v>
      </c>
      <c r="F830" s="21">
        <f>VLOOKUP($A830,ranks!$A$2:$B$12,2,FALSE)-VLOOKUP(B830,ranks!$A$2:$B$12,2,FALSE)</f>
        <v>0</v>
      </c>
      <c r="G830" s="21">
        <f>VLOOKUP($A830,ranks!$A$2:$B$12,2,FALSE)-VLOOKUP(C830,ranks!$A$2:$B$12,2,FALSE)</f>
        <v>-1</v>
      </c>
      <c r="H830" s="21">
        <f>VLOOKUP($A830,ranks!$A$2:$B$12,2,FALSE)-VLOOKUP(D830,ranks!$A$2:$B$12,2,FALSE)</f>
        <v>-1</v>
      </c>
      <c r="I830" s="21">
        <f>VLOOKUP($A830,ranks!$A$2:$B$12,2,FALSE)-VLOOKUP(E830,ranks!$A$2:$B$12,2,FALSE)</f>
        <v>-1</v>
      </c>
      <c r="J830">
        <f t="shared" si="98"/>
        <v>0</v>
      </c>
      <c r="K830">
        <f t="shared" si="99"/>
        <v>1</v>
      </c>
      <c r="L830">
        <f t="shared" si="100"/>
        <v>1</v>
      </c>
      <c r="M830">
        <f t="shared" si="101"/>
        <v>1</v>
      </c>
      <c r="N830">
        <f t="shared" si="102"/>
        <v>0</v>
      </c>
      <c r="O830">
        <f t="shared" si="103"/>
        <v>1</v>
      </c>
      <c r="P830">
        <f t="shared" si="104"/>
        <v>1</v>
      </c>
      <c r="Q830">
        <f t="shared" si="105"/>
        <v>1</v>
      </c>
    </row>
    <row r="831" spans="1:17" x14ac:dyDescent="0.25">
      <c r="A831" t="s">
        <v>6</v>
      </c>
      <c r="B831" t="s">
        <v>6</v>
      </c>
      <c r="C831" t="s">
        <v>6</v>
      </c>
      <c r="D831" t="s">
        <v>6</v>
      </c>
      <c r="E831" t="s">
        <v>6</v>
      </c>
      <c r="F831" s="21">
        <f>VLOOKUP($A831,ranks!$A$2:$B$12,2,FALSE)-VLOOKUP(B831,ranks!$A$2:$B$12,2,FALSE)</f>
        <v>0</v>
      </c>
      <c r="G831" s="21">
        <f>VLOOKUP($A831,ranks!$A$2:$B$12,2,FALSE)-VLOOKUP(C831,ranks!$A$2:$B$12,2,FALSE)</f>
        <v>0</v>
      </c>
      <c r="H831" s="21">
        <f>VLOOKUP($A831,ranks!$A$2:$B$12,2,FALSE)-VLOOKUP(D831,ranks!$A$2:$B$12,2,FALSE)</f>
        <v>0</v>
      </c>
      <c r="I831" s="21">
        <f>VLOOKUP($A831,ranks!$A$2:$B$12,2,FALSE)-VLOOKUP(E831,ranks!$A$2:$B$12,2,FALSE)</f>
        <v>0</v>
      </c>
      <c r="J831">
        <f t="shared" si="98"/>
        <v>0</v>
      </c>
      <c r="K831">
        <f t="shared" si="99"/>
        <v>0</v>
      </c>
      <c r="L831">
        <f t="shared" si="100"/>
        <v>0</v>
      </c>
      <c r="M831">
        <f t="shared" si="101"/>
        <v>0</v>
      </c>
      <c r="N831">
        <f t="shared" si="102"/>
        <v>0</v>
      </c>
      <c r="O831">
        <f t="shared" si="103"/>
        <v>0</v>
      </c>
      <c r="P831">
        <f t="shared" si="104"/>
        <v>0</v>
      </c>
      <c r="Q831">
        <f t="shared" si="105"/>
        <v>0</v>
      </c>
    </row>
    <row r="832" spans="1:17" x14ac:dyDescent="0.25">
      <c r="A832" t="s">
        <v>2</v>
      </c>
      <c r="B832" t="s">
        <v>2</v>
      </c>
      <c r="C832" t="s">
        <v>2</v>
      </c>
      <c r="D832" t="s">
        <v>6</v>
      </c>
      <c r="E832" t="s">
        <v>6</v>
      </c>
      <c r="F832" s="21">
        <f>VLOOKUP($A832,ranks!$A$2:$B$12,2,FALSE)-VLOOKUP(B832,ranks!$A$2:$B$12,2,FALSE)</f>
        <v>0</v>
      </c>
      <c r="G832" s="21">
        <f>VLOOKUP($A832,ranks!$A$2:$B$12,2,FALSE)-VLOOKUP(C832,ranks!$A$2:$B$12,2,FALSE)</f>
        <v>0</v>
      </c>
      <c r="H832" s="21">
        <f>VLOOKUP($A832,ranks!$A$2:$B$12,2,FALSE)-VLOOKUP(D832,ranks!$A$2:$B$12,2,FALSE)</f>
        <v>-1</v>
      </c>
      <c r="I832" s="21">
        <f>VLOOKUP($A832,ranks!$A$2:$B$12,2,FALSE)-VLOOKUP(E832,ranks!$A$2:$B$12,2,FALSE)</f>
        <v>-1</v>
      </c>
      <c r="J832">
        <f t="shared" si="98"/>
        <v>0</v>
      </c>
      <c r="K832">
        <f t="shared" si="99"/>
        <v>0</v>
      </c>
      <c r="L832">
        <f t="shared" si="100"/>
        <v>1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1</v>
      </c>
      <c r="Q832">
        <f t="shared" si="105"/>
        <v>1</v>
      </c>
    </row>
    <row r="833" spans="1:17" x14ac:dyDescent="0.25">
      <c r="A833" t="s">
        <v>2</v>
      </c>
      <c r="B833" t="s">
        <v>2</v>
      </c>
      <c r="C833" t="s">
        <v>2</v>
      </c>
      <c r="D833" t="s">
        <v>6</v>
      </c>
      <c r="E833" t="s">
        <v>6</v>
      </c>
      <c r="F833" s="21">
        <f>VLOOKUP($A833,ranks!$A$2:$B$12,2,FALSE)-VLOOKUP(B833,ranks!$A$2:$B$12,2,FALSE)</f>
        <v>0</v>
      </c>
      <c r="G833" s="21">
        <f>VLOOKUP($A833,ranks!$A$2:$B$12,2,FALSE)-VLOOKUP(C833,ranks!$A$2:$B$12,2,FALSE)</f>
        <v>0</v>
      </c>
      <c r="H833" s="21">
        <f>VLOOKUP($A833,ranks!$A$2:$B$12,2,FALSE)-VLOOKUP(D833,ranks!$A$2:$B$12,2,FALSE)</f>
        <v>-1</v>
      </c>
      <c r="I833" s="21">
        <f>VLOOKUP($A833,ranks!$A$2:$B$12,2,FALSE)-VLOOKUP(E833,ranks!$A$2:$B$12,2,FALSE)</f>
        <v>-1</v>
      </c>
      <c r="J833">
        <f t="shared" si="98"/>
        <v>0</v>
      </c>
      <c r="K833">
        <f t="shared" si="99"/>
        <v>0</v>
      </c>
      <c r="L833">
        <f t="shared" si="100"/>
        <v>1</v>
      </c>
      <c r="M833">
        <f t="shared" si="101"/>
        <v>1</v>
      </c>
      <c r="N833">
        <f t="shared" si="102"/>
        <v>0</v>
      </c>
      <c r="O833">
        <f t="shared" si="103"/>
        <v>0</v>
      </c>
      <c r="P833">
        <f t="shared" si="104"/>
        <v>1</v>
      </c>
      <c r="Q833">
        <f t="shared" si="105"/>
        <v>1</v>
      </c>
    </row>
    <row r="834" spans="1:17" x14ac:dyDescent="0.25">
      <c r="A834" t="s">
        <v>6</v>
      </c>
      <c r="B834" t="s">
        <v>6</v>
      </c>
      <c r="C834" t="s">
        <v>6</v>
      </c>
      <c r="D834" t="s">
        <v>6</v>
      </c>
      <c r="E834" t="s">
        <v>6</v>
      </c>
      <c r="F834" s="21">
        <f>VLOOKUP($A834,ranks!$A$2:$B$12,2,FALSE)-VLOOKUP(B834,ranks!$A$2:$B$12,2,FALSE)</f>
        <v>0</v>
      </c>
      <c r="G834" s="21">
        <f>VLOOKUP($A834,ranks!$A$2:$B$12,2,FALSE)-VLOOKUP(C834,ranks!$A$2:$B$12,2,FALSE)</f>
        <v>0</v>
      </c>
      <c r="H834" s="21">
        <f>VLOOKUP($A834,ranks!$A$2:$B$12,2,FALSE)-VLOOKUP(D834,ranks!$A$2:$B$12,2,FALSE)</f>
        <v>0</v>
      </c>
      <c r="I834" s="21">
        <f>VLOOKUP($A834,ranks!$A$2:$B$12,2,FALSE)-VLOOKUP(E834,ranks!$A$2:$B$12,2,FALSE)</f>
        <v>0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0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0</v>
      </c>
    </row>
    <row r="835" spans="1:17" x14ac:dyDescent="0.25">
      <c r="A835" t="s">
        <v>6</v>
      </c>
      <c r="B835" t="s">
        <v>6</v>
      </c>
      <c r="C835" t="s">
        <v>6</v>
      </c>
      <c r="D835" t="s">
        <v>6</v>
      </c>
      <c r="E835" t="s">
        <v>6</v>
      </c>
      <c r="F835" s="21">
        <f>VLOOKUP($A835,ranks!$A$2:$B$12,2,FALSE)-VLOOKUP(B835,ranks!$A$2:$B$12,2,FALSE)</f>
        <v>0</v>
      </c>
      <c r="G835" s="21">
        <f>VLOOKUP($A835,ranks!$A$2:$B$12,2,FALSE)-VLOOKUP(C835,ranks!$A$2:$B$12,2,FALSE)</f>
        <v>0</v>
      </c>
      <c r="H835" s="21">
        <f>VLOOKUP($A835,ranks!$A$2:$B$12,2,FALSE)-VLOOKUP(D835,ranks!$A$2:$B$12,2,FALSE)</f>
        <v>0</v>
      </c>
      <c r="I835" s="21">
        <f>VLOOKUP($A835,ranks!$A$2:$B$12,2,FALSE)-VLOOKUP(E835,ranks!$A$2:$B$12,2,FALSE)</f>
        <v>0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0</v>
      </c>
      <c r="M835">
        <f t="shared" ref="M835:M898" si="109">I835^2</f>
        <v>0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0</v>
      </c>
      <c r="Q835">
        <f t="shared" ref="Q835:Q898" si="113">ABS(I835)</f>
        <v>0</v>
      </c>
    </row>
    <row r="836" spans="1:17" x14ac:dyDescent="0.25">
      <c r="A836" t="s">
        <v>4</v>
      </c>
      <c r="B836" t="s">
        <v>4</v>
      </c>
      <c r="C836" t="s">
        <v>2</v>
      </c>
      <c r="D836" t="s">
        <v>6</v>
      </c>
      <c r="E836" t="s">
        <v>6</v>
      </c>
      <c r="F836" s="21">
        <f>VLOOKUP($A836,ranks!$A$2:$B$12,2,FALSE)-VLOOKUP(B836,ranks!$A$2:$B$12,2,FALSE)</f>
        <v>0</v>
      </c>
      <c r="G836" s="21">
        <f>VLOOKUP($A836,ranks!$A$2:$B$12,2,FALSE)-VLOOKUP(C836,ranks!$A$2:$B$12,2,FALSE)</f>
        <v>-1</v>
      </c>
      <c r="H836" s="21">
        <f>VLOOKUP($A836,ranks!$A$2:$B$12,2,FALSE)-VLOOKUP(D836,ranks!$A$2:$B$12,2,FALSE)</f>
        <v>-2</v>
      </c>
      <c r="I836" s="21">
        <f>VLOOKUP($A836,ranks!$A$2:$B$12,2,FALSE)-VLOOKUP(E836,ranks!$A$2:$B$12,2,FALSE)</f>
        <v>-2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4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2</v>
      </c>
    </row>
    <row r="837" spans="1:17" x14ac:dyDescent="0.25">
      <c r="A837" t="s">
        <v>3</v>
      </c>
      <c r="B837" t="s">
        <v>5</v>
      </c>
      <c r="C837" t="s">
        <v>1</v>
      </c>
      <c r="D837" t="s">
        <v>6</v>
      </c>
      <c r="E837" t="s">
        <v>6</v>
      </c>
      <c r="F837" s="21">
        <f>VLOOKUP($A837,ranks!$A$2:$B$12,2,FALSE)-VLOOKUP(B837,ranks!$A$2:$B$12,2,FALSE)</f>
        <v>2</v>
      </c>
      <c r="G837" s="21">
        <f>VLOOKUP($A837,ranks!$A$2:$B$12,2,FALSE)-VLOOKUP(C837,ranks!$A$2:$B$12,2,FALSE)</f>
        <v>-1</v>
      </c>
      <c r="H837" s="21">
        <f>VLOOKUP($A837,ranks!$A$2:$B$12,2,FALSE)-VLOOKUP(D837,ranks!$A$2:$B$12,2,FALSE)</f>
        <v>-4</v>
      </c>
      <c r="I837" s="21">
        <f>VLOOKUP($A837,ranks!$A$2:$B$12,2,FALSE)-VLOOKUP(E837,ranks!$A$2:$B$12,2,FALSE)</f>
        <v>-4</v>
      </c>
      <c r="J837">
        <f t="shared" si="106"/>
        <v>4</v>
      </c>
      <c r="K837">
        <f t="shared" si="107"/>
        <v>1</v>
      </c>
      <c r="L837">
        <f t="shared" si="108"/>
        <v>16</v>
      </c>
      <c r="M837">
        <f t="shared" si="109"/>
        <v>16</v>
      </c>
      <c r="N837">
        <f t="shared" si="110"/>
        <v>2</v>
      </c>
      <c r="O837">
        <f t="shared" si="111"/>
        <v>1</v>
      </c>
      <c r="P837">
        <f t="shared" si="112"/>
        <v>4</v>
      </c>
      <c r="Q837">
        <f t="shared" si="113"/>
        <v>4</v>
      </c>
    </row>
    <row r="838" spans="1:17" x14ac:dyDescent="0.25">
      <c r="A838" t="s">
        <v>5</v>
      </c>
      <c r="B838" t="s">
        <v>1</v>
      </c>
      <c r="C838" t="s">
        <v>5</v>
      </c>
      <c r="D838" t="s">
        <v>6</v>
      </c>
      <c r="E838" t="s">
        <v>6</v>
      </c>
      <c r="F838" s="21">
        <f>VLOOKUP($A838,ranks!$A$2:$B$12,2,FALSE)-VLOOKUP(B838,ranks!$A$2:$B$12,2,FALSE)</f>
        <v>-3</v>
      </c>
      <c r="G838" s="21">
        <f>VLOOKUP($A838,ranks!$A$2:$B$12,2,FALSE)-VLOOKUP(C838,ranks!$A$2:$B$12,2,FALSE)</f>
        <v>0</v>
      </c>
      <c r="H838" s="21">
        <f>VLOOKUP($A838,ranks!$A$2:$B$12,2,FALSE)-VLOOKUP(D838,ranks!$A$2:$B$12,2,FALSE)</f>
        <v>-6</v>
      </c>
      <c r="I838" s="21">
        <f>VLOOKUP($A838,ranks!$A$2:$B$12,2,FALSE)-VLOOKUP(E838,ranks!$A$2:$B$12,2,FALSE)</f>
        <v>-6</v>
      </c>
      <c r="J838">
        <f t="shared" si="106"/>
        <v>9</v>
      </c>
      <c r="K838">
        <f t="shared" si="107"/>
        <v>0</v>
      </c>
      <c r="L838">
        <f t="shared" si="108"/>
        <v>36</v>
      </c>
      <c r="M838">
        <f t="shared" si="109"/>
        <v>36</v>
      </c>
      <c r="N838">
        <f t="shared" si="110"/>
        <v>3</v>
      </c>
      <c r="O838">
        <f t="shared" si="111"/>
        <v>0</v>
      </c>
      <c r="P838">
        <f t="shared" si="112"/>
        <v>6</v>
      </c>
      <c r="Q838">
        <f t="shared" si="113"/>
        <v>6</v>
      </c>
    </row>
    <row r="839" spans="1:17" x14ac:dyDescent="0.25">
      <c r="A839" t="s">
        <v>6</v>
      </c>
      <c r="B839" t="s">
        <v>6</v>
      </c>
      <c r="C839" t="s">
        <v>6</v>
      </c>
      <c r="D839" t="s">
        <v>6</v>
      </c>
      <c r="E839" t="s">
        <v>6</v>
      </c>
      <c r="F839" s="21">
        <f>VLOOKUP($A839,ranks!$A$2:$B$12,2,FALSE)-VLOOKUP(B839,ranks!$A$2:$B$12,2,FALSE)</f>
        <v>0</v>
      </c>
      <c r="G839" s="21">
        <f>VLOOKUP($A839,ranks!$A$2:$B$12,2,FALSE)-VLOOKUP(C839,ranks!$A$2:$B$12,2,FALSE)</f>
        <v>0</v>
      </c>
      <c r="H839" s="21">
        <f>VLOOKUP($A839,ranks!$A$2:$B$12,2,FALSE)-VLOOKUP(D839,ranks!$A$2:$B$12,2,FALSE)</f>
        <v>0</v>
      </c>
      <c r="I839" s="21">
        <f>VLOOKUP($A839,ranks!$A$2:$B$12,2,FALSE)-VLOOKUP(E839,ranks!$A$2:$B$12,2,FALSE)</f>
        <v>0</v>
      </c>
      <c r="J839">
        <f t="shared" si="106"/>
        <v>0</v>
      </c>
      <c r="K839">
        <f t="shared" si="107"/>
        <v>0</v>
      </c>
      <c r="L839">
        <f t="shared" si="108"/>
        <v>0</v>
      </c>
      <c r="M839">
        <f t="shared" si="109"/>
        <v>0</v>
      </c>
      <c r="N839">
        <f t="shared" si="110"/>
        <v>0</v>
      </c>
      <c r="O839">
        <f t="shared" si="111"/>
        <v>0</v>
      </c>
      <c r="P839">
        <f t="shared" si="112"/>
        <v>0</v>
      </c>
      <c r="Q839">
        <f t="shared" si="113"/>
        <v>0</v>
      </c>
    </row>
    <row r="840" spans="1:17" x14ac:dyDescent="0.25">
      <c r="A840" t="s">
        <v>4</v>
      </c>
      <c r="B840" t="s">
        <v>4</v>
      </c>
      <c r="C840" t="s">
        <v>4</v>
      </c>
      <c r="D840" t="s">
        <v>6</v>
      </c>
      <c r="E840" t="s">
        <v>6</v>
      </c>
      <c r="F840" s="21">
        <f>VLOOKUP($A840,ranks!$A$2:$B$12,2,FALSE)-VLOOKUP(B840,ranks!$A$2:$B$12,2,FALSE)</f>
        <v>0</v>
      </c>
      <c r="G840" s="21">
        <f>VLOOKUP($A840,ranks!$A$2:$B$12,2,FALSE)-VLOOKUP(C840,ranks!$A$2:$B$12,2,FALSE)</f>
        <v>0</v>
      </c>
      <c r="H840" s="21">
        <f>VLOOKUP($A840,ranks!$A$2:$B$12,2,FALSE)-VLOOKUP(D840,ranks!$A$2:$B$12,2,FALSE)</f>
        <v>-2</v>
      </c>
      <c r="I840" s="21">
        <f>VLOOKUP($A840,ranks!$A$2:$B$12,2,FALSE)-VLOOKUP(E840,ranks!$A$2:$B$12,2,FALSE)</f>
        <v>-2</v>
      </c>
      <c r="J840">
        <f t="shared" si="106"/>
        <v>0</v>
      </c>
      <c r="K840">
        <f t="shared" si="107"/>
        <v>0</v>
      </c>
      <c r="L840">
        <f t="shared" si="108"/>
        <v>4</v>
      </c>
      <c r="M840">
        <f t="shared" si="109"/>
        <v>4</v>
      </c>
      <c r="N840">
        <f t="shared" si="110"/>
        <v>0</v>
      </c>
      <c r="O840">
        <f t="shared" si="111"/>
        <v>0</v>
      </c>
      <c r="P840">
        <f t="shared" si="112"/>
        <v>2</v>
      </c>
      <c r="Q840">
        <f t="shared" si="113"/>
        <v>2</v>
      </c>
    </row>
    <row r="841" spans="1:17" x14ac:dyDescent="0.25">
      <c r="A841" t="s">
        <v>1</v>
      </c>
      <c r="B841" t="s">
        <v>3</v>
      </c>
      <c r="C841" t="s">
        <v>4</v>
      </c>
      <c r="D841" t="s">
        <v>6</v>
      </c>
      <c r="E841" t="s">
        <v>6</v>
      </c>
      <c r="F841" s="21">
        <f>VLOOKUP($A841,ranks!$A$2:$B$12,2,FALSE)-VLOOKUP(B841,ranks!$A$2:$B$12,2,FALSE)</f>
        <v>1</v>
      </c>
      <c r="G841" s="21">
        <f>VLOOKUP($A841,ranks!$A$2:$B$12,2,FALSE)-VLOOKUP(C841,ranks!$A$2:$B$12,2,FALSE)</f>
        <v>-1</v>
      </c>
      <c r="H841" s="21">
        <f>VLOOKUP($A841,ranks!$A$2:$B$12,2,FALSE)-VLOOKUP(D841,ranks!$A$2:$B$12,2,FALSE)</f>
        <v>-3</v>
      </c>
      <c r="I841" s="21">
        <f>VLOOKUP($A841,ranks!$A$2:$B$12,2,FALSE)-VLOOKUP(E841,ranks!$A$2:$B$12,2,FALSE)</f>
        <v>-3</v>
      </c>
      <c r="J841">
        <f t="shared" si="106"/>
        <v>1</v>
      </c>
      <c r="K841">
        <f t="shared" si="107"/>
        <v>1</v>
      </c>
      <c r="L841">
        <f t="shared" si="108"/>
        <v>9</v>
      </c>
      <c r="M841">
        <f t="shared" si="109"/>
        <v>9</v>
      </c>
      <c r="N841">
        <f t="shared" si="110"/>
        <v>1</v>
      </c>
      <c r="O841">
        <f t="shared" si="111"/>
        <v>1</v>
      </c>
      <c r="P841">
        <f t="shared" si="112"/>
        <v>3</v>
      </c>
      <c r="Q841">
        <f t="shared" si="113"/>
        <v>3</v>
      </c>
    </row>
    <row r="842" spans="1:17" x14ac:dyDescent="0.25">
      <c r="A842" t="s">
        <v>6</v>
      </c>
      <c r="B842" t="s">
        <v>6</v>
      </c>
      <c r="C842" t="s">
        <v>6</v>
      </c>
      <c r="D842" t="s">
        <v>6</v>
      </c>
      <c r="E842" t="s">
        <v>6</v>
      </c>
      <c r="F842" s="21">
        <f>VLOOKUP($A842,ranks!$A$2:$B$12,2,FALSE)-VLOOKUP(B842,ranks!$A$2:$B$12,2,FALSE)</f>
        <v>0</v>
      </c>
      <c r="G842" s="21">
        <f>VLOOKUP($A842,ranks!$A$2:$B$12,2,FALSE)-VLOOKUP(C842,ranks!$A$2:$B$12,2,FALSE)</f>
        <v>0</v>
      </c>
      <c r="H842" s="21">
        <f>VLOOKUP($A842,ranks!$A$2:$B$12,2,FALSE)-VLOOKUP(D842,ranks!$A$2:$B$12,2,FALSE)</f>
        <v>0</v>
      </c>
      <c r="I842" s="21">
        <f>VLOOKUP($A842,ranks!$A$2:$B$12,2,FALSE)-VLOOKUP(E842,ranks!$A$2:$B$12,2,FALSE)</f>
        <v>0</v>
      </c>
      <c r="J842">
        <f t="shared" si="106"/>
        <v>0</v>
      </c>
      <c r="K842">
        <f t="shared" si="107"/>
        <v>0</v>
      </c>
      <c r="L842">
        <f t="shared" si="108"/>
        <v>0</v>
      </c>
      <c r="M842">
        <f t="shared" si="109"/>
        <v>0</v>
      </c>
      <c r="N842">
        <f t="shared" si="110"/>
        <v>0</v>
      </c>
      <c r="O842">
        <f t="shared" si="111"/>
        <v>0</v>
      </c>
      <c r="P842">
        <f t="shared" si="112"/>
        <v>0</v>
      </c>
      <c r="Q842">
        <f t="shared" si="113"/>
        <v>0</v>
      </c>
    </row>
    <row r="843" spans="1:17" x14ac:dyDescent="0.25">
      <c r="A843" t="s">
        <v>3</v>
      </c>
      <c r="B843" t="s">
        <v>3</v>
      </c>
      <c r="C843" t="s">
        <v>3</v>
      </c>
      <c r="D843" t="s">
        <v>6</v>
      </c>
      <c r="E843" t="s">
        <v>6</v>
      </c>
      <c r="F843" s="21">
        <f>VLOOKUP($A843,ranks!$A$2:$B$12,2,FALSE)-VLOOKUP(B843,ranks!$A$2:$B$12,2,FALSE)</f>
        <v>0</v>
      </c>
      <c r="G843" s="21">
        <f>VLOOKUP($A843,ranks!$A$2:$B$12,2,FALSE)-VLOOKUP(C843,ranks!$A$2:$B$12,2,FALSE)</f>
        <v>0</v>
      </c>
      <c r="H843" s="21">
        <f>VLOOKUP($A843,ranks!$A$2:$B$12,2,FALSE)-VLOOKUP(D843,ranks!$A$2:$B$12,2,FALSE)</f>
        <v>-4</v>
      </c>
      <c r="I843" s="21">
        <f>VLOOKUP($A843,ranks!$A$2:$B$12,2,FALSE)-VLOOKUP(E843,ranks!$A$2:$B$12,2,FALSE)</f>
        <v>-4</v>
      </c>
      <c r="J843">
        <f t="shared" si="106"/>
        <v>0</v>
      </c>
      <c r="K843">
        <f t="shared" si="107"/>
        <v>0</v>
      </c>
      <c r="L843">
        <f t="shared" si="108"/>
        <v>16</v>
      </c>
      <c r="M843">
        <f t="shared" si="109"/>
        <v>16</v>
      </c>
      <c r="N843">
        <f t="shared" si="110"/>
        <v>0</v>
      </c>
      <c r="O843">
        <f t="shared" si="111"/>
        <v>0</v>
      </c>
      <c r="P843">
        <f t="shared" si="112"/>
        <v>4</v>
      </c>
      <c r="Q843">
        <f t="shared" si="113"/>
        <v>4</v>
      </c>
    </row>
    <row r="844" spans="1:17" x14ac:dyDescent="0.25">
      <c r="A844" t="s">
        <v>2</v>
      </c>
      <c r="B844" t="s">
        <v>2</v>
      </c>
      <c r="C844" t="s">
        <v>4</v>
      </c>
      <c r="D844" t="s">
        <v>6</v>
      </c>
      <c r="E844" t="s">
        <v>6</v>
      </c>
      <c r="F844" s="21">
        <f>VLOOKUP($A844,ranks!$A$2:$B$12,2,FALSE)-VLOOKUP(B844,ranks!$A$2:$B$12,2,FALSE)</f>
        <v>0</v>
      </c>
      <c r="G844" s="21">
        <f>VLOOKUP($A844,ranks!$A$2:$B$12,2,FALSE)-VLOOKUP(C844,ranks!$A$2:$B$12,2,FALSE)</f>
        <v>1</v>
      </c>
      <c r="H844" s="21">
        <f>VLOOKUP($A844,ranks!$A$2:$B$12,2,FALSE)-VLOOKUP(D844,ranks!$A$2:$B$12,2,FALSE)</f>
        <v>-1</v>
      </c>
      <c r="I844" s="21">
        <f>VLOOKUP($A844,ranks!$A$2:$B$12,2,FALSE)-VLOOKUP(E844,ranks!$A$2:$B$12,2,FALSE)</f>
        <v>-1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1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1</v>
      </c>
    </row>
    <row r="845" spans="1:17" x14ac:dyDescent="0.25">
      <c r="A845" t="s">
        <v>6</v>
      </c>
      <c r="B845" t="s">
        <v>6</v>
      </c>
      <c r="C845" t="s">
        <v>6</v>
      </c>
      <c r="D845" t="s">
        <v>6</v>
      </c>
      <c r="E845" t="s">
        <v>6</v>
      </c>
      <c r="F845" s="21">
        <f>VLOOKUP($A845,ranks!$A$2:$B$12,2,FALSE)-VLOOKUP(B845,ranks!$A$2:$B$12,2,FALSE)</f>
        <v>0</v>
      </c>
      <c r="G845" s="21">
        <f>VLOOKUP($A845,ranks!$A$2:$B$12,2,FALSE)-VLOOKUP(C845,ranks!$A$2:$B$12,2,FALSE)</f>
        <v>0</v>
      </c>
      <c r="H845" s="21">
        <f>VLOOKUP($A845,ranks!$A$2:$B$12,2,FALSE)-VLOOKUP(D845,ranks!$A$2:$B$12,2,FALSE)</f>
        <v>0</v>
      </c>
      <c r="I845" s="21">
        <f>VLOOKUP($A845,ranks!$A$2:$B$12,2,FALSE)-VLOOKUP(E845,ranks!$A$2:$B$12,2,FALSE)</f>
        <v>0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0</v>
      </c>
      <c r="N845">
        <f t="shared" si="110"/>
        <v>0</v>
      </c>
      <c r="O845">
        <f t="shared" si="111"/>
        <v>0</v>
      </c>
      <c r="P845">
        <f t="shared" si="112"/>
        <v>0</v>
      </c>
      <c r="Q845">
        <f t="shared" si="113"/>
        <v>0</v>
      </c>
    </row>
    <row r="846" spans="1:17" x14ac:dyDescent="0.25">
      <c r="A846" t="s">
        <v>4</v>
      </c>
      <c r="B846" t="s">
        <v>4</v>
      </c>
      <c r="C846" t="s">
        <v>4</v>
      </c>
      <c r="D846" t="s">
        <v>6</v>
      </c>
      <c r="E846" t="s">
        <v>6</v>
      </c>
      <c r="F846" s="21">
        <f>VLOOKUP($A846,ranks!$A$2:$B$12,2,FALSE)-VLOOKUP(B846,ranks!$A$2:$B$12,2,FALSE)</f>
        <v>0</v>
      </c>
      <c r="G846" s="21">
        <f>VLOOKUP($A846,ranks!$A$2:$B$12,2,FALSE)-VLOOKUP(C846,ranks!$A$2:$B$12,2,FALSE)</f>
        <v>0</v>
      </c>
      <c r="H846" s="21">
        <f>VLOOKUP($A846,ranks!$A$2:$B$12,2,FALSE)-VLOOKUP(D846,ranks!$A$2:$B$12,2,FALSE)</f>
        <v>-2</v>
      </c>
      <c r="I846" s="21">
        <f>VLOOKUP($A846,ranks!$A$2:$B$12,2,FALSE)-VLOOKUP(E846,ranks!$A$2:$B$12,2,FALSE)</f>
        <v>-2</v>
      </c>
      <c r="J846">
        <f t="shared" si="106"/>
        <v>0</v>
      </c>
      <c r="K846">
        <f t="shared" si="107"/>
        <v>0</v>
      </c>
      <c r="L846">
        <f t="shared" si="108"/>
        <v>4</v>
      </c>
      <c r="M846">
        <f t="shared" si="109"/>
        <v>4</v>
      </c>
      <c r="N846">
        <f t="shared" si="110"/>
        <v>0</v>
      </c>
      <c r="O846">
        <f t="shared" si="111"/>
        <v>0</v>
      </c>
      <c r="P846">
        <f t="shared" si="112"/>
        <v>2</v>
      </c>
      <c r="Q846">
        <f t="shared" si="113"/>
        <v>2</v>
      </c>
    </row>
    <row r="847" spans="1:17" x14ac:dyDescent="0.25">
      <c r="A847" t="s">
        <v>5</v>
      </c>
      <c r="B847" t="s">
        <v>1</v>
      </c>
      <c r="C847" t="s">
        <v>1</v>
      </c>
      <c r="D847" t="s">
        <v>6</v>
      </c>
      <c r="E847" t="s">
        <v>6</v>
      </c>
      <c r="F847" s="21">
        <f>VLOOKUP($A847,ranks!$A$2:$B$12,2,FALSE)-VLOOKUP(B847,ranks!$A$2:$B$12,2,FALSE)</f>
        <v>-3</v>
      </c>
      <c r="G847" s="21">
        <f>VLOOKUP($A847,ranks!$A$2:$B$12,2,FALSE)-VLOOKUP(C847,ranks!$A$2:$B$12,2,FALSE)</f>
        <v>-3</v>
      </c>
      <c r="H847" s="21">
        <f>VLOOKUP($A847,ranks!$A$2:$B$12,2,FALSE)-VLOOKUP(D847,ranks!$A$2:$B$12,2,FALSE)</f>
        <v>-6</v>
      </c>
      <c r="I847" s="21">
        <f>VLOOKUP($A847,ranks!$A$2:$B$12,2,FALSE)-VLOOKUP(E847,ranks!$A$2:$B$12,2,FALSE)</f>
        <v>-6</v>
      </c>
      <c r="J847">
        <f t="shared" si="106"/>
        <v>9</v>
      </c>
      <c r="K847">
        <f t="shared" si="107"/>
        <v>9</v>
      </c>
      <c r="L847">
        <f t="shared" si="108"/>
        <v>36</v>
      </c>
      <c r="M847">
        <f t="shared" si="109"/>
        <v>36</v>
      </c>
      <c r="N847">
        <f t="shared" si="110"/>
        <v>3</v>
      </c>
      <c r="O847">
        <f t="shared" si="111"/>
        <v>3</v>
      </c>
      <c r="P847">
        <f t="shared" si="112"/>
        <v>6</v>
      </c>
      <c r="Q847">
        <f t="shared" si="113"/>
        <v>6</v>
      </c>
    </row>
    <row r="848" spans="1:17" x14ac:dyDescent="0.25">
      <c r="A848" t="s">
        <v>2</v>
      </c>
      <c r="B848" t="s">
        <v>2</v>
      </c>
      <c r="C848" t="s">
        <v>4</v>
      </c>
      <c r="D848" t="s">
        <v>6</v>
      </c>
      <c r="E848" t="s">
        <v>6</v>
      </c>
      <c r="F848" s="21">
        <f>VLOOKUP($A848,ranks!$A$2:$B$12,2,FALSE)-VLOOKUP(B848,ranks!$A$2:$B$12,2,FALSE)</f>
        <v>0</v>
      </c>
      <c r="G848" s="21">
        <f>VLOOKUP($A848,ranks!$A$2:$B$12,2,FALSE)-VLOOKUP(C848,ranks!$A$2:$B$12,2,FALSE)</f>
        <v>1</v>
      </c>
      <c r="H848" s="21">
        <f>VLOOKUP($A848,ranks!$A$2:$B$12,2,FALSE)-VLOOKUP(D848,ranks!$A$2:$B$12,2,FALSE)</f>
        <v>-1</v>
      </c>
      <c r="I848" s="21">
        <f>VLOOKUP($A848,ranks!$A$2:$B$12,2,FALSE)-VLOOKUP(E848,ranks!$A$2:$B$12,2,FALSE)</f>
        <v>-1</v>
      </c>
      <c r="J848">
        <f t="shared" si="106"/>
        <v>0</v>
      </c>
      <c r="K848">
        <f t="shared" si="107"/>
        <v>1</v>
      </c>
      <c r="L848">
        <f t="shared" si="108"/>
        <v>1</v>
      </c>
      <c r="M848">
        <f t="shared" si="109"/>
        <v>1</v>
      </c>
      <c r="N848">
        <f t="shared" si="110"/>
        <v>0</v>
      </c>
      <c r="O848">
        <f t="shared" si="111"/>
        <v>1</v>
      </c>
      <c r="P848">
        <f t="shared" si="112"/>
        <v>1</v>
      </c>
      <c r="Q848">
        <f t="shared" si="113"/>
        <v>1</v>
      </c>
    </row>
    <row r="849" spans="1:17" x14ac:dyDescent="0.25">
      <c r="A849" t="s">
        <v>6</v>
      </c>
      <c r="B849" t="s">
        <v>6</v>
      </c>
      <c r="C849" t="s">
        <v>6</v>
      </c>
      <c r="D849" t="s">
        <v>6</v>
      </c>
      <c r="E849" t="s">
        <v>6</v>
      </c>
      <c r="F849" s="21">
        <f>VLOOKUP($A849,ranks!$A$2:$B$12,2,FALSE)-VLOOKUP(B849,ranks!$A$2:$B$12,2,FALSE)</f>
        <v>0</v>
      </c>
      <c r="G849" s="21">
        <f>VLOOKUP($A849,ranks!$A$2:$B$12,2,FALSE)-VLOOKUP(C849,ranks!$A$2:$B$12,2,FALSE)</f>
        <v>0</v>
      </c>
      <c r="H849" s="21">
        <f>VLOOKUP($A849,ranks!$A$2:$B$12,2,FALSE)-VLOOKUP(D849,ranks!$A$2:$B$12,2,FALSE)</f>
        <v>0</v>
      </c>
      <c r="I849" s="21">
        <f>VLOOKUP($A849,ranks!$A$2:$B$12,2,FALSE)-VLOOKUP(E849,ranks!$A$2:$B$12,2,FALSE)</f>
        <v>0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0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0</v>
      </c>
    </row>
    <row r="850" spans="1:17" x14ac:dyDescent="0.25">
      <c r="A850" t="s">
        <v>4</v>
      </c>
      <c r="B850" t="s">
        <v>4</v>
      </c>
      <c r="C850" t="s">
        <v>1</v>
      </c>
      <c r="D850" t="s">
        <v>6</v>
      </c>
      <c r="E850" t="s">
        <v>6</v>
      </c>
      <c r="F850" s="21">
        <f>VLOOKUP($A850,ranks!$A$2:$B$12,2,FALSE)-VLOOKUP(B850,ranks!$A$2:$B$12,2,FALSE)</f>
        <v>0</v>
      </c>
      <c r="G850" s="21">
        <f>VLOOKUP($A850,ranks!$A$2:$B$12,2,FALSE)-VLOOKUP(C850,ranks!$A$2:$B$12,2,FALSE)</f>
        <v>1</v>
      </c>
      <c r="H850" s="21">
        <f>VLOOKUP($A850,ranks!$A$2:$B$12,2,FALSE)-VLOOKUP(D850,ranks!$A$2:$B$12,2,FALSE)</f>
        <v>-2</v>
      </c>
      <c r="I850" s="21">
        <f>VLOOKUP($A850,ranks!$A$2:$B$12,2,FALSE)-VLOOKUP(E850,ranks!$A$2:$B$12,2,FALSE)</f>
        <v>-2</v>
      </c>
      <c r="J850">
        <f t="shared" si="106"/>
        <v>0</v>
      </c>
      <c r="K850">
        <f t="shared" si="107"/>
        <v>1</v>
      </c>
      <c r="L850">
        <f t="shared" si="108"/>
        <v>4</v>
      </c>
      <c r="M850">
        <f t="shared" si="109"/>
        <v>4</v>
      </c>
      <c r="N850">
        <f t="shared" si="110"/>
        <v>0</v>
      </c>
      <c r="O850">
        <f t="shared" si="111"/>
        <v>1</v>
      </c>
      <c r="P850">
        <f t="shared" si="112"/>
        <v>2</v>
      </c>
      <c r="Q850">
        <f t="shared" si="113"/>
        <v>2</v>
      </c>
    </row>
    <row r="851" spans="1:17" x14ac:dyDescent="0.25">
      <c r="A851" t="s">
        <v>6</v>
      </c>
      <c r="B851" t="s">
        <v>6</v>
      </c>
      <c r="C851" t="s">
        <v>6</v>
      </c>
      <c r="D851" t="s">
        <v>6</v>
      </c>
      <c r="E851" t="s">
        <v>6</v>
      </c>
      <c r="F851" s="21">
        <f>VLOOKUP($A851,ranks!$A$2:$B$12,2,FALSE)-VLOOKUP(B851,ranks!$A$2:$B$12,2,FALSE)</f>
        <v>0</v>
      </c>
      <c r="G851" s="21">
        <f>VLOOKUP($A851,ranks!$A$2:$B$12,2,FALSE)-VLOOKUP(C851,ranks!$A$2:$B$12,2,FALSE)</f>
        <v>0</v>
      </c>
      <c r="H851" s="21">
        <f>VLOOKUP($A851,ranks!$A$2:$B$12,2,FALSE)-VLOOKUP(D851,ranks!$A$2:$B$12,2,FALSE)</f>
        <v>0</v>
      </c>
      <c r="I851" s="21">
        <f>VLOOKUP($A851,ranks!$A$2:$B$12,2,FALSE)-VLOOKUP(E851,ranks!$A$2:$B$12,2,FALSE)</f>
        <v>0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0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0</v>
      </c>
    </row>
    <row r="852" spans="1:17" x14ac:dyDescent="0.25">
      <c r="A852" t="s">
        <v>4</v>
      </c>
      <c r="B852" t="s">
        <v>4</v>
      </c>
      <c r="C852" t="s">
        <v>1</v>
      </c>
      <c r="D852" t="s">
        <v>6</v>
      </c>
      <c r="E852" t="s">
        <v>6</v>
      </c>
      <c r="F852" s="21">
        <f>VLOOKUP($A852,ranks!$A$2:$B$12,2,FALSE)-VLOOKUP(B852,ranks!$A$2:$B$12,2,FALSE)</f>
        <v>0</v>
      </c>
      <c r="G852" s="21">
        <f>VLOOKUP($A852,ranks!$A$2:$B$12,2,FALSE)-VLOOKUP(C852,ranks!$A$2:$B$12,2,FALSE)</f>
        <v>1</v>
      </c>
      <c r="H852" s="21">
        <f>VLOOKUP($A852,ranks!$A$2:$B$12,2,FALSE)-VLOOKUP(D852,ranks!$A$2:$B$12,2,FALSE)</f>
        <v>-2</v>
      </c>
      <c r="I852" s="21">
        <f>VLOOKUP($A852,ranks!$A$2:$B$12,2,FALSE)-VLOOKUP(E852,ranks!$A$2:$B$12,2,FALSE)</f>
        <v>-2</v>
      </c>
      <c r="J852">
        <f t="shared" si="106"/>
        <v>0</v>
      </c>
      <c r="K852">
        <f t="shared" si="107"/>
        <v>1</v>
      </c>
      <c r="L852">
        <f t="shared" si="108"/>
        <v>4</v>
      </c>
      <c r="M852">
        <f t="shared" si="109"/>
        <v>4</v>
      </c>
      <c r="N852">
        <f t="shared" si="110"/>
        <v>0</v>
      </c>
      <c r="O852">
        <f t="shared" si="111"/>
        <v>1</v>
      </c>
      <c r="P852">
        <f t="shared" si="112"/>
        <v>2</v>
      </c>
      <c r="Q852">
        <f t="shared" si="113"/>
        <v>2</v>
      </c>
    </row>
    <row r="853" spans="1:17" x14ac:dyDescent="0.25">
      <c r="A853" t="s">
        <v>6</v>
      </c>
      <c r="B853" t="s">
        <v>6</v>
      </c>
      <c r="C853" t="s">
        <v>6</v>
      </c>
      <c r="D853" t="s">
        <v>6</v>
      </c>
      <c r="E853" t="s">
        <v>6</v>
      </c>
      <c r="F853" s="21">
        <f>VLOOKUP($A853,ranks!$A$2:$B$12,2,FALSE)-VLOOKUP(B853,ranks!$A$2:$B$12,2,FALSE)</f>
        <v>0</v>
      </c>
      <c r="G853" s="21">
        <f>VLOOKUP($A853,ranks!$A$2:$B$12,2,FALSE)-VLOOKUP(C853,ranks!$A$2:$B$12,2,FALSE)</f>
        <v>0</v>
      </c>
      <c r="H853" s="21">
        <f>VLOOKUP($A853,ranks!$A$2:$B$12,2,FALSE)-VLOOKUP(D853,ranks!$A$2:$B$12,2,FALSE)</f>
        <v>0</v>
      </c>
      <c r="I853" s="21">
        <f>VLOOKUP($A853,ranks!$A$2:$B$12,2,FALSE)-VLOOKUP(E853,ranks!$A$2:$B$12,2,FALSE)</f>
        <v>0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0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0</v>
      </c>
    </row>
    <row r="854" spans="1:17" x14ac:dyDescent="0.25">
      <c r="A854" t="s">
        <v>6</v>
      </c>
      <c r="B854" t="s">
        <v>6</v>
      </c>
      <c r="C854" t="s">
        <v>6</v>
      </c>
      <c r="D854" t="s">
        <v>6</v>
      </c>
      <c r="E854" t="s">
        <v>6</v>
      </c>
      <c r="F854" s="21">
        <f>VLOOKUP($A854,ranks!$A$2:$B$12,2,FALSE)-VLOOKUP(B854,ranks!$A$2:$B$12,2,FALSE)</f>
        <v>0</v>
      </c>
      <c r="G854" s="21">
        <f>VLOOKUP($A854,ranks!$A$2:$B$12,2,FALSE)-VLOOKUP(C854,ranks!$A$2:$B$12,2,FALSE)</f>
        <v>0</v>
      </c>
      <c r="H854" s="21">
        <f>VLOOKUP($A854,ranks!$A$2:$B$12,2,FALSE)-VLOOKUP(D854,ranks!$A$2:$B$12,2,FALSE)</f>
        <v>0</v>
      </c>
      <c r="I854" s="21">
        <f>VLOOKUP($A854,ranks!$A$2:$B$12,2,FALSE)-VLOOKUP(E854,ranks!$A$2:$B$12,2,FALSE)</f>
        <v>0</v>
      </c>
      <c r="J854">
        <f t="shared" si="106"/>
        <v>0</v>
      </c>
      <c r="K854">
        <f t="shared" si="107"/>
        <v>0</v>
      </c>
      <c r="L854">
        <f t="shared" si="108"/>
        <v>0</v>
      </c>
      <c r="M854">
        <f t="shared" si="109"/>
        <v>0</v>
      </c>
      <c r="N854">
        <f t="shared" si="110"/>
        <v>0</v>
      </c>
      <c r="O854">
        <f t="shared" si="111"/>
        <v>0</v>
      </c>
      <c r="P854">
        <f t="shared" si="112"/>
        <v>0</v>
      </c>
      <c r="Q854">
        <f t="shared" si="113"/>
        <v>0</v>
      </c>
    </row>
    <row r="855" spans="1:17" x14ac:dyDescent="0.25">
      <c r="A855" t="s">
        <v>2</v>
      </c>
      <c r="B855" t="s">
        <v>2</v>
      </c>
      <c r="C855" t="s">
        <v>2</v>
      </c>
      <c r="D855" t="s">
        <v>6</v>
      </c>
      <c r="E855" t="s">
        <v>6</v>
      </c>
      <c r="F855" s="21">
        <f>VLOOKUP($A855,ranks!$A$2:$B$12,2,FALSE)-VLOOKUP(B855,ranks!$A$2:$B$12,2,FALSE)</f>
        <v>0</v>
      </c>
      <c r="G855" s="21">
        <f>VLOOKUP($A855,ranks!$A$2:$B$12,2,FALSE)-VLOOKUP(C855,ranks!$A$2:$B$12,2,FALSE)</f>
        <v>0</v>
      </c>
      <c r="H855" s="21">
        <f>VLOOKUP($A855,ranks!$A$2:$B$12,2,FALSE)-VLOOKUP(D855,ranks!$A$2:$B$12,2,FALSE)</f>
        <v>-1</v>
      </c>
      <c r="I855" s="21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1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1</v>
      </c>
      <c r="Q855">
        <f t="shared" si="113"/>
        <v>1</v>
      </c>
    </row>
    <row r="856" spans="1:17" x14ac:dyDescent="0.25">
      <c r="A856" t="s">
        <v>1</v>
      </c>
      <c r="B856" t="s">
        <v>3</v>
      </c>
      <c r="C856" t="s">
        <v>2</v>
      </c>
      <c r="D856" t="s">
        <v>6</v>
      </c>
      <c r="E856" t="s">
        <v>6</v>
      </c>
      <c r="F856" s="21">
        <f>VLOOKUP($A856,ranks!$A$2:$B$12,2,FALSE)-VLOOKUP(B856,ranks!$A$2:$B$12,2,FALSE)</f>
        <v>1</v>
      </c>
      <c r="G856" s="21">
        <f>VLOOKUP($A856,ranks!$A$2:$B$12,2,FALSE)-VLOOKUP(C856,ranks!$A$2:$B$12,2,FALSE)</f>
        <v>-2</v>
      </c>
      <c r="H856" s="21">
        <f>VLOOKUP($A856,ranks!$A$2:$B$12,2,FALSE)-VLOOKUP(D856,ranks!$A$2:$B$12,2,FALSE)</f>
        <v>-3</v>
      </c>
      <c r="I856" s="21">
        <f>VLOOKUP($A856,ranks!$A$2:$B$12,2,FALSE)-VLOOKUP(E856,ranks!$A$2:$B$12,2,FALSE)</f>
        <v>-3</v>
      </c>
      <c r="J856">
        <f t="shared" si="106"/>
        <v>1</v>
      </c>
      <c r="K856">
        <f t="shared" si="107"/>
        <v>4</v>
      </c>
      <c r="L856">
        <f t="shared" si="108"/>
        <v>9</v>
      </c>
      <c r="M856">
        <f t="shared" si="109"/>
        <v>9</v>
      </c>
      <c r="N856">
        <f t="shared" si="110"/>
        <v>1</v>
      </c>
      <c r="O856">
        <f t="shared" si="111"/>
        <v>2</v>
      </c>
      <c r="P856">
        <f t="shared" si="112"/>
        <v>3</v>
      </c>
      <c r="Q856">
        <f t="shared" si="113"/>
        <v>3</v>
      </c>
    </row>
    <row r="857" spans="1:17" x14ac:dyDescent="0.25">
      <c r="A857" t="s">
        <v>6</v>
      </c>
      <c r="B857" t="s">
        <v>6</v>
      </c>
      <c r="C857" t="s">
        <v>6</v>
      </c>
      <c r="D857" t="s">
        <v>6</v>
      </c>
      <c r="E857" t="s">
        <v>6</v>
      </c>
      <c r="F857" s="21">
        <f>VLOOKUP($A857,ranks!$A$2:$B$12,2,FALSE)-VLOOKUP(B857,ranks!$A$2:$B$12,2,FALSE)</f>
        <v>0</v>
      </c>
      <c r="G857" s="21">
        <f>VLOOKUP($A857,ranks!$A$2:$B$12,2,FALSE)-VLOOKUP(C857,ranks!$A$2:$B$12,2,FALSE)</f>
        <v>0</v>
      </c>
      <c r="H857" s="21">
        <f>VLOOKUP($A857,ranks!$A$2:$B$12,2,FALSE)-VLOOKUP(D857,ranks!$A$2:$B$12,2,FALSE)</f>
        <v>0</v>
      </c>
      <c r="I857" s="21">
        <f>VLOOKUP($A857,ranks!$A$2:$B$12,2,FALSE)-VLOOKUP(E857,ranks!$A$2:$B$12,2,FALSE)</f>
        <v>0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0</v>
      </c>
      <c r="N857">
        <f t="shared" si="110"/>
        <v>0</v>
      </c>
      <c r="O857">
        <f t="shared" si="111"/>
        <v>0</v>
      </c>
      <c r="P857">
        <f t="shared" si="112"/>
        <v>0</v>
      </c>
      <c r="Q857">
        <f t="shared" si="113"/>
        <v>0</v>
      </c>
    </row>
    <row r="858" spans="1:17" x14ac:dyDescent="0.25">
      <c r="A858" t="s">
        <v>1</v>
      </c>
      <c r="B858" t="s">
        <v>1</v>
      </c>
      <c r="C858" t="s">
        <v>4</v>
      </c>
      <c r="D858" t="s">
        <v>6</v>
      </c>
      <c r="E858" t="s">
        <v>6</v>
      </c>
      <c r="F858" s="21">
        <f>VLOOKUP($A858,ranks!$A$2:$B$12,2,FALSE)-VLOOKUP(B858,ranks!$A$2:$B$12,2,FALSE)</f>
        <v>0</v>
      </c>
      <c r="G858" s="21">
        <f>VLOOKUP($A858,ranks!$A$2:$B$12,2,FALSE)-VLOOKUP(C858,ranks!$A$2:$B$12,2,FALSE)</f>
        <v>-1</v>
      </c>
      <c r="H858" s="21">
        <f>VLOOKUP($A858,ranks!$A$2:$B$12,2,FALSE)-VLOOKUP(D858,ranks!$A$2:$B$12,2,FALSE)</f>
        <v>-3</v>
      </c>
      <c r="I858" s="21">
        <f>VLOOKUP($A858,ranks!$A$2:$B$12,2,FALSE)-VLOOKUP(E858,ranks!$A$2:$B$12,2,FALSE)</f>
        <v>-3</v>
      </c>
      <c r="J858">
        <f t="shared" si="106"/>
        <v>0</v>
      </c>
      <c r="K858">
        <f t="shared" si="107"/>
        <v>1</v>
      </c>
      <c r="L858">
        <f t="shared" si="108"/>
        <v>9</v>
      </c>
      <c r="M858">
        <f t="shared" si="109"/>
        <v>9</v>
      </c>
      <c r="N858">
        <f t="shared" si="110"/>
        <v>0</v>
      </c>
      <c r="O858">
        <f t="shared" si="111"/>
        <v>1</v>
      </c>
      <c r="P858">
        <f t="shared" si="112"/>
        <v>3</v>
      </c>
      <c r="Q858">
        <f t="shared" si="113"/>
        <v>3</v>
      </c>
    </row>
    <row r="859" spans="1:17" x14ac:dyDescent="0.25">
      <c r="A859" t="s">
        <v>4</v>
      </c>
      <c r="B859" t="s">
        <v>4</v>
      </c>
      <c r="C859" t="s">
        <v>4</v>
      </c>
      <c r="D859" t="s">
        <v>6</v>
      </c>
      <c r="E859" t="s">
        <v>6</v>
      </c>
      <c r="F859" s="21">
        <f>VLOOKUP($A859,ranks!$A$2:$B$12,2,FALSE)-VLOOKUP(B859,ranks!$A$2:$B$12,2,FALSE)</f>
        <v>0</v>
      </c>
      <c r="G859" s="21">
        <f>VLOOKUP($A859,ranks!$A$2:$B$12,2,FALSE)-VLOOKUP(C859,ranks!$A$2:$B$12,2,FALSE)</f>
        <v>0</v>
      </c>
      <c r="H859" s="21">
        <f>VLOOKUP($A859,ranks!$A$2:$B$12,2,FALSE)-VLOOKUP(D859,ranks!$A$2:$B$12,2,FALSE)</f>
        <v>-2</v>
      </c>
      <c r="I859" s="21">
        <f>VLOOKUP($A859,ranks!$A$2:$B$12,2,FALSE)-VLOOKUP(E859,ranks!$A$2:$B$12,2,FALSE)</f>
        <v>-2</v>
      </c>
      <c r="J859">
        <f t="shared" si="106"/>
        <v>0</v>
      </c>
      <c r="K859">
        <f t="shared" si="107"/>
        <v>0</v>
      </c>
      <c r="L859">
        <f t="shared" si="108"/>
        <v>4</v>
      </c>
      <c r="M859">
        <f t="shared" si="109"/>
        <v>4</v>
      </c>
      <c r="N859">
        <f t="shared" si="110"/>
        <v>0</v>
      </c>
      <c r="O859">
        <f t="shared" si="111"/>
        <v>0</v>
      </c>
      <c r="P859">
        <f t="shared" si="112"/>
        <v>2</v>
      </c>
      <c r="Q859">
        <f t="shared" si="113"/>
        <v>2</v>
      </c>
    </row>
    <row r="860" spans="1:17" x14ac:dyDescent="0.25">
      <c r="A860" t="s">
        <v>2</v>
      </c>
      <c r="B860" t="s">
        <v>2</v>
      </c>
      <c r="C860" t="s">
        <v>4</v>
      </c>
      <c r="D860" t="s">
        <v>6</v>
      </c>
      <c r="E860" t="s">
        <v>6</v>
      </c>
      <c r="F860" s="21">
        <f>VLOOKUP($A860,ranks!$A$2:$B$12,2,FALSE)-VLOOKUP(B860,ranks!$A$2:$B$12,2,FALSE)</f>
        <v>0</v>
      </c>
      <c r="G860" s="21">
        <f>VLOOKUP($A860,ranks!$A$2:$B$12,2,FALSE)-VLOOKUP(C860,ranks!$A$2:$B$12,2,FALSE)</f>
        <v>1</v>
      </c>
      <c r="H860" s="21">
        <f>VLOOKUP($A860,ranks!$A$2:$B$12,2,FALSE)-VLOOKUP(D860,ranks!$A$2:$B$12,2,FALSE)</f>
        <v>-1</v>
      </c>
      <c r="I860" s="21">
        <f>VLOOKUP($A860,ranks!$A$2:$B$12,2,FALSE)-VLOOKUP(E860,ranks!$A$2:$B$12,2,FALSE)</f>
        <v>-1</v>
      </c>
      <c r="J860">
        <f t="shared" si="106"/>
        <v>0</v>
      </c>
      <c r="K860">
        <f t="shared" si="107"/>
        <v>1</v>
      </c>
      <c r="L860">
        <f t="shared" si="108"/>
        <v>1</v>
      </c>
      <c r="M860">
        <f t="shared" si="109"/>
        <v>1</v>
      </c>
      <c r="N860">
        <f t="shared" si="110"/>
        <v>0</v>
      </c>
      <c r="O860">
        <f t="shared" si="111"/>
        <v>1</v>
      </c>
      <c r="P860">
        <f t="shared" si="112"/>
        <v>1</v>
      </c>
      <c r="Q860">
        <f t="shared" si="113"/>
        <v>1</v>
      </c>
    </row>
    <row r="861" spans="1:17" x14ac:dyDescent="0.25">
      <c r="A861" t="s">
        <v>6</v>
      </c>
      <c r="B861" t="s">
        <v>6</v>
      </c>
      <c r="C861" t="s">
        <v>6</v>
      </c>
      <c r="D861" t="s">
        <v>6</v>
      </c>
      <c r="E861" t="s">
        <v>6</v>
      </c>
      <c r="F861" s="21">
        <f>VLOOKUP($A861,ranks!$A$2:$B$12,2,FALSE)-VLOOKUP(B861,ranks!$A$2:$B$12,2,FALSE)</f>
        <v>0</v>
      </c>
      <c r="G861" s="21">
        <f>VLOOKUP($A861,ranks!$A$2:$B$12,2,FALSE)-VLOOKUP(C861,ranks!$A$2:$B$12,2,FALSE)</f>
        <v>0</v>
      </c>
      <c r="H861" s="21">
        <f>VLOOKUP($A861,ranks!$A$2:$B$12,2,FALSE)-VLOOKUP(D861,ranks!$A$2:$B$12,2,FALSE)</f>
        <v>0</v>
      </c>
      <c r="I861" s="21">
        <f>VLOOKUP($A861,ranks!$A$2:$B$12,2,FALSE)-VLOOKUP(E861,ranks!$A$2:$B$12,2,FALSE)</f>
        <v>0</v>
      </c>
      <c r="J861">
        <f t="shared" si="106"/>
        <v>0</v>
      </c>
      <c r="K861">
        <f t="shared" si="107"/>
        <v>0</v>
      </c>
      <c r="L861">
        <f t="shared" si="108"/>
        <v>0</v>
      </c>
      <c r="M861">
        <f t="shared" si="109"/>
        <v>0</v>
      </c>
      <c r="N861">
        <f t="shared" si="110"/>
        <v>0</v>
      </c>
      <c r="O861">
        <f t="shared" si="111"/>
        <v>0</v>
      </c>
      <c r="P861">
        <f t="shared" si="112"/>
        <v>0</v>
      </c>
      <c r="Q861">
        <f t="shared" si="113"/>
        <v>0</v>
      </c>
    </row>
    <row r="862" spans="1:17" x14ac:dyDescent="0.25">
      <c r="A862" t="s">
        <v>6</v>
      </c>
      <c r="B862" t="s">
        <v>6</v>
      </c>
      <c r="C862" t="s">
        <v>6</v>
      </c>
      <c r="D862" t="s">
        <v>6</v>
      </c>
      <c r="E862" t="s">
        <v>6</v>
      </c>
      <c r="F862" s="21">
        <f>VLOOKUP($A862,ranks!$A$2:$B$12,2,FALSE)-VLOOKUP(B862,ranks!$A$2:$B$12,2,FALSE)</f>
        <v>0</v>
      </c>
      <c r="G862" s="21">
        <f>VLOOKUP($A862,ranks!$A$2:$B$12,2,FALSE)-VLOOKUP(C862,ranks!$A$2:$B$12,2,FALSE)</f>
        <v>0</v>
      </c>
      <c r="H862" s="21">
        <f>VLOOKUP($A862,ranks!$A$2:$B$12,2,FALSE)-VLOOKUP(D862,ranks!$A$2:$B$12,2,FALSE)</f>
        <v>0</v>
      </c>
      <c r="I862" s="21">
        <f>VLOOKUP($A862,ranks!$A$2:$B$12,2,FALSE)-VLOOKUP(E862,ranks!$A$2:$B$12,2,FALSE)</f>
        <v>0</v>
      </c>
      <c r="J862">
        <f t="shared" si="106"/>
        <v>0</v>
      </c>
      <c r="K862">
        <f t="shared" si="107"/>
        <v>0</v>
      </c>
      <c r="L862">
        <f t="shared" si="108"/>
        <v>0</v>
      </c>
      <c r="M862">
        <f t="shared" si="109"/>
        <v>0</v>
      </c>
      <c r="N862">
        <f t="shared" si="110"/>
        <v>0</v>
      </c>
      <c r="O862">
        <f t="shared" si="111"/>
        <v>0</v>
      </c>
      <c r="P862">
        <f t="shared" si="112"/>
        <v>0</v>
      </c>
      <c r="Q862">
        <f t="shared" si="113"/>
        <v>0</v>
      </c>
    </row>
    <row r="863" spans="1:17" x14ac:dyDescent="0.25">
      <c r="A863" t="s">
        <v>1</v>
      </c>
      <c r="B863" t="s">
        <v>1</v>
      </c>
      <c r="C863" t="s">
        <v>4</v>
      </c>
      <c r="D863" t="s">
        <v>6</v>
      </c>
      <c r="E863" t="s">
        <v>6</v>
      </c>
      <c r="F863" s="21">
        <f>VLOOKUP($A863,ranks!$A$2:$B$12,2,FALSE)-VLOOKUP(B863,ranks!$A$2:$B$12,2,FALSE)</f>
        <v>0</v>
      </c>
      <c r="G863" s="21">
        <f>VLOOKUP($A863,ranks!$A$2:$B$12,2,FALSE)-VLOOKUP(C863,ranks!$A$2:$B$12,2,FALSE)</f>
        <v>-1</v>
      </c>
      <c r="H863" s="21">
        <f>VLOOKUP($A863,ranks!$A$2:$B$12,2,FALSE)-VLOOKUP(D863,ranks!$A$2:$B$12,2,FALSE)</f>
        <v>-3</v>
      </c>
      <c r="I863" s="21">
        <f>VLOOKUP($A863,ranks!$A$2:$B$12,2,FALSE)-VLOOKUP(E863,ranks!$A$2:$B$12,2,FALSE)</f>
        <v>-3</v>
      </c>
      <c r="J863">
        <f t="shared" si="106"/>
        <v>0</v>
      </c>
      <c r="K863">
        <f t="shared" si="107"/>
        <v>1</v>
      </c>
      <c r="L863">
        <f t="shared" si="108"/>
        <v>9</v>
      </c>
      <c r="M863">
        <f t="shared" si="109"/>
        <v>9</v>
      </c>
      <c r="N863">
        <f t="shared" si="110"/>
        <v>0</v>
      </c>
      <c r="O863">
        <f t="shared" si="111"/>
        <v>1</v>
      </c>
      <c r="P863">
        <f t="shared" si="112"/>
        <v>3</v>
      </c>
      <c r="Q863">
        <f t="shared" si="113"/>
        <v>3</v>
      </c>
    </row>
    <row r="864" spans="1:17" x14ac:dyDescent="0.25">
      <c r="A864" t="s">
        <v>2</v>
      </c>
      <c r="B864" t="s">
        <v>2</v>
      </c>
      <c r="C864" t="s">
        <v>4</v>
      </c>
      <c r="D864" t="s">
        <v>6</v>
      </c>
      <c r="E864" t="s">
        <v>6</v>
      </c>
      <c r="F864" s="21">
        <f>VLOOKUP($A864,ranks!$A$2:$B$12,2,FALSE)-VLOOKUP(B864,ranks!$A$2:$B$12,2,FALSE)</f>
        <v>0</v>
      </c>
      <c r="G864" s="21">
        <f>VLOOKUP($A864,ranks!$A$2:$B$12,2,FALSE)-VLOOKUP(C864,ranks!$A$2:$B$12,2,FALSE)</f>
        <v>1</v>
      </c>
      <c r="H864" s="21">
        <f>VLOOKUP($A864,ranks!$A$2:$B$12,2,FALSE)-VLOOKUP(D864,ranks!$A$2:$B$12,2,FALSE)</f>
        <v>-1</v>
      </c>
      <c r="I864" s="21">
        <f>VLOOKUP($A864,ranks!$A$2:$B$12,2,FALSE)-VLOOKUP(E864,ranks!$A$2:$B$12,2,FALSE)</f>
        <v>-1</v>
      </c>
      <c r="J864">
        <f t="shared" si="106"/>
        <v>0</v>
      </c>
      <c r="K864">
        <f t="shared" si="107"/>
        <v>1</v>
      </c>
      <c r="L864">
        <f t="shared" si="108"/>
        <v>1</v>
      </c>
      <c r="M864">
        <f t="shared" si="109"/>
        <v>1</v>
      </c>
      <c r="N864">
        <f t="shared" si="110"/>
        <v>0</v>
      </c>
      <c r="O864">
        <f t="shared" si="111"/>
        <v>1</v>
      </c>
      <c r="P864">
        <f t="shared" si="112"/>
        <v>1</v>
      </c>
      <c r="Q864">
        <f t="shared" si="113"/>
        <v>1</v>
      </c>
    </row>
    <row r="865" spans="1:17" x14ac:dyDescent="0.25">
      <c r="A865" t="s">
        <v>6</v>
      </c>
      <c r="B865" t="s">
        <v>6</v>
      </c>
      <c r="C865" t="s">
        <v>6</v>
      </c>
      <c r="D865" t="s">
        <v>6</v>
      </c>
      <c r="E865" t="s">
        <v>6</v>
      </c>
      <c r="F865" s="21">
        <f>VLOOKUP($A865,ranks!$A$2:$B$12,2,FALSE)-VLOOKUP(B865,ranks!$A$2:$B$12,2,FALSE)</f>
        <v>0</v>
      </c>
      <c r="G865" s="21">
        <f>VLOOKUP($A865,ranks!$A$2:$B$12,2,FALSE)-VLOOKUP(C865,ranks!$A$2:$B$12,2,FALSE)</f>
        <v>0</v>
      </c>
      <c r="H865" s="21">
        <f>VLOOKUP($A865,ranks!$A$2:$B$12,2,FALSE)-VLOOKUP(D865,ranks!$A$2:$B$12,2,FALSE)</f>
        <v>0</v>
      </c>
      <c r="I865" s="21">
        <f>VLOOKUP($A865,ranks!$A$2:$B$12,2,FALSE)-VLOOKUP(E865,ranks!$A$2:$B$12,2,FALSE)</f>
        <v>0</v>
      </c>
      <c r="J865">
        <f t="shared" si="106"/>
        <v>0</v>
      </c>
      <c r="K865">
        <f t="shared" si="107"/>
        <v>0</v>
      </c>
      <c r="L865">
        <f t="shared" si="108"/>
        <v>0</v>
      </c>
      <c r="M865">
        <f t="shared" si="109"/>
        <v>0</v>
      </c>
      <c r="N865">
        <f t="shared" si="110"/>
        <v>0</v>
      </c>
      <c r="O865">
        <f t="shared" si="111"/>
        <v>0</v>
      </c>
      <c r="P865">
        <f t="shared" si="112"/>
        <v>0</v>
      </c>
      <c r="Q865">
        <f t="shared" si="113"/>
        <v>0</v>
      </c>
    </row>
    <row r="866" spans="1:17" x14ac:dyDescent="0.25">
      <c r="A866" t="s">
        <v>4</v>
      </c>
      <c r="B866" t="s">
        <v>4</v>
      </c>
      <c r="C866" t="s">
        <v>2</v>
      </c>
      <c r="D866" t="s">
        <v>6</v>
      </c>
      <c r="E866" t="s">
        <v>6</v>
      </c>
      <c r="F866" s="21">
        <f>VLOOKUP($A866,ranks!$A$2:$B$12,2,FALSE)-VLOOKUP(B866,ranks!$A$2:$B$12,2,FALSE)</f>
        <v>0</v>
      </c>
      <c r="G866" s="21">
        <f>VLOOKUP($A866,ranks!$A$2:$B$12,2,FALSE)-VLOOKUP(C866,ranks!$A$2:$B$12,2,FALSE)</f>
        <v>-1</v>
      </c>
      <c r="H866" s="21">
        <f>VLOOKUP($A866,ranks!$A$2:$B$12,2,FALSE)-VLOOKUP(D866,ranks!$A$2:$B$12,2,FALSE)</f>
        <v>-2</v>
      </c>
      <c r="I866" s="21">
        <f>VLOOKUP($A866,ranks!$A$2:$B$12,2,FALSE)-VLOOKUP(E866,ranks!$A$2:$B$12,2,FALSE)</f>
        <v>-2</v>
      </c>
      <c r="J866">
        <f t="shared" si="106"/>
        <v>0</v>
      </c>
      <c r="K866">
        <f t="shared" si="107"/>
        <v>1</v>
      </c>
      <c r="L866">
        <f t="shared" si="108"/>
        <v>4</v>
      </c>
      <c r="M866">
        <f t="shared" si="109"/>
        <v>4</v>
      </c>
      <c r="N866">
        <f t="shared" si="110"/>
        <v>0</v>
      </c>
      <c r="O866">
        <f t="shared" si="111"/>
        <v>1</v>
      </c>
      <c r="P866">
        <f t="shared" si="112"/>
        <v>2</v>
      </c>
      <c r="Q866">
        <f t="shared" si="113"/>
        <v>2</v>
      </c>
    </row>
    <row r="867" spans="1:17" x14ac:dyDescent="0.25">
      <c r="A867" t="s">
        <v>6</v>
      </c>
      <c r="B867" t="s">
        <v>6</v>
      </c>
      <c r="C867" t="s">
        <v>6</v>
      </c>
      <c r="D867" t="s">
        <v>6</v>
      </c>
      <c r="E867" t="s">
        <v>6</v>
      </c>
      <c r="F867" s="21">
        <f>VLOOKUP($A867,ranks!$A$2:$B$12,2,FALSE)-VLOOKUP(B867,ranks!$A$2:$B$12,2,FALSE)</f>
        <v>0</v>
      </c>
      <c r="G867" s="21">
        <f>VLOOKUP($A867,ranks!$A$2:$B$12,2,FALSE)-VLOOKUP(C867,ranks!$A$2:$B$12,2,FALSE)</f>
        <v>0</v>
      </c>
      <c r="H867" s="21">
        <f>VLOOKUP($A867,ranks!$A$2:$B$12,2,FALSE)-VLOOKUP(D867,ranks!$A$2:$B$12,2,FALSE)</f>
        <v>0</v>
      </c>
      <c r="I867" s="21">
        <f>VLOOKUP($A867,ranks!$A$2:$B$12,2,FALSE)-VLOOKUP(E867,ranks!$A$2:$B$12,2,FALSE)</f>
        <v>0</v>
      </c>
      <c r="J867">
        <f t="shared" si="106"/>
        <v>0</v>
      </c>
      <c r="K867">
        <f t="shared" si="107"/>
        <v>0</v>
      </c>
      <c r="L867">
        <f t="shared" si="108"/>
        <v>0</v>
      </c>
      <c r="M867">
        <f t="shared" si="109"/>
        <v>0</v>
      </c>
      <c r="N867">
        <f t="shared" si="110"/>
        <v>0</v>
      </c>
      <c r="O867">
        <f t="shared" si="111"/>
        <v>0</v>
      </c>
      <c r="P867">
        <f t="shared" si="112"/>
        <v>0</v>
      </c>
      <c r="Q867">
        <f t="shared" si="113"/>
        <v>0</v>
      </c>
    </row>
    <row r="868" spans="1:17" x14ac:dyDescent="0.25">
      <c r="A868" t="s">
        <v>2</v>
      </c>
      <c r="B868" t="s">
        <v>2</v>
      </c>
      <c r="C868" t="s">
        <v>2</v>
      </c>
      <c r="D868" t="s">
        <v>6</v>
      </c>
      <c r="E868" t="s">
        <v>6</v>
      </c>
      <c r="F868" s="21">
        <f>VLOOKUP($A868,ranks!$A$2:$B$12,2,FALSE)-VLOOKUP(B868,ranks!$A$2:$B$12,2,FALSE)</f>
        <v>0</v>
      </c>
      <c r="G868" s="21">
        <f>VLOOKUP($A868,ranks!$A$2:$B$12,2,FALSE)-VLOOKUP(C868,ranks!$A$2:$B$12,2,FALSE)</f>
        <v>0</v>
      </c>
      <c r="H868" s="21">
        <f>VLOOKUP($A868,ranks!$A$2:$B$12,2,FALSE)-VLOOKUP(D868,ranks!$A$2:$B$12,2,FALSE)</f>
        <v>-1</v>
      </c>
      <c r="I868" s="21">
        <f>VLOOKUP($A868,ranks!$A$2:$B$12,2,FALSE)-VLOOKUP(E868,ranks!$A$2:$B$12,2,FALSE)</f>
        <v>-1</v>
      </c>
      <c r="J868">
        <f t="shared" si="106"/>
        <v>0</v>
      </c>
      <c r="K868">
        <f t="shared" si="107"/>
        <v>0</v>
      </c>
      <c r="L868">
        <f t="shared" si="108"/>
        <v>1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1</v>
      </c>
      <c r="Q868">
        <f t="shared" si="113"/>
        <v>1</v>
      </c>
    </row>
    <row r="869" spans="1:17" x14ac:dyDescent="0.25">
      <c r="A869" t="s">
        <v>6</v>
      </c>
      <c r="B869" t="s">
        <v>6</v>
      </c>
      <c r="C869" t="s">
        <v>6</v>
      </c>
      <c r="D869" t="s">
        <v>6</v>
      </c>
      <c r="E869" t="s">
        <v>6</v>
      </c>
      <c r="F869" s="21">
        <f>VLOOKUP($A869,ranks!$A$2:$B$12,2,FALSE)-VLOOKUP(B869,ranks!$A$2:$B$12,2,FALSE)</f>
        <v>0</v>
      </c>
      <c r="G869" s="21">
        <f>VLOOKUP($A869,ranks!$A$2:$B$12,2,FALSE)-VLOOKUP(C869,ranks!$A$2:$B$12,2,FALSE)</f>
        <v>0</v>
      </c>
      <c r="H869" s="21">
        <f>VLOOKUP($A869,ranks!$A$2:$B$12,2,FALSE)-VLOOKUP(D869,ranks!$A$2:$B$12,2,FALSE)</f>
        <v>0</v>
      </c>
      <c r="I869" s="21">
        <f>VLOOKUP($A869,ranks!$A$2:$B$12,2,FALSE)-VLOOKUP(E869,ranks!$A$2:$B$12,2,FALSE)</f>
        <v>0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0</v>
      </c>
      <c r="N869">
        <f t="shared" si="110"/>
        <v>0</v>
      </c>
      <c r="O869">
        <f t="shared" si="111"/>
        <v>0</v>
      </c>
      <c r="P869">
        <f t="shared" si="112"/>
        <v>0</v>
      </c>
      <c r="Q869">
        <f t="shared" si="113"/>
        <v>0</v>
      </c>
    </row>
    <row r="870" spans="1:17" x14ac:dyDescent="0.25">
      <c r="A870" t="s">
        <v>4</v>
      </c>
      <c r="B870" t="s">
        <v>4</v>
      </c>
      <c r="C870" t="s">
        <v>2</v>
      </c>
      <c r="D870" t="s">
        <v>6</v>
      </c>
      <c r="E870" t="s">
        <v>6</v>
      </c>
      <c r="F870" s="21">
        <f>VLOOKUP($A870,ranks!$A$2:$B$12,2,FALSE)-VLOOKUP(B870,ranks!$A$2:$B$12,2,FALSE)</f>
        <v>0</v>
      </c>
      <c r="G870" s="21">
        <f>VLOOKUP($A870,ranks!$A$2:$B$12,2,FALSE)-VLOOKUP(C870,ranks!$A$2:$B$12,2,FALSE)</f>
        <v>-1</v>
      </c>
      <c r="H870" s="21">
        <f>VLOOKUP($A870,ranks!$A$2:$B$12,2,FALSE)-VLOOKUP(D870,ranks!$A$2:$B$12,2,FALSE)</f>
        <v>-2</v>
      </c>
      <c r="I870" s="21">
        <f>VLOOKUP($A870,ranks!$A$2:$B$12,2,FALSE)-VLOOKUP(E870,ranks!$A$2:$B$12,2,FALSE)</f>
        <v>-2</v>
      </c>
      <c r="J870">
        <f t="shared" si="106"/>
        <v>0</v>
      </c>
      <c r="K870">
        <f t="shared" si="107"/>
        <v>1</v>
      </c>
      <c r="L870">
        <f t="shared" si="108"/>
        <v>4</v>
      </c>
      <c r="M870">
        <f t="shared" si="109"/>
        <v>4</v>
      </c>
      <c r="N870">
        <f t="shared" si="110"/>
        <v>0</v>
      </c>
      <c r="O870">
        <f t="shared" si="111"/>
        <v>1</v>
      </c>
      <c r="P870">
        <f t="shared" si="112"/>
        <v>2</v>
      </c>
      <c r="Q870">
        <f t="shared" si="113"/>
        <v>2</v>
      </c>
    </row>
    <row r="871" spans="1:17" x14ac:dyDescent="0.25">
      <c r="A871" t="s">
        <v>6</v>
      </c>
      <c r="B871" t="s">
        <v>6</v>
      </c>
      <c r="C871" t="s">
        <v>6</v>
      </c>
      <c r="D871" t="s">
        <v>6</v>
      </c>
      <c r="E871" t="s">
        <v>6</v>
      </c>
      <c r="F871" s="21">
        <f>VLOOKUP($A871,ranks!$A$2:$B$12,2,FALSE)-VLOOKUP(B871,ranks!$A$2:$B$12,2,FALSE)</f>
        <v>0</v>
      </c>
      <c r="G871" s="21">
        <f>VLOOKUP($A871,ranks!$A$2:$B$12,2,FALSE)-VLOOKUP(C871,ranks!$A$2:$B$12,2,FALSE)</f>
        <v>0</v>
      </c>
      <c r="H871" s="21">
        <f>VLOOKUP($A871,ranks!$A$2:$B$12,2,FALSE)-VLOOKUP(D871,ranks!$A$2:$B$12,2,FALSE)</f>
        <v>0</v>
      </c>
      <c r="I871" s="21">
        <f>VLOOKUP($A871,ranks!$A$2:$B$12,2,FALSE)-VLOOKUP(E871,ranks!$A$2:$B$12,2,FALSE)</f>
        <v>0</v>
      </c>
      <c r="J871">
        <f t="shared" si="106"/>
        <v>0</v>
      </c>
      <c r="K871">
        <f t="shared" si="107"/>
        <v>0</v>
      </c>
      <c r="L871">
        <f t="shared" si="108"/>
        <v>0</v>
      </c>
      <c r="M871">
        <f t="shared" si="109"/>
        <v>0</v>
      </c>
      <c r="N871">
        <f t="shared" si="110"/>
        <v>0</v>
      </c>
      <c r="O871">
        <f t="shared" si="111"/>
        <v>0</v>
      </c>
      <c r="P871">
        <f t="shared" si="112"/>
        <v>0</v>
      </c>
      <c r="Q871">
        <f t="shared" si="113"/>
        <v>0</v>
      </c>
    </row>
    <row r="872" spans="1:17" x14ac:dyDescent="0.25">
      <c r="A872" t="s">
        <v>4</v>
      </c>
      <c r="B872" t="s">
        <v>4</v>
      </c>
      <c r="C872" t="s">
        <v>2</v>
      </c>
      <c r="D872" t="s">
        <v>6</v>
      </c>
      <c r="E872" t="s">
        <v>6</v>
      </c>
      <c r="F872" s="21">
        <f>VLOOKUP($A872,ranks!$A$2:$B$12,2,FALSE)-VLOOKUP(B872,ranks!$A$2:$B$12,2,FALSE)</f>
        <v>0</v>
      </c>
      <c r="G872" s="21">
        <f>VLOOKUP($A872,ranks!$A$2:$B$12,2,FALSE)-VLOOKUP(C872,ranks!$A$2:$B$12,2,FALSE)</f>
        <v>-1</v>
      </c>
      <c r="H872" s="21">
        <f>VLOOKUP($A872,ranks!$A$2:$B$12,2,FALSE)-VLOOKUP(D872,ranks!$A$2:$B$12,2,FALSE)</f>
        <v>-2</v>
      </c>
      <c r="I872" s="21">
        <f>VLOOKUP($A872,ranks!$A$2:$B$12,2,FALSE)-VLOOKUP(E872,ranks!$A$2:$B$12,2,FALSE)</f>
        <v>-2</v>
      </c>
      <c r="J872">
        <f t="shared" si="106"/>
        <v>0</v>
      </c>
      <c r="K872">
        <f t="shared" si="107"/>
        <v>1</v>
      </c>
      <c r="L872">
        <f t="shared" si="108"/>
        <v>4</v>
      </c>
      <c r="M872">
        <f t="shared" si="109"/>
        <v>4</v>
      </c>
      <c r="N872">
        <f t="shared" si="110"/>
        <v>0</v>
      </c>
      <c r="O872">
        <f t="shared" si="111"/>
        <v>1</v>
      </c>
      <c r="P872">
        <f t="shared" si="112"/>
        <v>2</v>
      </c>
      <c r="Q872">
        <f t="shared" si="113"/>
        <v>2</v>
      </c>
    </row>
    <row r="873" spans="1:17" x14ac:dyDescent="0.25">
      <c r="A873" t="s">
        <v>3</v>
      </c>
      <c r="B873" t="s">
        <v>3</v>
      </c>
      <c r="C873" t="s">
        <v>5</v>
      </c>
      <c r="D873" t="s">
        <v>6</v>
      </c>
      <c r="E873" t="s">
        <v>6</v>
      </c>
      <c r="F873" s="21">
        <f>VLOOKUP($A873,ranks!$A$2:$B$12,2,FALSE)-VLOOKUP(B873,ranks!$A$2:$B$12,2,FALSE)</f>
        <v>0</v>
      </c>
      <c r="G873" s="21">
        <f>VLOOKUP($A873,ranks!$A$2:$B$12,2,FALSE)-VLOOKUP(C873,ranks!$A$2:$B$12,2,FALSE)</f>
        <v>2</v>
      </c>
      <c r="H873" s="21">
        <f>VLOOKUP($A873,ranks!$A$2:$B$12,2,FALSE)-VLOOKUP(D873,ranks!$A$2:$B$12,2,FALSE)</f>
        <v>-4</v>
      </c>
      <c r="I873" s="21">
        <f>VLOOKUP($A873,ranks!$A$2:$B$12,2,FALSE)-VLOOKUP(E873,ranks!$A$2:$B$12,2,FALSE)</f>
        <v>-4</v>
      </c>
      <c r="J873">
        <f t="shared" si="106"/>
        <v>0</v>
      </c>
      <c r="K873">
        <f t="shared" si="107"/>
        <v>4</v>
      </c>
      <c r="L873">
        <f t="shared" si="108"/>
        <v>16</v>
      </c>
      <c r="M873">
        <f t="shared" si="109"/>
        <v>16</v>
      </c>
      <c r="N873">
        <f t="shared" si="110"/>
        <v>0</v>
      </c>
      <c r="O873">
        <f t="shared" si="111"/>
        <v>2</v>
      </c>
      <c r="P873">
        <f t="shared" si="112"/>
        <v>4</v>
      </c>
      <c r="Q873">
        <f t="shared" si="113"/>
        <v>4</v>
      </c>
    </row>
    <row r="874" spans="1:17" x14ac:dyDescent="0.25">
      <c r="A874" t="s">
        <v>6</v>
      </c>
      <c r="B874" t="s">
        <v>6</v>
      </c>
      <c r="C874" t="s">
        <v>6</v>
      </c>
      <c r="D874" t="s">
        <v>6</v>
      </c>
      <c r="E874" t="s">
        <v>6</v>
      </c>
      <c r="F874" s="21">
        <f>VLOOKUP($A874,ranks!$A$2:$B$12,2,FALSE)-VLOOKUP(B874,ranks!$A$2:$B$12,2,FALSE)</f>
        <v>0</v>
      </c>
      <c r="G874" s="21">
        <f>VLOOKUP($A874,ranks!$A$2:$B$12,2,FALSE)-VLOOKUP(C874,ranks!$A$2:$B$12,2,FALSE)</f>
        <v>0</v>
      </c>
      <c r="H874" s="21">
        <f>VLOOKUP($A874,ranks!$A$2:$B$12,2,FALSE)-VLOOKUP(D874,ranks!$A$2:$B$12,2,FALSE)</f>
        <v>0</v>
      </c>
      <c r="I874" s="21">
        <f>VLOOKUP($A874,ranks!$A$2:$B$12,2,FALSE)-VLOOKUP(E874,ranks!$A$2:$B$12,2,FALSE)</f>
        <v>0</v>
      </c>
      <c r="J874">
        <f t="shared" si="106"/>
        <v>0</v>
      </c>
      <c r="K874">
        <f t="shared" si="107"/>
        <v>0</v>
      </c>
      <c r="L874">
        <f t="shared" si="108"/>
        <v>0</v>
      </c>
      <c r="M874">
        <f t="shared" si="109"/>
        <v>0</v>
      </c>
      <c r="N874">
        <f t="shared" si="110"/>
        <v>0</v>
      </c>
      <c r="O874">
        <f t="shared" si="111"/>
        <v>0</v>
      </c>
      <c r="P874">
        <f t="shared" si="112"/>
        <v>0</v>
      </c>
      <c r="Q874">
        <f t="shared" si="113"/>
        <v>0</v>
      </c>
    </row>
    <row r="875" spans="1:17" x14ac:dyDescent="0.25">
      <c r="A875" t="s">
        <v>2</v>
      </c>
      <c r="B875" t="s">
        <v>6</v>
      </c>
      <c r="C875" t="s">
        <v>1</v>
      </c>
      <c r="D875" t="s">
        <v>1</v>
      </c>
      <c r="E875" t="s">
        <v>1</v>
      </c>
      <c r="F875" s="21">
        <f>VLOOKUP($A875,ranks!$A$2:$B$12,2,FALSE)-VLOOKUP(B875,ranks!$A$2:$B$12,2,FALSE)</f>
        <v>-1</v>
      </c>
      <c r="G875" s="21">
        <f>VLOOKUP($A875,ranks!$A$2:$B$12,2,FALSE)-VLOOKUP(C875,ranks!$A$2:$B$12,2,FALSE)</f>
        <v>2</v>
      </c>
      <c r="H875" s="21">
        <f>VLOOKUP($A875,ranks!$A$2:$B$12,2,FALSE)-VLOOKUP(D875,ranks!$A$2:$B$12,2,FALSE)</f>
        <v>2</v>
      </c>
      <c r="I875" s="21">
        <f>VLOOKUP($A875,ranks!$A$2:$B$12,2,FALSE)-VLOOKUP(E875,ranks!$A$2:$B$12,2,FALSE)</f>
        <v>2</v>
      </c>
      <c r="J875">
        <f t="shared" si="106"/>
        <v>1</v>
      </c>
      <c r="K875">
        <f t="shared" si="107"/>
        <v>4</v>
      </c>
      <c r="L875">
        <f t="shared" si="108"/>
        <v>4</v>
      </c>
      <c r="M875">
        <f t="shared" si="109"/>
        <v>4</v>
      </c>
      <c r="N875">
        <f t="shared" si="110"/>
        <v>1</v>
      </c>
      <c r="O875">
        <f t="shared" si="111"/>
        <v>2</v>
      </c>
      <c r="P875">
        <f t="shared" si="112"/>
        <v>2</v>
      </c>
      <c r="Q875">
        <f t="shared" si="113"/>
        <v>2</v>
      </c>
    </row>
    <row r="876" spans="1:17" x14ac:dyDescent="0.25">
      <c r="A876" t="s">
        <v>1</v>
      </c>
      <c r="B876" t="s">
        <v>1</v>
      </c>
      <c r="C876" t="s">
        <v>9</v>
      </c>
      <c r="D876" t="s">
        <v>1</v>
      </c>
      <c r="E876" t="s">
        <v>1</v>
      </c>
      <c r="F876" s="21">
        <f>VLOOKUP($A876,ranks!$A$2:$B$12,2,FALSE)-VLOOKUP(B876,ranks!$A$2:$B$12,2,FALSE)</f>
        <v>0</v>
      </c>
      <c r="G876" s="21">
        <f>VLOOKUP($A876,ranks!$A$2:$B$12,2,FALSE)-VLOOKUP(C876,ranks!$A$2:$B$12,2,FALSE)</f>
        <v>5</v>
      </c>
      <c r="H876" s="21">
        <f>VLOOKUP($A876,ranks!$A$2:$B$12,2,FALSE)-VLOOKUP(D876,ranks!$A$2:$B$12,2,FALSE)</f>
        <v>0</v>
      </c>
      <c r="I876" s="21">
        <f>VLOOKUP($A876,ranks!$A$2:$B$12,2,FALSE)-VLOOKUP(E876,ranks!$A$2:$B$12,2,FALSE)</f>
        <v>0</v>
      </c>
      <c r="J876">
        <f t="shared" si="106"/>
        <v>0</v>
      </c>
      <c r="K876">
        <f t="shared" si="107"/>
        <v>25</v>
      </c>
      <c r="L876">
        <f t="shared" si="108"/>
        <v>0</v>
      </c>
      <c r="M876">
        <f t="shared" si="109"/>
        <v>0</v>
      </c>
      <c r="N876">
        <f t="shared" si="110"/>
        <v>0</v>
      </c>
      <c r="O876">
        <f t="shared" si="111"/>
        <v>5</v>
      </c>
      <c r="P876">
        <f t="shared" si="112"/>
        <v>0</v>
      </c>
      <c r="Q876">
        <f t="shared" si="113"/>
        <v>0</v>
      </c>
    </row>
    <row r="877" spans="1:17" x14ac:dyDescent="0.25">
      <c r="A877" t="s">
        <v>5</v>
      </c>
      <c r="B877" t="s">
        <v>5</v>
      </c>
      <c r="C877" t="s">
        <v>3</v>
      </c>
      <c r="D877" t="s">
        <v>1</v>
      </c>
      <c r="E877" t="s">
        <v>1</v>
      </c>
      <c r="F877" s="21">
        <f>VLOOKUP($A877,ranks!$A$2:$B$12,2,FALSE)-VLOOKUP(B877,ranks!$A$2:$B$12,2,FALSE)</f>
        <v>0</v>
      </c>
      <c r="G877" s="21">
        <f>VLOOKUP($A877,ranks!$A$2:$B$12,2,FALSE)-VLOOKUP(C877,ranks!$A$2:$B$12,2,FALSE)</f>
        <v>-2</v>
      </c>
      <c r="H877" s="21">
        <f>VLOOKUP($A877,ranks!$A$2:$B$12,2,FALSE)-VLOOKUP(D877,ranks!$A$2:$B$12,2,FALSE)</f>
        <v>-3</v>
      </c>
      <c r="I877" s="21">
        <f>VLOOKUP($A877,ranks!$A$2:$B$12,2,FALSE)-VLOOKUP(E877,ranks!$A$2:$B$12,2,FALSE)</f>
        <v>-3</v>
      </c>
      <c r="J877">
        <f t="shared" si="106"/>
        <v>0</v>
      </c>
      <c r="K877">
        <f t="shared" si="107"/>
        <v>4</v>
      </c>
      <c r="L877">
        <f t="shared" si="108"/>
        <v>9</v>
      </c>
      <c r="M877">
        <f t="shared" si="109"/>
        <v>9</v>
      </c>
      <c r="N877">
        <f t="shared" si="110"/>
        <v>0</v>
      </c>
      <c r="O877">
        <f t="shared" si="111"/>
        <v>2</v>
      </c>
      <c r="P877">
        <f t="shared" si="112"/>
        <v>3</v>
      </c>
      <c r="Q877">
        <f t="shared" si="113"/>
        <v>3</v>
      </c>
    </row>
    <row r="878" spans="1:17" x14ac:dyDescent="0.25">
      <c r="A878" t="s">
        <v>5</v>
      </c>
      <c r="B878" t="s">
        <v>5</v>
      </c>
      <c r="C878" t="s">
        <v>9</v>
      </c>
      <c r="D878" t="s">
        <v>1</v>
      </c>
      <c r="E878" t="s">
        <v>1</v>
      </c>
      <c r="F878" s="21">
        <f>VLOOKUP($A878,ranks!$A$2:$B$12,2,FALSE)-VLOOKUP(B878,ranks!$A$2:$B$12,2,FALSE)</f>
        <v>0</v>
      </c>
      <c r="G878" s="21">
        <f>VLOOKUP($A878,ranks!$A$2:$B$12,2,FALSE)-VLOOKUP(C878,ranks!$A$2:$B$12,2,FALSE)</f>
        <v>2</v>
      </c>
      <c r="H878" s="21">
        <f>VLOOKUP($A878,ranks!$A$2:$B$12,2,FALSE)-VLOOKUP(D878,ranks!$A$2:$B$12,2,FALSE)</f>
        <v>-3</v>
      </c>
      <c r="I878" s="21">
        <f>VLOOKUP($A878,ranks!$A$2:$B$12,2,FALSE)-VLOOKUP(E878,ranks!$A$2:$B$12,2,FALSE)</f>
        <v>-3</v>
      </c>
      <c r="J878">
        <f t="shared" si="106"/>
        <v>0</v>
      </c>
      <c r="K878">
        <f t="shared" si="107"/>
        <v>4</v>
      </c>
      <c r="L878">
        <f t="shared" si="108"/>
        <v>9</v>
      </c>
      <c r="M878">
        <f t="shared" si="109"/>
        <v>9</v>
      </c>
      <c r="N878">
        <f t="shared" si="110"/>
        <v>0</v>
      </c>
      <c r="O878">
        <f t="shared" si="111"/>
        <v>2</v>
      </c>
      <c r="P878">
        <f t="shared" si="112"/>
        <v>3</v>
      </c>
      <c r="Q878">
        <f t="shared" si="113"/>
        <v>3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1</v>
      </c>
      <c r="F879" s="21">
        <f>VLOOKUP($A879,ranks!$A$2:$B$12,2,FALSE)-VLOOKUP(B879,ranks!$A$2:$B$12,2,FALSE)</f>
        <v>0</v>
      </c>
      <c r="G879" s="21">
        <f>VLOOKUP($A879,ranks!$A$2:$B$12,2,FALSE)-VLOOKUP(C879,ranks!$A$2:$B$12,2,FALSE)</f>
        <v>0</v>
      </c>
      <c r="H879" s="21">
        <f>VLOOKUP($A879,ranks!$A$2:$B$12,2,FALSE)-VLOOKUP(D879,ranks!$A$2:$B$12,2,FALSE)</f>
        <v>0</v>
      </c>
      <c r="I879" s="21">
        <f>VLOOKUP($A879,ranks!$A$2:$B$12,2,FALSE)-VLOOKUP(E879,ranks!$A$2:$B$12,2,FALSE)</f>
        <v>0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0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0</v>
      </c>
    </row>
    <row r="880" spans="1:17" x14ac:dyDescent="0.25">
      <c r="A880" t="s">
        <v>11</v>
      </c>
      <c r="B880" t="s">
        <v>11</v>
      </c>
      <c r="C880" t="s">
        <v>11</v>
      </c>
      <c r="D880" t="s">
        <v>1</v>
      </c>
      <c r="E880" t="s">
        <v>1</v>
      </c>
      <c r="F880" s="21">
        <f>VLOOKUP($A880,ranks!$A$2:$B$12,2,FALSE)-VLOOKUP(B880,ranks!$A$2:$B$12,2,FALSE)</f>
        <v>0</v>
      </c>
      <c r="G880" s="21">
        <f>VLOOKUP($A880,ranks!$A$2:$B$12,2,FALSE)-VLOOKUP(C880,ranks!$A$2:$B$12,2,FALSE)</f>
        <v>0</v>
      </c>
      <c r="H880" s="21">
        <f>VLOOKUP($A880,ranks!$A$2:$B$12,2,FALSE)-VLOOKUP(D880,ranks!$A$2:$B$12,2,FALSE)</f>
        <v>-7</v>
      </c>
      <c r="I880" s="21">
        <f>VLOOKUP($A880,ranks!$A$2:$B$12,2,FALSE)-VLOOKUP(E880,ranks!$A$2:$B$12,2,FALSE)</f>
        <v>-7</v>
      </c>
      <c r="J880">
        <f t="shared" si="106"/>
        <v>0</v>
      </c>
      <c r="K880">
        <f t="shared" si="107"/>
        <v>0</v>
      </c>
      <c r="L880">
        <f t="shared" si="108"/>
        <v>49</v>
      </c>
      <c r="M880">
        <f t="shared" si="109"/>
        <v>49</v>
      </c>
      <c r="N880">
        <f t="shared" si="110"/>
        <v>0</v>
      </c>
      <c r="O880">
        <f t="shared" si="111"/>
        <v>0</v>
      </c>
      <c r="P880">
        <f t="shared" si="112"/>
        <v>7</v>
      </c>
      <c r="Q880">
        <f t="shared" si="113"/>
        <v>7</v>
      </c>
    </row>
    <row r="881" spans="1:17" x14ac:dyDescent="0.25">
      <c r="A881" t="s">
        <v>1</v>
      </c>
      <c r="B881" t="s">
        <v>1</v>
      </c>
      <c r="C881" t="s">
        <v>1</v>
      </c>
      <c r="D881" t="s">
        <v>1</v>
      </c>
      <c r="E881" t="s">
        <v>1</v>
      </c>
      <c r="F881" s="21">
        <f>VLOOKUP($A881,ranks!$A$2:$B$12,2,FALSE)-VLOOKUP(B881,ranks!$A$2:$B$12,2,FALSE)</f>
        <v>0</v>
      </c>
      <c r="G881" s="21">
        <f>VLOOKUP($A881,ranks!$A$2:$B$12,2,FALSE)-VLOOKUP(C881,ranks!$A$2:$B$12,2,FALSE)</f>
        <v>0</v>
      </c>
      <c r="H881" s="21">
        <f>VLOOKUP($A881,ranks!$A$2:$B$12,2,FALSE)-VLOOKUP(D881,ranks!$A$2:$B$12,2,FALSE)</f>
        <v>0</v>
      </c>
      <c r="I881" s="21">
        <f>VLOOKUP($A881,ranks!$A$2:$B$12,2,FALSE)-VLOOKUP(E881,ranks!$A$2:$B$12,2,FALSE)</f>
        <v>0</v>
      </c>
      <c r="J881">
        <f t="shared" si="106"/>
        <v>0</v>
      </c>
      <c r="K881">
        <f t="shared" si="107"/>
        <v>0</v>
      </c>
      <c r="L881">
        <f t="shared" si="108"/>
        <v>0</v>
      </c>
      <c r="M881">
        <f t="shared" si="109"/>
        <v>0</v>
      </c>
      <c r="N881">
        <f t="shared" si="110"/>
        <v>0</v>
      </c>
      <c r="O881">
        <f t="shared" si="111"/>
        <v>0</v>
      </c>
      <c r="P881">
        <f t="shared" si="112"/>
        <v>0</v>
      </c>
      <c r="Q881">
        <f t="shared" si="113"/>
        <v>0</v>
      </c>
    </row>
    <row r="882" spans="1:17" x14ac:dyDescent="0.25">
      <c r="A882" t="s">
        <v>7</v>
      </c>
      <c r="B882" t="s">
        <v>7</v>
      </c>
      <c r="C882" t="s">
        <v>5</v>
      </c>
      <c r="D882" t="s">
        <v>1</v>
      </c>
      <c r="E882" t="s">
        <v>1</v>
      </c>
      <c r="F882" s="21">
        <f>VLOOKUP($A882,ranks!$A$2:$B$12,2,FALSE)-VLOOKUP(B882,ranks!$A$2:$B$12,2,FALSE)</f>
        <v>0</v>
      </c>
      <c r="G882" s="21">
        <f>VLOOKUP($A882,ranks!$A$2:$B$12,2,FALSE)-VLOOKUP(C882,ranks!$A$2:$B$12,2,FALSE)</f>
        <v>1</v>
      </c>
      <c r="H882" s="21">
        <f>VLOOKUP($A882,ranks!$A$2:$B$12,2,FALSE)-VLOOKUP(D882,ranks!$A$2:$B$12,2,FALSE)</f>
        <v>-2</v>
      </c>
      <c r="I882" s="21">
        <f>VLOOKUP($A882,ranks!$A$2:$B$12,2,FALSE)-VLOOKUP(E882,ranks!$A$2:$B$12,2,FALSE)</f>
        <v>-2</v>
      </c>
      <c r="J882">
        <f t="shared" si="106"/>
        <v>0</v>
      </c>
      <c r="K882">
        <f t="shared" si="107"/>
        <v>1</v>
      </c>
      <c r="L882">
        <f t="shared" si="108"/>
        <v>4</v>
      </c>
      <c r="M882">
        <f t="shared" si="109"/>
        <v>4</v>
      </c>
      <c r="N882">
        <f t="shared" si="110"/>
        <v>0</v>
      </c>
      <c r="O882">
        <f t="shared" si="111"/>
        <v>1</v>
      </c>
      <c r="P882">
        <f t="shared" si="112"/>
        <v>2</v>
      </c>
      <c r="Q882">
        <f t="shared" si="113"/>
        <v>2</v>
      </c>
    </row>
    <row r="883" spans="1:17" x14ac:dyDescent="0.25">
      <c r="A883" t="s">
        <v>3</v>
      </c>
      <c r="B883" t="s">
        <v>3</v>
      </c>
      <c r="C883" t="s">
        <v>1</v>
      </c>
      <c r="D883" t="s">
        <v>1</v>
      </c>
      <c r="E883" t="s">
        <v>1</v>
      </c>
      <c r="F883" s="21">
        <f>VLOOKUP($A883,ranks!$A$2:$B$12,2,FALSE)-VLOOKUP(B883,ranks!$A$2:$B$12,2,FALSE)</f>
        <v>0</v>
      </c>
      <c r="G883" s="21">
        <f>VLOOKUP($A883,ranks!$A$2:$B$12,2,FALSE)-VLOOKUP(C883,ranks!$A$2:$B$12,2,FALSE)</f>
        <v>-1</v>
      </c>
      <c r="H883" s="21">
        <f>VLOOKUP($A883,ranks!$A$2:$B$12,2,FALSE)-VLOOKUP(D883,ranks!$A$2:$B$12,2,FALSE)</f>
        <v>-1</v>
      </c>
      <c r="I883" s="21">
        <f>VLOOKUP($A883,ranks!$A$2:$B$12,2,FALSE)-VLOOKUP(E883,ranks!$A$2:$B$12,2,FALSE)</f>
        <v>-1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1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1</v>
      </c>
    </row>
    <row r="884" spans="1:17" x14ac:dyDescent="0.25">
      <c r="A884" t="s">
        <v>3</v>
      </c>
      <c r="B884" t="s">
        <v>3</v>
      </c>
      <c r="C884" t="s">
        <v>3</v>
      </c>
      <c r="D884" t="s">
        <v>1</v>
      </c>
      <c r="E884" t="s">
        <v>1</v>
      </c>
      <c r="F884" s="21">
        <f>VLOOKUP($A884,ranks!$A$2:$B$12,2,FALSE)-VLOOKUP(B884,ranks!$A$2:$B$12,2,FALSE)</f>
        <v>0</v>
      </c>
      <c r="G884" s="21">
        <f>VLOOKUP($A884,ranks!$A$2:$B$12,2,FALSE)-VLOOKUP(C884,ranks!$A$2:$B$12,2,FALSE)</f>
        <v>0</v>
      </c>
      <c r="H884" s="21">
        <f>VLOOKUP($A884,ranks!$A$2:$B$12,2,FALSE)-VLOOKUP(D884,ranks!$A$2:$B$12,2,FALSE)</f>
        <v>-1</v>
      </c>
      <c r="I884" s="21">
        <f>VLOOKUP($A884,ranks!$A$2:$B$12,2,FALSE)-VLOOKUP(E884,ranks!$A$2:$B$12,2,FALSE)</f>
        <v>-1</v>
      </c>
      <c r="J884">
        <f t="shared" si="106"/>
        <v>0</v>
      </c>
      <c r="K884">
        <f t="shared" si="107"/>
        <v>0</v>
      </c>
      <c r="L884">
        <f t="shared" si="108"/>
        <v>1</v>
      </c>
      <c r="M884">
        <f t="shared" si="109"/>
        <v>1</v>
      </c>
      <c r="N884">
        <f t="shared" si="110"/>
        <v>0</v>
      </c>
      <c r="O884">
        <f t="shared" si="111"/>
        <v>0</v>
      </c>
      <c r="P884">
        <f t="shared" si="112"/>
        <v>1</v>
      </c>
      <c r="Q884">
        <f t="shared" si="113"/>
        <v>1</v>
      </c>
    </row>
    <row r="885" spans="1:17" x14ac:dyDescent="0.25">
      <c r="A885" t="s">
        <v>4</v>
      </c>
      <c r="B885" t="s">
        <v>4</v>
      </c>
      <c r="C885" t="s">
        <v>1</v>
      </c>
      <c r="D885" t="s">
        <v>1</v>
      </c>
      <c r="E885" t="s">
        <v>1</v>
      </c>
      <c r="F885" s="21">
        <f>VLOOKUP($A885,ranks!$A$2:$B$12,2,FALSE)-VLOOKUP(B885,ranks!$A$2:$B$12,2,FALSE)</f>
        <v>0</v>
      </c>
      <c r="G885" s="21">
        <f>VLOOKUP($A885,ranks!$A$2:$B$12,2,FALSE)-VLOOKUP(C885,ranks!$A$2:$B$12,2,FALSE)</f>
        <v>1</v>
      </c>
      <c r="H885" s="21">
        <f>VLOOKUP($A885,ranks!$A$2:$B$12,2,FALSE)-VLOOKUP(D885,ranks!$A$2:$B$12,2,FALSE)</f>
        <v>1</v>
      </c>
      <c r="I885" s="21">
        <f>VLOOKUP($A885,ranks!$A$2:$B$12,2,FALSE)-VLOOKUP(E885,ranks!$A$2:$B$12,2,FALSE)</f>
        <v>1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1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1</v>
      </c>
    </row>
    <row r="886" spans="1:17" x14ac:dyDescent="0.25">
      <c r="A886" t="s">
        <v>1</v>
      </c>
      <c r="B886" t="s">
        <v>1</v>
      </c>
      <c r="C886" t="s">
        <v>1</v>
      </c>
      <c r="D886" t="s">
        <v>1</v>
      </c>
      <c r="E886" t="s">
        <v>1</v>
      </c>
      <c r="F886" s="21">
        <f>VLOOKUP($A886,ranks!$A$2:$B$12,2,FALSE)-VLOOKUP(B886,ranks!$A$2:$B$12,2,FALSE)</f>
        <v>0</v>
      </c>
      <c r="G886" s="21">
        <f>VLOOKUP($A886,ranks!$A$2:$B$12,2,FALSE)-VLOOKUP(C886,ranks!$A$2:$B$12,2,FALSE)</f>
        <v>0</v>
      </c>
      <c r="H886" s="21">
        <f>VLOOKUP($A886,ranks!$A$2:$B$12,2,FALSE)-VLOOKUP(D886,ranks!$A$2:$B$12,2,FALSE)</f>
        <v>0</v>
      </c>
      <c r="I886" s="21">
        <f>VLOOKUP($A886,ranks!$A$2:$B$12,2,FALSE)-VLOOKUP(E886,ranks!$A$2:$B$12,2,FALSE)</f>
        <v>0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0</v>
      </c>
      <c r="N886">
        <f t="shared" si="110"/>
        <v>0</v>
      </c>
      <c r="O886">
        <f t="shared" si="111"/>
        <v>0</v>
      </c>
      <c r="P886">
        <f t="shared" si="112"/>
        <v>0</v>
      </c>
      <c r="Q886">
        <f t="shared" si="113"/>
        <v>0</v>
      </c>
    </row>
    <row r="887" spans="1:17" x14ac:dyDescent="0.25">
      <c r="A887" t="s">
        <v>6</v>
      </c>
      <c r="B887" t="s">
        <v>6</v>
      </c>
      <c r="C887" t="s">
        <v>2</v>
      </c>
      <c r="D887" t="s">
        <v>1</v>
      </c>
      <c r="E887" t="s">
        <v>1</v>
      </c>
      <c r="F887" s="21">
        <f>VLOOKUP($A887,ranks!$A$2:$B$12,2,FALSE)-VLOOKUP(B887,ranks!$A$2:$B$12,2,FALSE)</f>
        <v>0</v>
      </c>
      <c r="G887" s="21">
        <f>VLOOKUP($A887,ranks!$A$2:$B$12,2,FALSE)-VLOOKUP(C887,ranks!$A$2:$B$12,2,FALSE)</f>
        <v>1</v>
      </c>
      <c r="H887" s="21">
        <f>VLOOKUP($A887,ranks!$A$2:$B$12,2,FALSE)-VLOOKUP(D887,ranks!$A$2:$B$12,2,FALSE)</f>
        <v>3</v>
      </c>
      <c r="I887" s="21">
        <f>VLOOKUP($A887,ranks!$A$2:$B$12,2,FALSE)-VLOOKUP(E887,ranks!$A$2:$B$12,2,FALSE)</f>
        <v>3</v>
      </c>
      <c r="J887">
        <f t="shared" si="106"/>
        <v>0</v>
      </c>
      <c r="K887">
        <f t="shared" si="107"/>
        <v>1</v>
      </c>
      <c r="L887">
        <f t="shared" si="108"/>
        <v>9</v>
      </c>
      <c r="M887">
        <f t="shared" si="109"/>
        <v>9</v>
      </c>
      <c r="N887">
        <f t="shared" si="110"/>
        <v>0</v>
      </c>
      <c r="O887">
        <f t="shared" si="111"/>
        <v>1</v>
      </c>
      <c r="P887">
        <f t="shared" si="112"/>
        <v>3</v>
      </c>
      <c r="Q887">
        <f t="shared" si="113"/>
        <v>3</v>
      </c>
    </row>
    <row r="888" spans="1:17" x14ac:dyDescent="0.25">
      <c r="A888" t="s">
        <v>7</v>
      </c>
      <c r="B888" t="s">
        <v>4</v>
      </c>
      <c r="C888" t="s">
        <v>3</v>
      </c>
      <c r="D888" t="s">
        <v>1</v>
      </c>
      <c r="E888" t="s">
        <v>1</v>
      </c>
      <c r="F888" s="21">
        <f>VLOOKUP($A888,ranks!$A$2:$B$12,2,FALSE)-VLOOKUP(B888,ranks!$A$2:$B$12,2,FALSE)</f>
        <v>-3</v>
      </c>
      <c r="G888" s="21">
        <f>VLOOKUP($A888,ranks!$A$2:$B$12,2,FALSE)-VLOOKUP(C888,ranks!$A$2:$B$12,2,FALSE)</f>
        <v>-1</v>
      </c>
      <c r="H888" s="21">
        <f>VLOOKUP($A888,ranks!$A$2:$B$12,2,FALSE)-VLOOKUP(D888,ranks!$A$2:$B$12,2,FALSE)</f>
        <v>-2</v>
      </c>
      <c r="I888" s="21">
        <f>VLOOKUP($A888,ranks!$A$2:$B$12,2,FALSE)-VLOOKUP(E888,ranks!$A$2:$B$12,2,FALSE)</f>
        <v>-2</v>
      </c>
      <c r="J888">
        <f t="shared" si="106"/>
        <v>9</v>
      </c>
      <c r="K888">
        <f t="shared" si="107"/>
        <v>1</v>
      </c>
      <c r="L888">
        <f t="shared" si="108"/>
        <v>4</v>
      </c>
      <c r="M888">
        <f t="shared" si="109"/>
        <v>4</v>
      </c>
      <c r="N888">
        <f t="shared" si="110"/>
        <v>3</v>
      </c>
      <c r="O888">
        <f t="shared" si="111"/>
        <v>1</v>
      </c>
      <c r="P888">
        <f t="shared" si="112"/>
        <v>2</v>
      </c>
      <c r="Q888">
        <f t="shared" si="113"/>
        <v>2</v>
      </c>
    </row>
    <row r="889" spans="1:17" x14ac:dyDescent="0.25">
      <c r="A889" t="s">
        <v>1</v>
      </c>
      <c r="B889" t="s">
        <v>1</v>
      </c>
      <c r="C889" t="s">
        <v>5</v>
      </c>
      <c r="D889" t="s">
        <v>1</v>
      </c>
      <c r="E889" t="s">
        <v>1</v>
      </c>
      <c r="F889" s="21">
        <f>VLOOKUP($A889,ranks!$A$2:$B$12,2,FALSE)-VLOOKUP(B889,ranks!$A$2:$B$12,2,FALSE)</f>
        <v>0</v>
      </c>
      <c r="G889" s="21">
        <f>VLOOKUP($A889,ranks!$A$2:$B$12,2,FALSE)-VLOOKUP(C889,ranks!$A$2:$B$12,2,FALSE)</f>
        <v>3</v>
      </c>
      <c r="H889" s="21">
        <f>VLOOKUP($A889,ranks!$A$2:$B$12,2,FALSE)-VLOOKUP(D889,ranks!$A$2:$B$12,2,FALSE)</f>
        <v>0</v>
      </c>
      <c r="I889" s="21">
        <f>VLOOKUP($A889,ranks!$A$2:$B$12,2,FALSE)-VLOOKUP(E889,ranks!$A$2:$B$12,2,FALSE)</f>
        <v>0</v>
      </c>
      <c r="J889">
        <f t="shared" si="106"/>
        <v>0</v>
      </c>
      <c r="K889">
        <f t="shared" si="107"/>
        <v>9</v>
      </c>
      <c r="L889">
        <f t="shared" si="108"/>
        <v>0</v>
      </c>
      <c r="M889">
        <f t="shared" si="109"/>
        <v>0</v>
      </c>
      <c r="N889">
        <f t="shared" si="110"/>
        <v>0</v>
      </c>
      <c r="O889">
        <f t="shared" si="111"/>
        <v>3</v>
      </c>
      <c r="P889">
        <f t="shared" si="112"/>
        <v>0</v>
      </c>
      <c r="Q889">
        <f t="shared" si="113"/>
        <v>0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1</v>
      </c>
      <c r="F890" s="21">
        <f>VLOOKUP($A890,ranks!$A$2:$B$12,2,FALSE)-VLOOKUP(B890,ranks!$A$2:$B$12,2,FALSE)</f>
        <v>0</v>
      </c>
      <c r="G890" s="21">
        <f>VLOOKUP($A890,ranks!$A$2:$B$12,2,FALSE)-VLOOKUP(C890,ranks!$A$2:$B$12,2,FALSE)</f>
        <v>0</v>
      </c>
      <c r="H890" s="21">
        <f>VLOOKUP($A890,ranks!$A$2:$B$12,2,FALSE)-VLOOKUP(D890,ranks!$A$2:$B$12,2,FALSE)</f>
        <v>0</v>
      </c>
      <c r="I890" s="21">
        <f>VLOOKUP($A890,ranks!$A$2:$B$12,2,FALSE)-VLOOKUP(E890,ranks!$A$2:$B$12,2,FALSE)</f>
        <v>0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0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0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1</v>
      </c>
      <c r="F891" s="21">
        <f>VLOOKUP($A891,ranks!$A$2:$B$12,2,FALSE)-VLOOKUP(B891,ranks!$A$2:$B$12,2,FALSE)</f>
        <v>0</v>
      </c>
      <c r="G891" s="21">
        <f>VLOOKUP($A891,ranks!$A$2:$B$12,2,FALSE)-VLOOKUP(C891,ranks!$A$2:$B$12,2,FALSE)</f>
        <v>0</v>
      </c>
      <c r="H891" s="21">
        <f>VLOOKUP($A891,ranks!$A$2:$B$12,2,FALSE)-VLOOKUP(D891,ranks!$A$2:$B$12,2,FALSE)</f>
        <v>0</v>
      </c>
      <c r="I891" s="21">
        <f>VLOOKUP($A891,ranks!$A$2:$B$12,2,FALSE)-VLOOKUP(E891,ranks!$A$2:$B$12,2,FALSE)</f>
        <v>0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0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0</v>
      </c>
    </row>
    <row r="892" spans="1:17" x14ac:dyDescent="0.25">
      <c r="A892" t="s">
        <v>11</v>
      </c>
      <c r="B892" t="s">
        <v>11</v>
      </c>
      <c r="C892" t="s">
        <v>11</v>
      </c>
      <c r="D892" t="s">
        <v>1</v>
      </c>
      <c r="E892" t="s">
        <v>1</v>
      </c>
      <c r="F892" s="21">
        <f>VLOOKUP($A892,ranks!$A$2:$B$12,2,FALSE)-VLOOKUP(B892,ranks!$A$2:$B$12,2,FALSE)</f>
        <v>0</v>
      </c>
      <c r="G892" s="21">
        <f>VLOOKUP($A892,ranks!$A$2:$B$12,2,FALSE)-VLOOKUP(C892,ranks!$A$2:$B$12,2,FALSE)</f>
        <v>0</v>
      </c>
      <c r="H892" s="21">
        <f>VLOOKUP($A892,ranks!$A$2:$B$12,2,FALSE)-VLOOKUP(D892,ranks!$A$2:$B$12,2,FALSE)</f>
        <v>-7</v>
      </c>
      <c r="I892" s="21">
        <f>VLOOKUP($A892,ranks!$A$2:$B$12,2,FALSE)-VLOOKUP(E892,ranks!$A$2:$B$12,2,FALSE)</f>
        <v>-7</v>
      </c>
      <c r="J892">
        <f t="shared" si="106"/>
        <v>0</v>
      </c>
      <c r="K892">
        <f t="shared" si="107"/>
        <v>0</v>
      </c>
      <c r="L892">
        <f t="shared" si="108"/>
        <v>49</v>
      </c>
      <c r="M892">
        <f t="shared" si="109"/>
        <v>49</v>
      </c>
      <c r="N892">
        <f t="shared" si="110"/>
        <v>0</v>
      </c>
      <c r="O892">
        <f t="shared" si="111"/>
        <v>0</v>
      </c>
      <c r="P892">
        <f t="shared" si="112"/>
        <v>7</v>
      </c>
      <c r="Q892">
        <f t="shared" si="113"/>
        <v>7</v>
      </c>
    </row>
    <row r="893" spans="1:17" x14ac:dyDescent="0.25">
      <c r="A893" t="s">
        <v>3</v>
      </c>
      <c r="B893" t="s">
        <v>1</v>
      </c>
      <c r="C893" t="s">
        <v>1</v>
      </c>
      <c r="D893" t="s">
        <v>1</v>
      </c>
      <c r="E893" t="s">
        <v>1</v>
      </c>
      <c r="F893" s="21">
        <f>VLOOKUP($A893,ranks!$A$2:$B$12,2,FALSE)-VLOOKUP(B893,ranks!$A$2:$B$12,2,FALSE)</f>
        <v>-1</v>
      </c>
      <c r="G893" s="21">
        <f>VLOOKUP($A893,ranks!$A$2:$B$12,2,FALSE)-VLOOKUP(C893,ranks!$A$2:$B$12,2,FALSE)</f>
        <v>-1</v>
      </c>
      <c r="H893" s="21">
        <f>VLOOKUP($A893,ranks!$A$2:$B$12,2,FALSE)-VLOOKUP(D893,ranks!$A$2:$B$12,2,FALSE)</f>
        <v>-1</v>
      </c>
      <c r="I893" s="21">
        <f>VLOOKUP($A893,ranks!$A$2:$B$12,2,FALSE)-VLOOKUP(E893,ranks!$A$2:$B$12,2,FALSE)</f>
        <v>-1</v>
      </c>
      <c r="J893">
        <f t="shared" si="106"/>
        <v>1</v>
      </c>
      <c r="K893">
        <f t="shared" si="107"/>
        <v>1</v>
      </c>
      <c r="L893">
        <f t="shared" si="108"/>
        <v>1</v>
      </c>
      <c r="M893">
        <f t="shared" si="109"/>
        <v>1</v>
      </c>
      <c r="N893">
        <f t="shared" si="110"/>
        <v>1</v>
      </c>
      <c r="O893">
        <f t="shared" si="111"/>
        <v>1</v>
      </c>
      <c r="P893">
        <f t="shared" si="112"/>
        <v>1</v>
      </c>
      <c r="Q893">
        <f t="shared" si="113"/>
        <v>1</v>
      </c>
    </row>
    <row r="894" spans="1:17" x14ac:dyDescent="0.25">
      <c r="A894" t="s">
        <v>5</v>
      </c>
      <c r="B894" t="s">
        <v>5</v>
      </c>
      <c r="C894" t="s">
        <v>7</v>
      </c>
      <c r="D894" t="s">
        <v>1</v>
      </c>
      <c r="E894" t="s">
        <v>1</v>
      </c>
      <c r="F894" s="21">
        <f>VLOOKUP($A894,ranks!$A$2:$B$12,2,FALSE)-VLOOKUP(B894,ranks!$A$2:$B$12,2,FALSE)</f>
        <v>0</v>
      </c>
      <c r="G894" s="21">
        <f>VLOOKUP($A894,ranks!$A$2:$B$12,2,FALSE)-VLOOKUP(C894,ranks!$A$2:$B$12,2,FALSE)</f>
        <v>-1</v>
      </c>
      <c r="H894" s="21">
        <f>VLOOKUP($A894,ranks!$A$2:$B$12,2,FALSE)-VLOOKUP(D894,ranks!$A$2:$B$12,2,FALSE)</f>
        <v>-3</v>
      </c>
      <c r="I894" s="21">
        <f>VLOOKUP($A894,ranks!$A$2:$B$12,2,FALSE)-VLOOKUP(E894,ranks!$A$2:$B$12,2,FALSE)</f>
        <v>-3</v>
      </c>
      <c r="J894">
        <f t="shared" si="106"/>
        <v>0</v>
      </c>
      <c r="K894">
        <f t="shared" si="107"/>
        <v>1</v>
      </c>
      <c r="L894">
        <f t="shared" si="108"/>
        <v>9</v>
      </c>
      <c r="M894">
        <f t="shared" si="109"/>
        <v>9</v>
      </c>
      <c r="N894">
        <f t="shared" si="110"/>
        <v>0</v>
      </c>
      <c r="O894">
        <f t="shared" si="111"/>
        <v>1</v>
      </c>
      <c r="P894">
        <f t="shared" si="112"/>
        <v>3</v>
      </c>
      <c r="Q894">
        <f t="shared" si="113"/>
        <v>3</v>
      </c>
    </row>
    <row r="895" spans="1:17" x14ac:dyDescent="0.25">
      <c r="A895" t="s">
        <v>10</v>
      </c>
      <c r="B895" t="s">
        <v>5</v>
      </c>
      <c r="C895" t="s">
        <v>1</v>
      </c>
      <c r="D895" t="s">
        <v>1</v>
      </c>
      <c r="E895" t="s">
        <v>1</v>
      </c>
      <c r="F895" s="21">
        <f>VLOOKUP($A895,ranks!$A$2:$B$12,2,FALSE)-VLOOKUP(B895,ranks!$A$2:$B$12,2,FALSE)</f>
        <v>-1</v>
      </c>
      <c r="G895" s="21">
        <f>VLOOKUP($A895,ranks!$A$2:$B$12,2,FALSE)-VLOOKUP(C895,ranks!$A$2:$B$12,2,FALSE)</f>
        <v>-4</v>
      </c>
      <c r="H895" s="21">
        <f>VLOOKUP($A895,ranks!$A$2:$B$12,2,FALSE)-VLOOKUP(D895,ranks!$A$2:$B$12,2,FALSE)</f>
        <v>-4</v>
      </c>
      <c r="I895" s="21">
        <f>VLOOKUP($A895,ranks!$A$2:$B$12,2,FALSE)-VLOOKUP(E895,ranks!$A$2:$B$12,2,FALSE)</f>
        <v>-4</v>
      </c>
      <c r="J895">
        <f t="shared" si="106"/>
        <v>1</v>
      </c>
      <c r="K895">
        <f t="shared" si="107"/>
        <v>16</v>
      </c>
      <c r="L895">
        <f t="shared" si="108"/>
        <v>16</v>
      </c>
      <c r="M895">
        <f t="shared" si="109"/>
        <v>16</v>
      </c>
      <c r="N895">
        <f t="shared" si="110"/>
        <v>1</v>
      </c>
      <c r="O895">
        <f t="shared" si="111"/>
        <v>4</v>
      </c>
      <c r="P895">
        <f t="shared" si="112"/>
        <v>4</v>
      </c>
      <c r="Q895">
        <f t="shared" si="113"/>
        <v>4</v>
      </c>
    </row>
    <row r="896" spans="1:17" x14ac:dyDescent="0.25">
      <c r="A896" t="s">
        <v>7</v>
      </c>
      <c r="B896" t="s">
        <v>7</v>
      </c>
      <c r="C896" t="s">
        <v>1</v>
      </c>
      <c r="D896" t="s">
        <v>1</v>
      </c>
      <c r="E896" t="s">
        <v>1</v>
      </c>
      <c r="F896" s="21">
        <f>VLOOKUP($A896,ranks!$A$2:$B$12,2,FALSE)-VLOOKUP(B896,ranks!$A$2:$B$12,2,FALSE)</f>
        <v>0</v>
      </c>
      <c r="G896" s="21">
        <f>VLOOKUP($A896,ranks!$A$2:$B$12,2,FALSE)-VLOOKUP(C896,ranks!$A$2:$B$12,2,FALSE)</f>
        <v>-2</v>
      </c>
      <c r="H896" s="21">
        <f>VLOOKUP($A896,ranks!$A$2:$B$12,2,FALSE)-VLOOKUP(D896,ranks!$A$2:$B$12,2,FALSE)</f>
        <v>-2</v>
      </c>
      <c r="I896" s="21">
        <f>VLOOKUP($A896,ranks!$A$2:$B$12,2,FALSE)-VLOOKUP(E896,ranks!$A$2:$B$12,2,FALSE)</f>
        <v>-2</v>
      </c>
      <c r="J896">
        <f t="shared" si="106"/>
        <v>0</v>
      </c>
      <c r="K896">
        <f t="shared" si="107"/>
        <v>4</v>
      </c>
      <c r="L896">
        <f t="shared" si="108"/>
        <v>4</v>
      </c>
      <c r="M896">
        <f t="shared" si="109"/>
        <v>4</v>
      </c>
      <c r="N896">
        <f t="shared" si="110"/>
        <v>0</v>
      </c>
      <c r="O896">
        <f t="shared" si="111"/>
        <v>2</v>
      </c>
      <c r="P896">
        <f t="shared" si="112"/>
        <v>2</v>
      </c>
      <c r="Q896">
        <f t="shared" si="113"/>
        <v>2</v>
      </c>
    </row>
    <row r="897" spans="1:17" x14ac:dyDescent="0.25">
      <c r="A897" t="s">
        <v>6</v>
      </c>
      <c r="B897" t="s">
        <v>4</v>
      </c>
      <c r="C897" t="s">
        <v>6</v>
      </c>
      <c r="D897" t="s">
        <v>1</v>
      </c>
      <c r="E897" t="s">
        <v>1</v>
      </c>
      <c r="F897" s="21">
        <f>VLOOKUP($A897,ranks!$A$2:$B$12,2,FALSE)-VLOOKUP(B897,ranks!$A$2:$B$12,2,FALSE)</f>
        <v>2</v>
      </c>
      <c r="G897" s="21">
        <f>VLOOKUP($A897,ranks!$A$2:$B$12,2,FALSE)-VLOOKUP(C897,ranks!$A$2:$B$12,2,FALSE)</f>
        <v>0</v>
      </c>
      <c r="H897" s="21">
        <f>VLOOKUP($A897,ranks!$A$2:$B$12,2,FALSE)-VLOOKUP(D897,ranks!$A$2:$B$12,2,FALSE)</f>
        <v>3</v>
      </c>
      <c r="I897" s="21">
        <f>VLOOKUP($A897,ranks!$A$2:$B$12,2,FALSE)-VLOOKUP(E897,ranks!$A$2:$B$12,2,FALSE)</f>
        <v>3</v>
      </c>
      <c r="J897">
        <f t="shared" si="106"/>
        <v>4</v>
      </c>
      <c r="K897">
        <f t="shared" si="107"/>
        <v>0</v>
      </c>
      <c r="L897">
        <f t="shared" si="108"/>
        <v>9</v>
      </c>
      <c r="M897">
        <f t="shared" si="109"/>
        <v>9</v>
      </c>
      <c r="N897">
        <f t="shared" si="110"/>
        <v>2</v>
      </c>
      <c r="O897">
        <f t="shared" si="111"/>
        <v>0</v>
      </c>
      <c r="P897">
        <f t="shared" si="112"/>
        <v>3</v>
      </c>
      <c r="Q897">
        <f t="shared" si="113"/>
        <v>3</v>
      </c>
    </row>
    <row r="898" spans="1:17" x14ac:dyDescent="0.25">
      <c r="A898" t="s">
        <v>3</v>
      </c>
      <c r="B898" t="s">
        <v>3</v>
      </c>
      <c r="C898" t="s">
        <v>5</v>
      </c>
      <c r="D898" t="s">
        <v>1</v>
      </c>
      <c r="E898" t="s">
        <v>1</v>
      </c>
      <c r="F898" s="21">
        <f>VLOOKUP($A898,ranks!$A$2:$B$12,2,FALSE)-VLOOKUP(B898,ranks!$A$2:$B$12,2,FALSE)</f>
        <v>0</v>
      </c>
      <c r="G898" s="21">
        <f>VLOOKUP($A898,ranks!$A$2:$B$12,2,FALSE)-VLOOKUP(C898,ranks!$A$2:$B$12,2,FALSE)</f>
        <v>2</v>
      </c>
      <c r="H898" s="21">
        <f>VLOOKUP($A898,ranks!$A$2:$B$12,2,FALSE)-VLOOKUP(D898,ranks!$A$2:$B$12,2,FALSE)</f>
        <v>-1</v>
      </c>
      <c r="I898" s="21">
        <f>VLOOKUP($A898,ranks!$A$2:$B$12,2,FALSE)-VLOOKUP(E898,ranks!$A$2:$B$12,2,FALSE)</f>
        <v>-1</v>
      </c>
      <c r="J898">
        <f t="shared" si="106"/>
        <v>0</v>
      </c>
      <c r="K898">
        <f t="shared" si="107"/>
        <v>4</v>
      </c>
      <c r="L898">
        <f t="shared" si="108"/>
        <v>1</v>
      </c>
      <c r="M898">
        <f t="shared" si="109"/>
        <v>1</v>
      </c>
      <c r="N898">
        <f t="shared" si="110"/>
        <v>0</v>
      </c>
      <c r="O898">
        <f t="shared" si="111"/>
        <v>2</v>
      </c>
      <c r="P898">
        <f t="shared" si="112"/>
        <v>1</v>
      </c>
      <c r="Q898">
        <f t="shared" si="113"/>
        <v>1</v>
      </c>
    </row>
    <row r="899" spans="1:17" x14ac:dyDescent="0.25">
      <c r="A899" t="s">
        <v>4</v>
      </c>
      <c r="B899" t="s">
        <v>4</v>
      </c>
      <c r="C899" t="s">
        <v>1</v>
      </c>
      <c r="D899" t="s">
        <v>1</v>
      </c>
      <c r="E899" t="s">
        <v>1</v>
      </c>
      <c r="F899" s="21">
        <f>VLOOKUP($A899,ranks!$A$2:$B$12,2,FALSE)-VLOOKUP(B899,ranks!$A$2:$B$12,2,FALSE)</f>
        <v>0</v>
      </c>
      <c r="G899" s="21">
        <f>VLOOKUP($A899,ranks!$A$2:$B$12,2,FALSE)-VLOOKUP(C899,ranks!$A$2:$B$12,2,FALSE)</f>
        <v>1</v>
      </c>
      <c r="H899" s="21">
        <f>VLOOKUP($A899,ranks!$A$2:$B$12,2,FALSE)-VLOOKUP(D899,ranks!$A$2:$B$12,2,FALSE)</f>
        <v>1</v>
      </c>
      <c r="I899" s="21">
        <f>VLOOKUP($A899,ranks!$A$2:$B$12,2,FALSE)-VLOOKUP(E899,ranks!$A$2:$B$12,2,FALSE)</f>
        <v>1</v>
      </c>
      <c r="J899">
        <f t="shared" ref="J899:J962" si="114">F899^2</f>
        <v>0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1</v>
      </c>
      <c r="N899">
        <f t="shared" ref="N899:N962" si="118">ABS(F899)</f>
        <v>0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1</v>
      </c>
    </row>
    <row r="900" spans="1:17" x14ac:dyDescent="0.25">
      <c r="A900" t="s">
        <v>8</v>
      </c>
      <c r="B900" t="s">
        <v>11</v>
      </c>
      <c r="C900" t="s">
        <v>11</v>
      </c>
      <c r="D900" t="s">
        <v>1</v>
      </c>
      <c r="E900" t="s">
        <v>1</v>
      </c>
      <c r="F900" s="21">
        <f>VLOOKUP($A900,ranks!$A$2:$B$12,2,FALSE)-VLOOKUP(B900,ranks!$A$2:$B$12,2,FALSE)</f>
        <v>1</v>
      </c>
      <c r="G900" s="21">
        <f>VLOOKUP($A900,ranks!$A$2:$B$12,2,FALSE)-VLOOKUP(C900,ranks!$A$2:$B$12,2,FALSE)</f>
        <v>1</v>
      </c>
      <c r="H900" s="21">
        <f>VLOOKUP($A900,ranks!$A$2:$B$12,2,FALSE)-VLOOKUP(D900,ranks!$A$2:$B$12,2,FALSE)</f>
        <v>-6</v>
      </c>
      <c r="I900" s="21">
        <f>VLOOKUP($A900,ranks!$A$2:$B$12,2,FALSE)-VLOOKUP(E900,ranks!$A$2:$B$12,2,FALSE)</f>
        <v>-6</v>
      </c>
      <c r="J900">
        <f t="shared" si="114"/>
        <v>1</v>
      </c>
      <c r="K900">
        <f t="shared" si="115"/>
        <v>1</v>
      </c>
      <c r="L900">
        <f t="shared" si="116"/>
        <v>36</v>
      </c>
      <c r="M900">
        <f t="shared" si="117"/>
        <v>36</v>
      </c>
      <c r="N900">
        <f t="shared" si="118"/>
        <v>1</v>
      </c>
      <c r="O900">
        <f t="shared" si="119"/>
        <v>1</v>
      </c>
      <c r="P900">
        <f t="shared" si="120"/>
        <v>6</v>
      </c>
      <c r="Q900">
        <f t="shared" si="121"/>
        <v>6</v>
      </c>
    </row>
    <row r="901" spans="1:17" x14ac:dyDescent="0.25">
      <c r="A901" t="s">
        <v>2</v>
      </c>
      <c r="B901" t="s">
        <v>6</v>
      </c>
      <c r="C901" t="s">
        <v>1</v>
      </c>
      <c r="D901" t="s">
        <v>1</v>
      </c>
      <c r="E901" t="s">
        <v>1</v>
      </c>
      <c r="F901" s="21">
        <f>VLOOKUP($A901,ranks!$A$2:$B$12,2,FALSE)-VLOOKUP(B901,ranks!$A$2:$B$12,2,FALSE)</f>
        <v>-1</v>
      </c>
      <c r="G901" s="21">
        <f>VLOOKUP($A901,ranks!$A$2:$B$12,2,FALSE)-VLOOKUP(C901,ranks!$A$2:$B$12,2,FALSE)</f>
        <v>2</v>
      </c>
      <c r="H901" s="21">
        <f>VLOOKUP($A901,ranks!$A$2:$B$12,2,FALSE)-VLOOKUP(D901,ranks!$A$2:$B$12,2,FALSE)</f>
        <v>2</v>
      </c>
      <c r="I901" s="21">
        <f>VLOOKUP($A901,ranks!$A$2:$B$12,2,FALSE)-VLOOKUP(E901,ranks!$A$2:$B$12,2,FALSE)</f>
        <v>2</v>
      </c>
      <c r="J901">
        <f t="shared" si="114"/>
        <v>1</v>
      </c>
      <c r="K901">
        <f t="shared" si="115"/>
        <v>4</v>
      </c>
      <c r="L901">
        <f t="shared" si="116"/>
        <v>4</v>
      </c>
      <c r="M901">
        <f t="shared" si="117"/>
        <v>4</v>
      </c>
      <c r="N901">
        <f t="shared" si="118"/>
        <v>1</v>
      </c>
      <c r="O901">
        <f t="shared" si="119"/>
        <v>2</v>
      </c>
      <c r="P901">
        <f t="shared" si="120"/>
        <v>2</v>
      </c>
      <c r="Q901">
        <f t="shared" si="121"/>
        <v>2</v>
      </c>
    </row>
    <row r="902" spans="1:17" x14ac:dyDescent="0.25">
      <c r="A902" t="s">
        <v>1</v>
      </c>
      <c r="B902" t="s">
        <v>1</v>
      </c>
      <c r="C902" t="s">
        <v>7</v>
      </c>
      <c r="D902" t="s">
        <v>1</v>
      </c>
      <c r="E902" t="s">
        <v>1</v>
      </c>
      <c r="F902" s="21">
        <f>VLOOKUP($A902,ranks!$A$2:$B$12,2,FALSE)-VLOOKUP(B902,ranks!$A$2:$B$12,2,FALSE)</f>
        <v>0</v>
      </c>
      <c r="G902" s="21">
        <f>VLOOKUP($A902,ranks!$A$2:$B$12,2,FALSE)-VLOOKUP(C902,ranks!$A$2:$B$12,2,FALSE)</f>
        <v>2</v>
      </c>
      <c r="H902" s="21">
        <f>VLOOKUP($A902,ranks!$A$2:$B$12,2,FALSE)-VLOOKUP(D902,ranks!$A$2:$B$12,2,FALSE)</f>
        <v>0</v>
      </c>
      <c r="I902" s="21">
        <f>VLOOKUP($A902,ranks!$A$2:$B$12,2,FALSE)-VLOOKUP(E902,ranks!$A$2:$B$12,2,FALSE)</f>
        <v>0</v>
      </c>
      <c r="J902">
        <f t="shared" si="114"/>
        <v>0</v>
      </c>
      <c r="K902">
        <f t="shared" si="115"/>
        <v>4</v>
      </c>
      <c r="L902">
        <f t="shared" si="116"/>
        <v>0</v>
      </c>
      <c r="M902">
        <f t="shared" si="117"/>
        <v>0</v>
      </c>
      <c r="N902">
        <f t="shared" si="118"/>
        <v>0</v>
      </c>
      <c r="O902">
        <f t="shared" si="119"/>
        <v>2</v>
      </c>
      <c r="P902">
        <f t="shared" si="120"/>
        <v>0</v>
      </c>
      <c r="Q902">
        <f t="shared" si="121"/>
        <v>0</v>
      </c>
    </row>
    <row r="903" spans="1:17" x14ac:dyDescent="0.25">
      <c r="A903" t="s">
        <v>5</v>
      </c>
      <c r="B903" t="s">
        <v>5</v>
      </c>
      <c r="C903" t="s">
        <v>7</v>
      </c>
      <c r="D903" t="s">
        <v>1</v>
      </c>
      <c r="E903" t="s">
        <v>1</v>
      </c>
      <c r="F903" s="21">
        <f>VLOOKUP($A903,ranks!$A$2:$B$12,2,FALSE)-VLOOKUP(B903,ranks!$A$2:$B$12,2,FALSE)</f>
        <v>0</v>
      </c>
      <c r="G903" s="21">
        <f>VLOOKUP($A903,ranks!$A$2:$B$12,2,FALSE)-VLOOKUP(C903,ranks!$A$2:$B$12,2,FALSE)</f>
        <v>-1</v>
      </c>
      <c r="H903" s="21">
        <f>VLOOKUP($A903,ranks!$A$2:$B$12,2,FALSE)-VLOOKUP(D903,ranks!$A$2:$B$12,2,FALSE)</f>
        <v>-3</v>
      </c>
      <c r="I903" s="21">
        <f>VLOOKUP($A903,ranks!$A$2:$B$12,2,FALSE)-VLOOKUP(E903,ranks!$A$2:$B$12,2,FALSE)</f>
        <v>-3</v>
      </c>
      <c r="J903">
        <f t="shared" si="114"/>
        <v>0</v>
      </c>
      <c r="K903">
        <f t="shared" si="115"/>
        <v>1</v>
      </c>
      <c r="L903">
        <f t="shared" si="116"/>
        <v>9</v>
      </c>
      <c r="M903">
        <f t="shared" si="117"/>
        <v>9</v>
      </c>
      <c r="N903">
        <f t="shared" si="118"/>
        <v>0</v>
      </c>
      <c r="O903">
        <f t="shared" si="119"/>
        <v>1</v>
      </c>
      <c r="P903">
        <f t="shared" si="120"/>
        <v>3</v>
      </c>
      <c r="Q903">
        <f t="shared" si="121"/>
        <v>3</v>
      </c>
    </row>
    <row r="904" spans="1:17" x14ac:dyDescent="0.25">
      <c r="A904" t="s">
        <v>1</v>
      </c>
      <c r="B904" t="s">
        <v>1</v>
      </c>
      <c r="C904" t="s">
        <v>4</v>
      </c>
      <c r="D904" t="s">
        <v>1</v>
      </c>
      <c r="E904" t="s">
        <v>1</v>
      </c>
      <c r="F904" s="21">
        <f>VLOOKUP($A904,ranks!$A$2:$B$12,2,FALSE)-VLOOKUP(B904,ranks!$A$2:$B$12,2,FALSE)</f>
        <v>0</v>
      </c>
      <c r="G904" s="21">
        <f>VLOOKUP($A904,ranks!$A$2:$B$12,2,FALSE)-VLOOKUP(C904,ranks!$A$2:$B$12,2,FALSE)</f>
        <v>-1</v>
      </c>
      <c r="H904" s="21">
        <f>VLOOKUP($A904,ranks!$A$2:$B$12,2,FALSE)-VLOOKUP(D904,ranks!$A$2:$B$12,2,FALSE)</f>
        <v>0</v>
      </c>
      <c r="I904" s="21">
        <f>VLOOKUP($A904,ranks!$A$2:$B$12,2,FALSE)-VLOOKUP(E904,ranks!$A$2:$B$12,2,FALSE)</f>
        <v>0</v>
      </c>
      <c r="J904">
        <f t="shared" si="114"/>
        <v>0</v>
      </c>
      <c r="K904">
        <f t="shared" si="115"/>
        <v>1</v>
      </c>
      <c r="L904">
        <f t="shared" si="116"/>
        <v>0</v>
      </c>
      <c r="M904">
        <f t="shared" si="117"/>
        <v>0</v>
      </c>
      <c r="N904">
        <f t="shared" si="118"/>
        <v>0</v>
      </c>
      <c r="O904">
        <f t="shared" si="119"/>
        <v>1</v>
      </c>
      <c r="P904">
        <f t="shared" si="120"/>
        <v>0</v>
      </c>
      <c r="Q904">
        <f t="shared" si="121"/>
        <v>0</v>
      </c>
    </row>
    <row r="905" spans="1:17" x14ac:dyDescent="0.25">
      <c r="A905" t="s">
        <v>3</v>
      </c>
      <c r="B905" t="s">
        <v>3</v>
      </c>
      <c r="C905" t="s">
        <v>3</v>
      </c>
      <c r="D905" t="s">
        <v>1</v>
      </c>
      <c r="E905" t="s">
        <v>1</v>
      </c>
      <c r="F905" s="21">
        <f>VLOOKUP($A905,ranks!$A$2:$B$12,2,FALSE)-VLOOKUP(B905,ranks!$A$2:$B$12,2,FALSE)</f>
        <v>0</v>
      </c>
      <c r="G905" s="21">
        <f>VLOOKUP($A905,ranks!$A$2:$B$12,2,FALSE)-VLOOKUP(C905,ranks!$A$2:$B$12,2,FALSE)</f>
        <v>0</v>
      </c>
      <c r="H905" s="21">
        <f>VLOOKUP($A905,ranks!$A$2:$B$12,2,FALSE)-VLOOKUP(D905,ranks!$A$2:$B$12,2,FALSE)</f>
        <v>-1</v>
      </c>
      <c r="I905" s="21">
        <f>VLOOKUP($A905,ranks!$A$2:$B$12,2,FALSE)-VLOOKUP(E905,ranks!$A$2:$B$12,2,FALSE)</f>
        <v>-1</v>
      </c>
      <c r="J905">
        <f t="shared" si="114"/>
        <v>0</v>
      </c>
      <c r="K905">
        <f t="shared" si="115"/>
        <v>0</v>
      </c>
      <c r="L905">
        <f t="shared" si="116"/>
        <v>1</v>
      </c>
      <c r="M905">
        <f t="shared" si="117"/>
        <v>1</v>
      </c>
      <c r="N905">
        <f t="shared" si="118"/>
        <v>0</v>
      </c>
      <c r="O905">
        <f t="shared" si="119"/>
        <v>0</v>
      </c>
      <c r="P905">
        <f t="shared" si="120"/>
        <v>1</v>
      </c>
      <c r="Q905">
        <f t="shared" si="121"/>
        <v>1</v>
      </c>
    </row>
    <row r="906" spans="1:17" x14ac:dyDescent="0.25">
      <c r="A906" t="s">
        <v>1</v>
      </c>
      <c r="B906" t="s">
        <v>1</v>
      </c>
      <c r="C906" t="s">
        <v>1</v>
      </c>
      <c r="D906" t="s">
        <v>1</v>
      </c>
      <c r="E906" t="s">
        <v>1</v>
      </c>
      <c r="F906" s="21">
        <f>VLOOKUP($A906,ranks!$A$2:$B$12,2,FALSE)-VLOOKUP(B906,ranks!$A$2:$B$12,2,FALSE)</f>
        <v>0</v>
      </c>
      <c r="G906" s="21">
        <f>VLOOKUP($A906,ranks!$A$2:$B$12,2,FALSE)-VLOOKUP(C906,ranks!$A$2:$B$12,2,FALSE)</f>
        <v>0</v>
      </c>
      <c r="H906" s="21">
        <f>VLOOKUP($A906,ranks!$A$2:$B$12,2,FALSE)-VLOOKUP(D906,ranks!$A$2:$B$12,2,FALSE)</f>
        <v>0</v>
      </c>
      <c r="I906" s="21">
        <f>VLOOKUP($A906,ranks!$A$2:$B$12,2,FALSE)-VLOOKUP(E906,ranks!$A$2:$B$12,2,FALSE)</f>
        <v>0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0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0</v>
      </c>
    </row>
    <row r="907" spans="1:17" x14ac:dyDescent="0.25">
      <c r="A907" t="s">
        <v>5</v>
      </c>
      <c r="B907" t="s">
        <v>5</v>
      </c>
      <c r="C907" t="s">
        <v>3</v>
      </c>
      <c r="D907" t="s">
        <v>1</v>
      </c>
      <c r="E907" t="s">
        <v>1</v>
      </c>
      <c r="F907" s="21">
        <f>VLOOKUP($A907,ranks!$A$2:$B$12,2,FALSE)-VLOOKUP(B907,ranks!$A$2:$B$12,2,FALSE)</f>
        <v>0</v>
      </c>
      <c r="G907" s="21">
        <f>VLOOKUP($A907,ranks!$A$2:$B$12,2,FALSE)-VLOOKUP(C907,ranks!$A$2:$B$12,2,FALSE)</f>
        <v>-2</v>
      </c>
      <c r="H907" s="21">
        <f>VLOOKUP($A907,ranks!$A$2:$B$12,2,FALSE)-VLOOKUP(D907,ranks!$A$2:$B$12,2,FALSE)</f>
        <v>-3</v>
      </c>
      <c r="I907" s="21">
        <f>VLOOKUP($A907,ranks!$A$2:$B$12,2,FALSE)-VLOOKUP(E907,ranks!$A$2:$B$12,2,FALSE)</f>
        <v>-3</v>
      </c>
      <c r="J907">
        <f t="shared" si="114"/>
        <v>0</v>
      </c>
      <c r="K907">
        <f t="shared" si="115"/>
        <v>4</v>
      </c>
      <c r="L907">
        <f t="shared" si="116"/>
        <v>9</v>
      </c>
      <c r="M907">
        <f t="shared" si="117"/>
        <v>9</v>
      </c>
      <c r="N907">
        <f t="shared" si="118"/>
        <v>0</v>
      </c>
      <c r="O907">
        <f t="shared" si="119"/>
        <v>2</v>
      </c>
      <c r="P907">
        <f t="shared" si="120"/>
        <v>3</v>
      </c>
      <c r="Q907">
        <f t="shared" si="121"/>
        <v>3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1</v>
      </c>
      <c r="F908" s="21">
        <f>VLOOKUP($A908,ranks!$A$2:$B$12,2,FALSE)-VLOOKUP(B908,ranks!$A$2:$B$12,2,FALSE)</f>
        <v>0</v>
      </c>
      <c r="G908" s="21">
        <f>VLOOKUP($A908,ranks!$A$2:$B$12,2,FALSE)-VLOOKUP(C908,ranks!$A$2:$B$12,2,FALSE)</f>
        <v>0</v>
      </c>
      <c r="H908" s="21">
        <f>VLOOKUP($A908,ranks!$A$2:$B$12,2,FALSE)-VLOOKUP(D908,ranks!$A$2:$B$12,2,FALSE)</f>
        <v>0</v>
      </c>
      <c r="I908" s="21">
        <f>VLOOKUP($A908,ranks!$A$2:$B$12,2,FALSE)-VLOOKUP(E908,ranks!$A$2:$B$12,2,FALSE)</f>
        <v>0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0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0</v>
      </c>
    </row>
    <row r="909" spans="1:17" x14ac:dyDescent="0.25">
      <c r="A909" t="s">
        <v>1</v>
      </c>
      <c r="B909" t="s">
        <v>1</v>
      </c>
      <c r="C909" t="s">
        <v>4</v>
      </c>
      <c r="D909" t="s">
        <v>1</v>
      </c>
      <c r="E909" t="s">
        <v>1</v>
      </c>
      <c r="F909" s="21">
        <f>VLOOKUP($A909,ranks!$A$2:$B$12,2,FALSE)-VLOOKUP(B909,ranks!$A$2:$B$12,2,FALSE)</f>
        <v>0</v>
      </c>
      <c r="G909" s="21">
        <f>VLOOKUP($A909,ranks!$A$2:$B$12,2,FALSE)-VLOOKUP(C909,ranks!$A$2:$B$12,2,FALSE)</f>
        <v>-1</v>
      </c>
      <c r="H909" s="21">
        <f>VLOOKUP($A909,ranks!$A$2:$B$12,2,FALSE)-VLOOKUP(D909,ranks!$A$2:$B$12,2,FALSE)</f>
        <v>0</v>
      </c>
      <c r="I909" s="21">
        <f>VLOOKUP($A909,ranks!$A$2:$B$12,2,FALSE)-VLOOKUP(E909,ranks!$A$2:$B$12,2,FALSE)</f>
        <v>0</v>
      </c>
      <c r="J909">
        <f t="shared" si="114"/>
        <v>0</v>
      </c>
      <c r="K909">
        <f t="shared" si="115"/>
        <v>1</v>
      </c>
      <c r="L909">
        <f t="shared" si="116"/>
        <v>0</v>
      </c>
      <c r="M909">
        <f t="shared" si="117"/>
        <v>0</v>
      </c>
      <c r="N909">
        <f t="shared" si="118"/>
        <v>0</v>
      </c>
      <c r="O909">
        <f t="shared" si="119"/>
        <v>1</v>
      </c>
      <c r="P909">
        <f t="shared" si="120"/>
        <v>0</v>
      </c>
      <c r="Q909">
        <f t="shared" si="121"/>
        <v>0</v>
      </c>
    </row>
    <row r="910" spans="1:17" x14ac:dyDescent="0.25">
      <c r="A910" t="s">
        <v>7</v>
      </c>
      <c r="B910" t="s">
        <v>7</v>
      </c>
      <c r="C910" t="s">
        <v>1</v>
      </c>
      <c r="D910" t="s">
        <v>1</v>
      </c>
      <c r="E910" t="s">
        <v>1</v>
      </c>
      <c r="F910" s="21">
        <f>VLOOKUP($A910,ranks!$A$2:$B$12,2,FALSE)-VLOOKUP(B910,ranks!$A$2:$B$12,2,FALSE)</f>
        <v>0</v>
      </c>
      <c r="G910" s="21">
        <f>VLOOKUP($A910,ranks!$A$2:$B$12,2,FALSE)-VLOOKUP(C910,ranks!$A$2:$B$12,2,FALSE)</f>
        <v>-2</v>
      </c>
      <c r="H910" s="21">
        <f>VLOOKUP($A910,ranks!$A$2:$B$12,2,FALSE)-VLOOKUP(D910,ranks!$A$2:$B$12,2,FALSE)</f>
        <v>-2</v>
      </c>
      <c r="I910" s="21">
        <f>VLOOKUP($A910,ranks!$A$2:$B$12,2,FALSE)-VLOOKUP(E910,ranks!$A$2:$B$12,2,FALSE)</f>
        <v>-2</v>
      </c>
      <c r="J910">
        <f t="shared" si="114"/>
        <v>0</v>
      </c>
      <c r="K910">
        <f t="shared" si="115"/>
        <v>4</v>
      </c>
      <c r="L910">
        <f t="shared" si="116"/>
        <v>4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2</v>
      </c>
      <c r="Q910">
        <f t="shared" si="121"/>
        <v>2</v>
      </c>
    </row>
    <row r="911" spans="1:17" x14ac:dyDescent="0.25">
      <c r="A911" t="s">
        <v>4</v>
      </c>
      <c r="B911" t="s">
        <v>4</v>
      </c>
      <c r="C911" t="s">
        <v>1</v>
      </c>
      <c r="D911" t="s">
        <v>1</v>
      </c>
      <c r="E911" t="s">
        <v>1</v>
      </c>
      <c r="F911" s="21">
        <f>VLOOKUP($A911,ranks!$A$2:$B$12,2,FALSE)-VLOOKUP(B911,ranks!$A$2:$B$12,2,FALSE)</f>
        <v>0</v>
      </c>
      <c r="G911" s="21">
        <f>VLOOKUP($A911,ranks!$A$2:$B$12,2,FALSE)-VLOOKUP(C911,ranks!$A$2:$B$12,2,FALSE)</f>
        <v>1</v>
      </c>
      <c r="H911" s="21">
        <f>VLOOKUP($A911,ranks!$A$2:$B$12,2,FALSE)-VLOOKUP(D911,ranks!$A$2:$B$12,2,FALSE)</f>
        <v>1</v>
      </c>
      <c r="I911" s="21">
        <f>VLOOKUP($A911,ranks!$A$2:$B$12,2,FALSE)-VLOOKUP(E911,ranks!$A$2:$B$12,2,FALSE)</f>
        <v>1</v>
      </c>
      <c r="J911">
        <f t="shared" si="114"/>
        <v>0</v>
      </c>
      <c r="K911">
        <f t="shared" si="115"/>
        <v>1</v>
      </c>
      <c r="L911">
        <f t="shared" si="116"/>
        <v>1</v>
      </c>
      <c r="M911">
        <f t="shared" si="117"/>
        <v>1</v>
      </c>
      <c r="N911">
        <f t="shared" si="118"/>
        <v>0</v>
      </c>
      <c r="O911">
        <f t="shared" si="119"/>
        <v>1</v>
      </c>
      <c r="P911">
        <f t="shared" si="120"/>
        <v>1</v>
      </c>
      <c r="Q911">
        <f t="shared" si="121"/>
        <v>1</v>
      </c>
    </row>
    <row r="912" spans="1:17" x14ac:dyDescent="0.25">
      <c r="A912" t="s">
        <v>2</v>
      </c>
      <c r="B912" t="s">
        <v>6</v>
      </c>
      <c r="C912" t="s">
        <v>1</v>
      </c>
      <c r="D912" t="s">
        <v>1</v>
      </c>
      <c r="E912" t="s">
        <v>1</v>
      </c>
      <c r="F912" s="21">
        <f>VLOOKUP($A912,ranks!$A$2:$B$12,2,FALSE)-VLOOKUP(B912,ranks!$A$2:$B$12,2,FALSE)</f>
        <v>-1</v>
      </c>
      <c r="G912" s="21">
        <f>VLOOKUP($A912,ranks!$A$2:$B$12,2,FALSE)-VLOOKUP(C912,ranks!$A$2:$B$12,2,FALSE)</f>
        <v>2</v>
      </c>
      <c r="H912" s="21">
        <f>VLOOKUP($A912,ranks!$A$2:$B$12,2,FALSE)-VLOOKUP(D912,ranks!$A$2:$B$12,2,FALSE)</f>
        <v>2</v>
      </c>
      <c r="I912" s="21">
        <f>VLOOKUP($A912,ranks!$A$2:$B$12,2,FALSE)-VLOOKUP(E912,ranks!$A$2:$B$12,2,FALSE)</f>
        <v>2</v>
      </c>
      <c r="J912">
        <f t="shared" si="114"/>
        <v>1</v>
      </c>
      <c r="K912">
        <f t="shared" si="115"/>
        <v>4</v>
      </c>
      <c r="L912">
        <f t="shared" si="116"/>
        <v>4</v>
      </c>
      <c r="M912">
        <f t="shared" si="117"/>
        <v>4</v>
      </c>
      <c r="N912">
        <f t="shared" si="118"/>
        <v>1</v>
      </c>
      <c r="O912">
        <f t="shared" si="119"/>
        <v>2</v>
      </c>
      <c r="P912">
        <f t="shared" si="120"/>
        <v>2</v>
      </c>
      <c r="Q912">
        <f t="shared" si="121"/>
        <v>2</v>
      </c>
    </row>
    <row r="913" spans="1:17" x14ac:dyDescent="0.25">
      <c r="A913" t="s">
        <v>8</v>
      </c>
      <c r="B913" t="s">
        <v>5</v>
      </c>
      <c r="C913" t="s">
        <v>10</v>
      </c>
      <c r="D913" t="s">
        <v>1</v>
      </c>
      <c r="E913" t="s">
        <v>1</v>
      </c>
      <c r="F913" s="21">
        <f>VLOOKUP($A913,ranks!$A$2:$B$12,2,FALSE)-VLOOKUP(B913,ranks!$A$2:$B$12,2,FALSE)</f>
        <v>-3</v>
      </c>
      <c r="G913" s="21">
        <f>VLOOKUP($A913,ranks!$A$2:$B$12,2,FALSE)-VLOOKUP(C913,ranks!$A$2:$B$12,2,FALSE)</f>
        <v>-2</v>
      </c>
      <c r="H913" s="21">
        <f>VLOOKUP($A913,ranks!$A$2:$B$12,2,FALSE)-VLOOKUP(D913,ranks!$A$2:$B$12,2,FALSE)</f>
        <v>-6</v>
      </c>
      <c r="I913" s="21">
        <f>VLOOKUP($A913,ranks!$A$2:$B$12,2,FALSE)-VLOOKUP(E913,ranks!$A$2:$B$12,2,FALSE)</f>
        <v>-6</v>
      </c>
      <c r="J913">
        <f t="shared" si="114"/>
        <v>9</v>
      </c>
      <c r="K913">
        <f t="shared" si="115"/>
        <v>4</v>
      </c>
      <c r="L913">
        <f t="shared" si="116"/>
        <v>36</v>
      </c>
      <c r="M913">
        <f t="shared" si="117"/>
        <v>36</v>
      </c>
      <c r="N913">
        <f t="shared" si="118"/>
        <v>3</v>
      </c>
      <c r="O913">
        <f t="shared" si="119"/>
        <v>2</v>
      </c>
      <c r="P913">
        <f t="shared" si="120"/>
        <v>6</v>
      </c>
      <c r="Q913">
        <f t="shared" si="121"/>
        <v>6</v>
      </c>
    </row>
    <row r="914" spans="1:17" x14ac:dyDescent="0.25">
      <c r="A914" t="s">
        <v>5</v>
      </c>
      <c r="B914" t="s">
        <v>5</v>
      </c>
      <c r="C914" t="s">
        <v>3</v>
      </c>
      <c r="D914" t="s">
        <v>1</v>
      </c>
      <c r="E914" t="s">
        <v>1</v>
      </c>
      <c r="F914" s="21">
        <f>VLOOKUP($A914,ranks!$A$2:$B$12,2,FALSE)-VLOOKUP(B914,ranks!$A$2:$B$12,2,FALSE)</f>
        <v>0</v>
      </c>
      <c r="G914" s="21">
        <f>VLOOKUP($A914,ranks!$A$2:$B$12,2,FALSE)-VLOOKUP(C914,ranks!$A$2:$B$12,2,FALSE)</f>
        <v>-2</v>
      </c>
      <c r="H914" s="21">
        <f>VLOOKUP($A914,ranks!$A$2:$B$12,2,FALSE)-VLOOKUP(D914,ranks!$A$2:$B$12,2,FALSE)</f>
        <v>-3</v>
      </c>
      <c r="I914" s="21">
        <f>VLOOKUP($A914,ranks!$A$2:$B$12,2,FALSE)-VLOOKUP(E914,ranks!$A$2:$B$12,2,FALSE)</f>
        <v>-3</v>
      </c>
      <c r="J914">
        <f t="shared" si="114"/>
        <v>0</v>
      </c>
      <c r="K914">
        <f t="shared" si="115"/>
        <v>4</v>
      </c>
      <c r="L914">
        <f t="shared" si="116"/>
        <v>9</v>
      </c>
      <c r="M914">
        <f t="shared" si="117"/>
        <v>9</v>
      </c>
      <c r="N914">
        <f t="shared" si="118"/>
        <v>0</v>
      </c>
      <c r="O914">
        <f t="shared" si="119"/>
        <v>2</v>
      </c>
      <c r="P914">
        <f t="shared" si="120"/>
        <v>3</v>
      </c>
      <c r="Q914">
        <f t="shared" si="121"/>
        <v>3</v>
      </c>
    </row>
    <row r="915" spans="1:17" x14ac:dyDescent="0.25">
      <c r="A915" t="s">
        <v>1</v>
      </c>
      <c r="B915" t="s">
        <v>1</v>
      </c>
      <c r="C915" t="s">
        <v>1</v>
      </c>
      <c r="D915" t="s">
        <v>1</v>
      </c>
      <c r="E915" t="s">
        <v>1</v>
      </c>
      <c r="F915" s="21">
        <f>VLOOKUP($A915,ranks!$A$2:$B$12,2,FALSE)-VLOOKUP(B915,ranks!$A$2:$B$12,2,FALSE)</f>
        <v>0</v>
      </c>
      <c r="G915" s="21">
        <f>VLOOKUP($A915,ranks!$A$2:$B$12,2,FALSE)-VLOOKUP(C915,ranks!$A$2:$B$12,2,FALSE)</f>
        <v>0</v>
      </c>
      <c r="H915" s="21">
        <f>VLOOKUP($A915,ranks!$A$2:$B$12,2,FALSE)-VLOOKUP(D915,ranks!$A$2:$B$12,2,FALSE)</f>
        <v>0</v>
      </c>
      <c r="I915" s="21">
        <f>VLOOKUP($A915,ranks!$A$2:$B$12,2,FALSE)-VLOOKUP(E915,ranks!$A$2:$B$12,2,FALSE)</f>
        <v>0</v>
      </c>
      <c r="J915">
        <f t="shared" si="114"/>
        <v>0</v>
      </c>
      <c r="K915">
        <f t="shared" si="115"/>
        <v>0</v>
      </c>
      <c r="L915">
        <f t="shared" si="116"/>
        <v>0</v>
      </c>
      <c r="M915">
        <f t="shared" si="117"/>
        <v>0</v>
      </c>
      <c r="N915">
        <f t="shared" si="118"/>
        <v>0</v>
      </c>
      <c r="O915">
        <f t="shared" si="119"/>
        <v>0</v>
      </c>
      <c r="P915">
        <f t="shared" si="120"/>
        <v>0</v>
      </c>
      <c r="Q915">
        <f t="shared" si="121"/>
        <v>0</v>
      </c>
    </row>
    <row r="916" spans="1:17" x14ac:dyDescent="0.25">
      <c r="A916" t="s">
        <v>6</v>
      </c>
      <c r="B916" t="s">
        <v>2</v>
      </c>
      <c r="C916" t="s">
        <v>1</v>
      </c>
      <c r="D916" t="s">
        <v>1</v>
      </c>
      <c r="E916" t="s">
        <v>1</v>
      </c>
      <c r="F916" s="21">
        <f>VLOOKUP($A916,ranks!$A$2:$B$12,2,FALSE)-VLOOKUP(B916,ranks!$A$2:$B$12,2,FALSE)</f>
        <v>1</v>
      </c>
      <c r="G916" s="21">
        <f>VLOOKUP($A916,ranks!$A$2:$B$12,2,FALSE)-VLOOKUP(C916,ranks!$A$2:$B$12,2,FALSE)</f>
        <v>3</v>
      </c>
      <c r="H916" s="21">
        <f>VLOOKUP($A916,ranks!$A$2:$B$12,2,FALSE)-VLOOKUP(D916,ranks!$A$2:$B$12,2,FALSE)</f>
        <v>3</v>
      </c>
      <c r="I916" s="21">
        <f>VLOOKUP($A916,ranks!$A$2:$B$12,2,FALSE)-VLOOKUP(E916,ranks!$A$2:$B$12,2,FALSE)</f>
        <v>3</v>
      </c>
      <c r="J916">
        <f t="shared" si="114"/>
        <v>1</v>
      </c>
      <c r="K916">
        <f t="shared" si="115"/>
        <v>9</v>
      </c>
      <c r="L916">
        <f t="shared" si="116"/>
        <v>9</v>
      </c>
      <c r="M916">
        <f t="shared" si="117"/>
        <v>9</v>
      </c>
      <c r="N916">
        <f t="shared" si="118"/>
        <v>1</v>
      </c>
      <c r="O916">
        <f t="shared" si="119"/>
        <v>3</v>
      </c>
      <c r="P916">
        <f t="shared" si="120"/>
        <v>3</v>
      </c>
      <c r="Q916">
        <f t="shared" si="121"/>
        <v>3</v>
      </c>
    </row>
    <row r="917" spans="1:17" x14ac:dyDescent="0.25">
      <c r="A917" t="s">
        <v>4</v>
      </c>
      <c r="B917" t="s">
        <v>4</v>
      </c>
      <c r="C917" t="s">
        <v>1</v>
      </c>
      <c r="D917" t="s">
        <v>1</v>
      </c>
      <c r="E917" t="s">
        <v>1</v>
      </c>
      <c r="F917" s="21">
        <f>VLOOKUP($A917,ranks!$A$2:$B$12,2,FALSE)-VLOOKUP(B917,ranks!$A$2:$B$12,2,FALSE)</f>
        <v>0</v>
      </c>
      <c r="G917" s="21">
        <f>VLOOKUP($A917,ranks!$A$2:$B$12,2,FALSE)-VLOOKUP(C917,ranks!$A$2:$B$12,2,FALSE)</f>
        <v>1</v>
      </c>
      <c r="H917" s="21">
        <f>VLOOKUP($A917,ranks!$A$2:$B$12,2,FALSE)-VLOOKUP(D917,ranks!$A$2:$B$12,2,FALSE)</f>
        <v>1</v>
      </c>
      <c r="I917" s="21">
        <f>VLOOKUP($A917,ranks!$A$2:$B$12,2,FALSE)-VLOOKUP(E917,ranks!$A$2:$B$12,2,FALSE)</f>
        <v>1</v>
      </c>
      <c r="J917">
        <f t="shared" si="114"/>
        <v>0</v>
      </c>
      <c r="K917">
        <f t="shared" si="115"/>
        <v>1</v>
      </c>
      <c r="L917">
        <f t="shared" si="116"/>
        <v>1</v>
      </c>
      <c r="M917">
        <f t="shared" si="117"/>
        <v>1</v>
      </c>
      <c r="N917">
        <f t="shared" si="118"/>
        <v>0</v>
      </c>
      <c r="O917">
        <f t="shared" si="119"/>
        <v>1</v>
      </c>
      <c r="P917">
        <f t="shared" si="120"/>
        <v>1</v>
      </c>
      <c r="Q917">
        <f t="shared" si="121"/>
        <v>1</v>
      </c>
    </row>
    <row r="918" spans="1:17" x14ac:dyDescent="0.25">
      <c r="A918" t="s">
        <v>5</v>
      </c>
      <c r="B918" t="s">
        <v>5</v>
      </c>
      <c r="C918" t="s">
        <v>1</v>
      </c>
      <c r="D918" t="s">
        <v>1</v>
      </c>
      <c r="E918" t="s">
        <v>1</v>
      </c>
      <c r="F918" s="21">
        <f>VLOOKUP($A918,ranks!$A$2:$B$12,2,FALSE)-VLOOKUP(B918,ranks!$A$2:$B$12,2,FALSE)</f>
        <v>0</v>
      </c>
      <c r="G918" s="21">
        <f>VLOOKUP($A918,ranks!$A$2:$B$12,2,FALSE)-VLOOKUP(C918,ranks!$A$2:$B$12,2,FALSE)</f>
        <v>-3</v>
      </c>
      <c r="H918" s="21">
        <f>VLOOKUP($A918,ranks!$A$2:$B$12,2,FALSE)-VLOOKUP(D918,ranks!$A$2:$B$12,2,FALSE)</f>
        <v>-3</v>
      </c>
      <c r="I918" s="21">
        <f>VLOOKUP($A918,ranks!$A$2:$B$12,2,FALSE)-VLOOKUP(E918,ranks!$A$2:$B$12,2,FALSE)</f>
        <v>-3</v>
      </c>
      <c r="J918">
        <f t="shared" si="114"/>
        <v>0</v>
      </c>
      <c r="K918">
        <f t="shared" si="115"/>
        <v>9</v>
      </c>
      <c r="L918">
        <f t="shared" si="116"/>
        <v>9</v>
      </c>
      <c r="M918">
        <f t="shared" si="117"/>
        <v>9</v>
      </c>
      <c r="N918">
        <f t="shared" si="118"/>
        <v>0</v>
      </c>
      <c r="O918">
        <f t="shared" si="119"/>
        <v>3</v>
      </c>
      <c r="P918">
        <f t="shared" si="120"/>
        <v>3</v>
      </c>
      <c r="Q918">
        <f t="shared" si="121"/>
        <v>3</v>
      </c>
    </row>
    <row r="919" spans="1:17" x14ac:dyDescent="0.25">
      <c r="A919" t="s">
        <v>1</v>
      </c>
      <c r="B919" t="s">
        <v>1</v>
      </c>
      <c r="C919" t="s">
        <v>1</v>
      </c>
      <c r="D919" t="s">
        <v>1</v>
      </c>
      <c r="E919" t="s">
        <v>1</v>
      </c>
      <c r="F919" s="21">
        <f>VLOOKUP($A919,ranks!$A$2:$B$12,2,FALSE)-VLOOKUP(B919,ranks!$A$2:$B$12,2,FALSE)</f>
        <v>0</v>
      </c>
      <c r="G919" s="21">
        <f>VLOOKUP($A919,ranks!$A$2:$B$12,2,FALSE)-VLOOKUP(C919,ranks!$A$2:$B$12,2,FALSE)</f>
        <v>0</v>
      </c>
      <c r="H919" s="21">
        <f>VLOOKUP($A919,ranks!$A$2:$B$12,2,FALSE)-VLOOKUP(D919,ranks!$A$2:$B$12,2,FALSE)</f>
        <v>0</v>
      </c>
      <c r="I919" s="21">
        <f>VLOOKUP($A919,ranks!$A$2:$B$12,2,FALSE)-VLOOKUP(E919,ranks!$A$2:$B$12,2,FALSE)</f>
        <v>0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0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0</v>
      </c>
    </row>
    <row r="920" spans="1:17" x14ac:dyDescent="0.25">
      <c r="A920" t="s">
        <v>9</v>
      </c>
      <c r="B920" t="s">
        <v>11</v>
      </c>
      <c r="C920" t="s">
        <v>11</v>
      </c>
      <c r="D920" t="s">
        <v>1</v>
      </c>
      <c r="E920" t="s">
        <v>1</v>
      </c>
      <c r="F920" s="21">
        <f>VLOOKUP($A920,ranks!$A$2:$B$12,2,FALSE)-VLOOKUP(B920,ranks!$A$2:$B$12,2,FALSE)</f>
        <v>2</v>
      </c>
      <c r="G920" s="21">
        <f>VLOOKUP($A920,ranks!$A$2:$B$12,2,FALSE)-VLOOKUP(C920,ranks!$A$2:$B$12,2,FALSE)</f>
        <v>2</v>
      </c>
      <c r="H920" s="21">
        <f>VLOOKUP($A920,ranks!$A$2:$B$12,2,FALSE)-VLOOKUP(D920,ranks!$A$2:$B$12,2,FALSE)</f>
        <v>-5</v>
      </c>
      <c r="I920" s="21">
        <f>VLOOKUP($A920,ranks!$A$2:$B$12,2,FALSE)-VLOOKUP(E920,ranks!$A$2:$B$12,2,FALSE)</f>
        <v>-5</v>
      </c>
      <c r="J920">
        <f t="shared" si="114"/>
        <v>4</v>
      </c>
      <c r="K920">
        <f t="shared" si="115"/>
        <v>4</v>
      </c>
      <c r="L920">
        <f t="shared" si="116"/>
        <v>25</v>
      </c>
      <c r="M920">
        <f t="shared" si="117"/>
        <v>25</v>
      </c>
      <c r="N920">
        <f t="shared" si="118"/>
        <v>2</v>
      </c>
      <c r="O920">
        <f t="shared" si="119"/>
        <v>2</v>
      </c>
      <c r="P920">
        <f t="shared" si="120"/>
        <v>5</v>
      </c>
      <c r="Q920">
        <f t="shared" si="121"/>
        <v>5</v>
      </c>
    </row>
    <row r="921" spans="1:17" x14ac:dyDescent="0.25">
      <c r="A921" t="s">
        <v>3</v>
      </c>
      <c r="B921" t="s">
        <v>3</v>
      </c>
      <c r="C921" t="s">
        <v>3</v>
      </c>
      <c r="D921" t="s">
        <v>1</v>
      </c>
      <c r="E921" t="s">
        <v>1</v>
      </c>
      <c r="F921" s="21">
        <f>VLOOKUP($A921,ranks!$A$2:$B$12,2,FALSE)-VLOOKUP(B921,ranks!$A$2:$B$12,2,FALSE)</f>
        <v>0</v>
      </c>
      <c r="G921" s="21">
        <f>VLOOKUP($A921,ranks!$A$2:$B$12,2,FALSE)-VLOOKUP(C921,ranks!$A$2:$B$12,2,FALSE)</f>
        <v>0</v>
      </c>
      <c r="H921" s="21">
        <f>VLOOKUP($A921,ranks!$A$2:$B$12,2,FALSE)-VLOOKUP(D921,ranks!$A$2:$B$12,2,FALSE)</f>
        <v>-1</v>
      </c>
      <c r="I921" s="21">
        <f>VLOOKUP($A921,ranks!$A$2:$B$12,2,FALSE)-VLOOKUP(E921,ranks!$A$2:$B$12,2,FALSE)</f>
        <v>-1</v>
      </c>
      <c r="J921">
        <f t="shared" si="114"/>
        <v>0</v>
      </c>
      <c r="K921">
        <f t="shared" si="115"/>
        <v>0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0</v>
      </c>
      <c r="P921">
        <f t="shared" si="120"/>
        <v>1</v>
      </c>
      <c r="Q921">
        <f t="shared" si="121"/>
        <v>1</v>
      </c>
    </row>
    <row r="922" spans="1:17" x14ac:dyDescent="0.25">
      <c r="A922" t="s">
        <v>11</v>
      </c>
      <c r="B922" t="s">
        <v>8</v>
      </c>
      <c r="C922" t="s">
        <v>8</v>
      </c>
      <c r="D922" t="s">
        <v>1</v>
      </c>
      <c r="E922" t="s">
        <v>1</v>
      </c>
      <c r="F922" s="21">
        <f>VLOOKUP($A922,ranks!$A$2:$B$12,2,FALSE)-VLOOKUP(B922,ranks!$A$2:$B$12,2,FALSE)</f>
        <v>-1</v>
      </c>
      <c r="G922" s="21">
        <f>VLOOKUP($A922,ranks!$A$2:$B$12,2,FALSE)-VLOOKUP(C922,ranks!$A$2:$B$12,2,FALSE)</f>
        <v>-1</v>
      </c>
      <c r="H922" s="21">
        <f>VLOOKUP($A922,ranks!$A$2:$B$12,2,FALSE)-VLOOKUP(D922,ranks!$A$2:$B$12,2,FALSE)</f>
        <v>-7</v>
      </c>
      <c r="I922" s="21">
        <f>VLOOKUP($A922,ranks!$A$2:$B$12,2,FALSE)-VLOOKUP(E922,ranks!$A$2:$B$12,2,FALSE)</f>
        <v>-7</v>
      </c>
      <c r="J922">
        <f t="shared" si="114"/>
        <v>1</v>
      </c>
      <c r="K922">
        <f t="shared" si="115"/>
        <v>1</v>
      </c>
      <c r="L922">
        <f t="shared" si="116"/>
        <v>49</v>
      </c>
      <c r="M922">
        <f t="shared" si="117"/>
        <v>49</v>
      </c>
      <c r="N922">
        <f t="shared" si="118"/>
        <v>1</v>
      </c>
      <c r="O922">
        <f t="shared" si="119"/>
        <v>1</v>
      </c>
      <c r="P922">
        <f t="shared" si="120"/>
        <v>7</v>
      </c>
      <c r="Q922">
        <f t="shared" si="121"/>
        <v>7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1</v>
      </c>
      <c r="F923" s="21">
        <f>VLOOKUP($A923,ranks!$A$2:$B$12,2,FALSE)-VLOOKUP(B923,ranks!$A$2:$B$12,2,FALSE)</f>
        <v>0</v>
      </c>
      <c r="G923" s="21">
        <f>VLOOKUP($A923,ranks!$A$2:$B$12,2,FALSE)-VLOOKUP(C923,ranks!$A$2:$B$12,2,FALSE)</f>
        <v>0</v>
      </c>
      <c r="H923" s="21">
        <f>VLOOKUP($A923,ranks!$A$2:$B$12,2,FALSE)-VLOOKUP(D923,ranks!$A$2:$B$12,2,FALSE)</f>
        <v>0</v>
      </c>
      <c r="I923" s="21">
        <f>VLOOKUP($A923,ranks!$A$2:$B$12,2,FALSE)-VLOOKUP(E923,ranks!$A$2:$B$12,2,FALSE)</f>
        <v>0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0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0</v>
      </c>
    </row>
    <row r="924" spans="1:17" x14ac:dyDescent="0.25">
      <c r="A924" t="s">
        <v>7</v>
      </c>
      <c r="B924" t="s">
        <v>7</v>
      </c>
      <c r="C924" t="s">
        <v>1</v>
      </c>
      <c r="D924" t="s">
        <v>1</v>
      </c>
      <c r="E924" t="s">
        <v>1</v>
      </c>
      <c r="F924" s="21">
        <f>VLOOKUP($A924,ranks!$A$2:$B$12,2,FALSE)-VLOOKUP(B924,ranks!$A$2:$B$12,2,FALSE)</f>
        <v>0</v>
      </c>
      <c r="G924" s="21">
        <f>VLOOKUP($A924,ranks!$A$2:$B$12,2,FALSE)-VLOOKUP(C924,ranks!$A$2:$B$12,2,FALSE)</f>
        <v>-2</v>
      </c>
      <c r="H924" s="21">
        <f>VLOOKUP($A924,ranks!$A$2:$B$12,2,FALSE)-VLOOKUP(D924,ranks!$A$2:$B$12,2,FALSE)</f>
        <v>-2</v>
      </c>
      <c r="I924" s="21">
        <f>VLOOKUP($A924,ranks!$A$2:$B$12,2,FALSE)-VLOOKUP(E924,ranks!$A$2:$B$12,2,FALSE)</f>
        <v>-2</v>
      </c>
      <c r="J924">
        <f t="shared" si="114"/>
        <v>0</v>
      </c>
      <c r="K924">
        <f t="shared" si="115"/>
        <v>4</v>
      </c>
      <c r="L924">
        <f t="shared" si="116"/>
        <v>4</v>
      </c>
      <c r="M924">
        <f t="shared" si="117"/>
        <v>4</v>
      </c>
      <c r="N924">
        <f t="shared" si="118"/>
        <v>0</v>
      </c>
      <c r="O924">
        <f t="shared" si="119"/>
        <v>2</v>
      </c>
      <c r="P924">
        <f t="shared" si="120"/>
        <v>2</v>
      </c>
      <c r="Q924">
        <f t="shared" si="121"/>
        <v>2</v>
      </c>
    </row>
    <row r="925" spans="1:17" x14ac:dyDescent="0.25">
      <c r="A925" t="s">
        <v>1</v>
      </c>
      <c r="B925" t="s">
        <v>1</v>
      </c>
      <c r="C925" t="s">
        <v>1</v>
      </c>
      <c r="D925" t="s">
        <v>1</v>
      </c>
      <c r="E925" t="s">
        <v>1</v>
      </c>
      <c r="F925" s="21">
        <f>VLOOKUP($A925,ranks!$A$2:$B$12,2,FALSE)-VLOOKUP(B925,ranks!$A$2:$B$12,2,FALSE)</f>
        <v>0</v>
      </c>
      <c r="G925" s="21">
        <f>VLOOKUP($A925,ranks!$A$2:$B$12,2,FALSE)-VLOOKUP(C925,ranks!$A$2:$B$12,2,FALSE)</f>
        <v>0</v>
      </c>
      <c r="H925" s="21">
        <f>VLOOKUP($A925,ranks!$A$2:$B$12,2,FALSE)-VLOOKUP(D925,ranks!$A$2:$B$12,2,FALSE)</f>
        <v>0</v>
      </c>
      <c r="I925" s="21">
        <f>VLOOKUP($A925,ranks!$A$2:$B$12,2,FALSE)-VLOOKUP(E925,ranks!$A$2:$B$12,2,FALSE)</f>
        <v>0</v>
      </c>
      <c r="J925">
        <f t="shared" si="114"/>
        <v>0</v>
      </c>
      <c r="K925">
        <f t="shared" si="115"/>
        <v>0</v>
      </c>
      <c r="L925">
        <f t="shared" si="116"/>
        <v>0</v>
      </c>
      <c r="M925">
        <f t="shared" si="117"/>
        <v>0</v>
      </c>
      <c r="N925">
        <f t="shared" si="118"/>
        <v>0</v>
      </c>
      <c r="O925">
        <f t="shared" si="119"/>
        <v>0</v>
      </c>
      <c r="P925">
        <f t="shared" si="120"/>
        <v>0</v>
      </c>
      <c r="Q925">
        <f t="shared" si="121"/>
        <v>0</v>
      </c>
    </row>
    <row r="926" spans="1:17" x14ac:dyDescent="0.25">
      <c r="A926" t="s">
        <v>4</v>
      </c>
      <c r="B926" t="s">
        <v>1</v>
      </c>
      <c r="C926" t="s">
        <v>1</v>
      </c>
      <c r="D926" t="s">
        <v>1</v>
      </c>
      <c r="E926" t="s">
        <v>1</v>
      </c>
      <c r="F926" s="21">
        <f>VLOOKUP($A926,ranks!$A$2:$B$12,2,FALSE)-VLOOKUP(B926,ranks!$A$2:$B$12,2,FALSE)</f>
        <v>1</v>
      </c>
      <c r="G926" s="21">
        <f>VLOOKUP($A926,ranks!$A$2:$B$12,2,FALSE)-VLOOKUP(C926,ranks!$A$2:$B$12,2,FALSE)</f>
        <v>1</v>
      </c>
      <c r="H926" s="21">
        <f>VLOOKUP($A926,ranks!$A$2:$B$12,2,FALSE)-VLOOKUP(D926,ranks!$A$2:$B$12,2,FALSE)</f>
        <v>1</v>
      </c>
      <c r="I926" s="21">
        <f>VLOOKUP($A926,ranks!$A$2:$B$12,2,FALSE)-VLOOKUP(E926,ranks!$A$2:$B$12,2,FALSE)</f>
        <v>1</v>
      </c>
      <c r="J926">
        <f t="shared" si="114"/>
        <v>1</v>
      </c>
      <c r="K926">
        <f t="shared" si="115"/>
        <v>1</v>
      </c>
      <c r="L926">
        <f t="shared" si="116"/>
        <v>1</v>
      </c>
      <c r="M926">
        <f t="shared" si="117"/>
        <v>1</v>
      </c>
      <c r="N926">
        <f t="shared" si="118"/>
        <v>1</v>
      </c>
      <c r="O926">
        <f t="shared" si="119"/>
        <v>1</v>
      </c>
      <c r="P926">
        <f t="shared" si="120"/>
        <v>1</v>
      </c>
      <c r="Q926">
        <f t="shared" si="121"/>
        <v>1</v>
      </c>
    </row>
    <row r="927" spans="1:17" x14ac:dyDescent="0.25">
      <c r="A927" t="s">
        <v>7</v>
      </c>
      <c r="B927" t="s">
        <v>3</v>
      </c>
      <c r="C927" t="s">
        <v>5</v>
      </c>
      <c r="D927" t="s">
        <v>1</v>
      </c>
      <c r="E927" t="s">
        <v>1</v>
      </c>
      <c r="F927" s="21">
        <f>VLOOKUP($A927,ranks!$A$2:$B$12,2,FALSE)-VLOOKUP(B927,ranks!$A$2:$B$12,2,FALSE)</f>
        <v>-1</v>
      </c>
      <c r="G927" s="21">
        <f>VLOOKUP($A927,ranks!$A$2:$B$12,2,FALSE)-VLOOKUP(C927,ranks!$A$2:$B$12,2,FALSE)</f>
        <v>1</v>
      </c>
      <c r="H927" s="21">
        <f>VLOOKUP($A927,ranks!$A$2:$B$12,2,FALSE)-VLOOKUP(D927,ranks!$A$2:$B$12,2,FALSE)</f>
        <v>-2</v>
      </c>
      <c r="I927" s="21">
        <f>VLOOKUP($A927,ranks!$A$2:$B$12,2,FALSE)-VLOOKUP(E927,ranks!$A$2:$B$12,2,FALSE)</f>
        <v>-2</v>
      </c>
      <c r="J927">
        <f t="shared" si="114"/>
        <v>1</v>
      </c>
      <c r="K927">
        <f t="shared" si="115"/>
        <v>1</v>
      </c>
      <c r="L927">
        <f t="shared" si="116"/>
        <v>4</v>
      </c>
      <c r="M927">
        <f t="shared" si="117"/>
        <v>4</v>
      </c>
      <c r="N927">
        <f t="shared" si="118"/>
        <v>1</v>
      </c>
      <c r="O927">
        <f t="shared" si="119"/>
        <v>1</v>
      </c>
      <c r="P927">
        <f t="shared" si="120"/>
        <v>2</v>
      </c>
      <c r="Q927">
        <f t="shared" si="121"/>
        <v>2</v>
      </c>
    </row>
    <row r="928" spans="1:17" x14ac:dyDescent="0.25">
      <c r="A928" t="s">
        <v>3</v>
      </c>
      <c r="B928" t="s">
        <v>3</v>
      </c>
      <c r="C928" t="s">
        <v>3</v>
      </c>
      <c r="D928" t="s">
        <v>1</v>
      </c>
      <c r="E928" t="s">
        <v>1</v>
      </c>
      <c r="F928" s="21">
        <f>VLOOKUP($A928,ranks!$A$2:$B$12,2,FALSE)-VLOOKUP(B928,ranks!$A$2:$B$12,2,FALSE)</f>
        <v>0</v>
      </c>
      <c r="G928" s="21">
        <f>VLOOKUP($A928,ranks!$A$2:$B$12,2,FALSE)-VLOOKUP(C928,ranks!$A$2:$B$12,2,FALSE)</f>
        <v>0</v>
      </c>
      <c r="H928" s="21">
        <f>VLOOKUP($A928,ranks!$A$2:$B$12,2,FALSE)-VLOOKUP(D928,ranks!$A$2:$B$12,2,FALSE)</f>
        <v>-1</v>
      </c>
      <c r="I928" s="21">
        <f>VLOOKUP($A928,ranks!$A$2:$B$12,2,FALSE)-VLOOKUP(E928,ranks!$A$2:$B$12,2,FALSE)</f>
        <v>-1</v>
      </c>
      <c r="J928">
        <f t="shared" si="114"/>
        <v>0</v>
      </c>
      <c r="K928">
        <f t="shared" si="115"/>
        <v>0</v>
      </c>
      <c r="L928">
        <f t="shared" si="116"/>
        <v>1</v>
      </c>
      <c r="M928">
        <f t="shared" si="117"/>
        <v>1</v>
      </c>
      <c r="N928">
        <f t="shared" si="118"/>
        <v>0</v>
      </c>
      <c r="O928">
        <f t="shared" si="119"/>
        <v>0</v>
      </c>
      <c r="P928">
        <f t="shared" si="120"/>
        <v>1</v>
      </c>
      <c r="Q928">
        <f t="shared" si="121"/>
        <v>1</v>
      </c>
    </row>
    <row r="929" spans="1:17" x14ac:dyDescent="0.25">
      <c r="A929" t="s">
        <v>1</v>
      </c>
      <c r="B929" t="s">
        <v>1</v>
      </c>
      <c r="C929" t="s">
        <v>1</v>
      </c>
      <c r="D929" t="s">
        <v>1</v>
      </c>
      <c r="E929" t="s">
        <v>1</v>
      </c>
      <c r="F929" s="21">
        <f>VLOOKUP($A929,ranks!$A$2:$B$12,2,FALSE)-VLOOKUP(B929,ranks!$A$2:$B$12,2,FALSE)</f>
        <v>0</v>
      </c>
      <c r="G929" s="21">
        <f>VLOOKUP($A929,ranks!$A$2:$B$12,2,FALSE)-VLOOKUP(C929,ranks!$A$2:$B$12,2,FALSE)</f>
        <v>0</v>
      </c>
      <c r="H929" s="21">
        <f>VLOOKUP($A929,ranks!$A$2:$B$12,2,FALSE)-VLOOKUP(D929,ranks!$A$2:$B$12,2,FALSE)</f>
        <v>0</v>
      </c>
      <c r="I929" s="21">
        <f>VLOOKUP($A929,ranks!$A$2:$B$12,2,FALSE)-VLOOKUP(E929,ranks!$A$2:$B$12,2,FALSE)</f>
        <v>0</v>
      </c>
      <c r="J929">
        <f t="shared" si="114"/>
        <v>0</v>
      </c>
      <c r="K929">
        <f t="shared" si="115"/>
        <v>0</v>
      </c>
      <c r="L929">
        <f t="shared" si="116"/>
        <v>0</v>
      </c>
      <c r="M929">
        <f t="shared" si="117"/>
        <v>0</v>
      </c>
      <c r="N929">
        <f t="shared" si="118"/>
        <v>0</v>
      </c>
      <c r="O929">
        <f t="shared" si="119"/>
        <v>0</v>
      </c>
      <c r="P929">
        <f t="shared" si="120"/>
        <v>0</v>
      </c>
      <c r="Q929">
        <f t="shared" si="121"/>
        <v>0</v>
      </c>
    </row>
    <row r="930" spans="1:17" x14ac:dyDescent="0.25">
      <c r="A930" t="s">
        <v>1</v>
      </c>
      <c r="B930" t="s">
        <v>1</v>
      </c>
      <c r="C930" t="s">
        <v>1</v>
      </c>
      <c r="D930" t="s">
        <v>1</v>
      </c>
      <c r="E930" t="s">
        <v>1</v>
      </c>
      <c r="F930" s="21">
        <f>VLOOKUP($A930,ranks!$A$2:$B$12,2,FALSE)-VLOOKUP(B930,ranks!$A$2:$B$12,2,FALSE)</f>
        <v>0</v>
      </c>
      <c r="G930" s="21">
        <f>VLOOKUP($A930,ranks!$A$2:$B$12,2,FALSE)-VLOOKUP(C930,ranks!$A$2:$B$12,2,FALSE)</f>
        <v>0</v>
      </c>
      <c r="H930" s="21">
        <f>VLOOKUP($A930,ranks!$A$2:$B$12,2,FALSE)-VLOOKUP(D930,ranks!$A$2:$B$12,2,FALSE)</f>
        <v>0</v>
      </c>
      <c r="I930" s="21">
        <f>VLOOKUP($A930,ranks!$A$2:$B$12,2,FALSE)-VLOOKUP(E930,ranks!$A$2:$B$12,2,FALSE)</f>
        <v>0</v>
      </c>
      <c r="J930">
        <f t="shared" si="114"/>
        <v>0</v>
      </c>
      <c r="K930">
        <f t="shared" si="115"/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0</v>
      </c>
      <c r="P930">
        <f t="shared" si="120"/>
        <v>0</v>
      </c>
      <c r="Q930">
        <f t="shared" si="121"/>
        <v>0</v>
      </c>
    </row>
    <row r="931" spans="1:17" x14ac:dyDescent="0.25">
      <c r="A931" t="s">
        <v>11</v>
      </c>
      <c r="B931" t="s">
        <v>11</v>
      </c>
      <c r="C931" t="s">
        <v>9</v>
      </c>
      <c r="D931" t="s">
        <v>1</v>
      </c>
      <c r="E931" t="s">
        <v>1</v>
      </c>
      <c r="F931" s="21">
        <f>VLOOKUP($A931,ranks!$A$2:$B$12,2,FALSE)-VLOOKUP(B931,ranks!$A$2:$B$12,2,FALSE)</f>
        <v>0</v>
      </c>
      <c r="G931" s="21">
        <f>VLOOKUP($A931,ranks!$A$2:$B$12,2,FALSE)-VLOOKUP(C931,ranks!$A$2:$B$12,2,FALSE)</f>
        <v>-2</v>
      </c>
      <c r="H931" s="21">
        <f>VLOOKUP($A931,ranks!$A$2:$B$12,2,FALSE)-VLOOKUP(D931,ranks!$A$2:$B$12,2,FALSE)</f>
        <v>-7</v>
      </c>
      <c r="I931" s="21">
        <f>VLOOKUP($A931,ranks!$A$2:$B$12,2,FALSE)-VLOOKUP(E931,ranks!$A$2:$B$12,2,FALSE)</f>
        <v>-7</v>
      </c>
      <c r="J931">
        <f t="shared" si="114"/>
        <v>0</v>
      </c>
      <c r="K931">
        <f t="shared" si="115"/>
        <v>4</v>
      </c>
      <c r="L931">
        <f t="shared" si="116"/>
        <v>49</v>
      </c>
      <c r="M931">
        <f t="shared" si="117"/>
        <v>49</v>
      </c>
      <c r="N931">
        <f t="shared" si="118"/>
        <v>0</v>
      </c>
      <c r="O931">
        <f t="shared" si="119"/>
        <v>2</v>
      </c>
      <c r="P931">
        <f t="shared" si="120"/>
        <v>7</v>
      </c>
      <c r="Q931">
        <f t="shared" si="121"/>
        <v>7</v>
      </c>
    </row>
    <row r="932" spans="1:17" x14ac:dyDescent="0.25">
      <c r="A932" t="s">
        <v>5</v>
      </c>
      <c r="B932" t="s">
        <v>5</v>
      </c>
      <c r="C932" t="s">
        <v>5</v>
      </c>
      <c r="D932" t="s">
        <v>1</v>
      </c>
      <c r="E932" t="s">
        <v>1</v>
      </c>
      <c r="F932" s="21">
        <f>VLOOKUP($A932,ranks!$A$2:$B$12,2,FALSE)-VLOOKUP(B932,ranks!$A$2:$B$12,2,FALSE)</f>
        <v>0</v>
      </c>
      <c r="G932" s="21">
        <f>VLOOKUP($A932,ranks!$A$2:$B$12,2,FALSE)-VLOOKUP(C932,ranks!$A$2:$B$12,2,FALSE)</f>
        <v>0</v>
      </c>
      <c r="H932" s="21">
        <f>VLOOKUP($A932,ranks!$A$2:$B$12,2,FALSE)-VLOOKUP(D932,ranks!$A$2:$B$12,2,FALSE)</f>
        <v>-3</v>
      </c>
      <c r="I932" s="21">
        <f>VLOOKUP($A932,ranks!$A$2:$B$12,2,FALSE)-VLOOKUP(E932,ranks!$A$2:$B$12,2,FALSE)</f>
        <v>-3</v>
      </c>
      <c r="J932">
        <f t="shared" si="114"/>
        <v>0</v>
      </c>
      <c r="K932">
        <f t="shared" si="115"/>
        <v>0</v>
      </c>
      <c r="L932">
        <f t="shared" si="116"/>
        <v>9</v>
      </c>
      <c r="M932">
        <f t="shared" si="117"/>
        <v>9</v>
      </c>
      <c r="N932">
        <f t="shared" si="118"/>
        <v>0</v>
      </c>
      <c r="O932">
        <f t="shared" si="119"/>
        <v>0</v>
      </c>
      <c r="P932">
        <f t="shared" si="120"/>
        <v>3</v>
      </c>
      <c r="Q932">
        <f t="shared" si="121"/>
        <v>3</v>
      </c>
    </row>
    <row r="933" spans="1:17" x14ac:dyDescent="0.25">
      <c r="A933" t="s">
        <v>1</v>
      </c>
      <c r="B933" t="s">
        <v>1</v>
      </c>
      <c r="C933" t="s">
        <v>3</v>
      </c>
      <c r="D933" t="s">
        <v>1</v>
      </c>
      <c r="E933" t="s">
        <v>1</v>
      </c>
      <c r="F933" s="21">
        <f>VLOOKUP($A933,ranks!$A$2:$B$12,2,FALSE)-VLOOKUP(B933,ranks!$A$2:$B$12,2,FALSE)</f>
        <v>0</v>
      </c>
      <c r="G933" s="21">
        <f>VLOOKUP($A933,ranks!$A$2:$B$12,2,FALSE)-VLOOKUP(C933,ranks!$A$2:$B$12,2,FALSE)</f>
        <v>1</v>
      </c>
      <c r="H933" s="21">
        <f>VLOOKUP($A933,ranks!$A$2:$B$12,2,FALSE)-VLOOKUP(D933,ranks!$A$2:$B$12,2,FALSE)</f>
        <v>0</v>
      </c>
      <c r="I933" s="21">
        <f>VLOOKUP($A933,ranks!$A$2:$B$12,2,FALSE)-VLOOKUP(E933,ranks!$A$2:$B$12,2,FALSE)</f>
        <v>0</v>
      </c>
      <c r="J933">
        <f t="shared" si="114"/>
        <v>0</v>
      </c>
      <c r="K933">
        <f t="shared" si="115"/>
        <v>1</v>
      </c>
      <c r="L933">
        <f t="shared" si="116"/>
        <v>0</v>
      </c>
      <c r="M933">
        <f t="shared" si="117"/>
        <v>0</v>
      </c>
      <c r="N933">
        <f t="shared" si="118"/>
        <v>0</v>
      </c>
      <c r="O933">
        <f t="shared" si="119"/>
        <v>1</v>
      </c>
      <c r="P933">
        <f t="shared" si="120"/>
        <v>0</v>
      </c>
      <c r="Q933">
        <f t="shared" si="121"/>
        <v>0</v>
      </c>
    </row>
    <row r="934" spans="1:17" x14ac:dyDescent="0.25">
      <c r="A934" t="s">
        <v>6</v>
      </c>
      <c r="B934" t="s">
        <v>1</v>
      </c>
      <c r="C934" t="s">
        <v>6</v>
      </c>
      <c r="D934" t="s">
        <v>1</v>
      </c>
      <c r="E934" t="s">
        <v>1</v>
      </c>
      <c r="F934" s="21">
        <f>VLOOKUP($A934,ranks!$A$2:$B$12,2,FALSE)-VLOOKUP(B934,ranks!$A$2:$B$12,2,FALSE)</f>
        <v>3</v>
      </c>
      <c r="G934" s="21">
        <f>VLOOKUP($A934,ranks!$A$2:$B$12,2,FALSE)-VLOOKUP(C934,ranks!$A$2:$B$12,2,FALSE)</f>
        <v>0</v>
      </c>
      <c r="H934" s="21">
        <f>VLOOKUP($A934,ranks!$A$2:$B$12,2,FALSE)-VLOOKUP(D934,ranks!$A$2:$B$12,2,FALSE)</f>
        <v>3</v>
      </c>
      <c r="I934" s="21">
        <f>VLOOKUP($A934,ranks!$A$2:$B$12,2,FALSE)-VLOOKUP(E934,ranks!$A$2:$B$12,2,FALSE)</f>
        <v>3</v>
      </c>
      <c r="J934">
        <f t="shared" si="114"/>
        <v>9</v>
      </c>
      <c r="K934">
        <f t="shared" si="115"/>
        <v>0</v>
      </c>
      <c r="L934">
        <f t="shared" si="116"/>
        <v>9</v>
      </c>
      <c r="M934">
        <f t="shared" si="117"/>
        <v>9</v>
      </c>
      <c r="N934">
        <f t="shared" si="118"/>
        <v>3</v>
      </c>
      <c r="O934">
        <f t="shared" si="119"/>
        <v>0</v>
      </c>
      <c r="P934">
        <f t="shared" si="120"/>
        <v>3</v>
      </c>
      <c r="Q934">
        <f t="shared" si="121"/>
        <v>3</v>
      </c>
    </row>
    <row r="935" spans="1:17" x14ac:dyDescent="0.25">
      <c r="A935" t="s">
        <v>6</v>
      </c>
      <c r="B935" t="s">
        <v>6</v>
      </c>
      <c r="C935" t="s">
        <v>6</v>
      </c>
      <c r="D935" t="s">
        <v>6</v>
      </c>
      <c r="E935" t="s">
        <v>6</v>
      </c>
      <c r="F935" s="21">
        <f>VLOOKUP($A935,ranks!$A$2:$B$12,2,FALSE)-VLOOKUP(B935,ranks!$A$2:$B$12,2,FALSE)</f>
        <v>0</v>
      </c>
      <c r="G935" s="21">
        <f>VLOOKUP($A935,ranks!$A$2:$B$12,2,FALSE)-VLOOKUP(C935,ranks!$A$2:$B$12,2,FALSE)</f>
        <v>0</v>
      </c>
      <c r="H935" s="21">
        <f>VLOOKUP($A935,ranks!$A$2:$B$12,2,FALSE)-VLOOKUP(D935,ranks!$A$2:$B$12,2,FALSE)</f>
        <v>0</v>
      </c>
      <c r="I935" s="21">
        <f>VLOOKUP($A935,ranks!$A$2:$B$12,2,FALSE)-VLOOKUP(E935,ranks!$A$2:$B$12,2,FALSE)</f>
        <v>0</v>
      </c>
      <c r="J935">
        <f t="shared" si="114"/>
        <v>0</v>
      </c>
      <c r="K935">
        <f t="shared" si="115"/>
        <v>0</v>
      </c>
      <c r="L935">
        <f t="shared" si="116"/>
        <v>0</v>
      </c>
      <c r="M935">
        <f t="shared" si="117"/>
        <v>0</v>
      </c>
      <c r="N935">
        <f t="shared" si="118"/>
        <v>0</v>
      </c>
      <c r="O935">
        <f t="shared" si="119"/>
        <v>0</v>
      </c>
      <c r="P935">
        <f t="shared" si="120"/>
        <v>0</v>
      </c>
      <c r="Q935">
        <f t="shared" si="121"/>
        <v>0</v>
      </c>
    </row>
    <row r="936" spans="1:17" x14ac:dyDescent="0.25">
      <c r="A936" t="s">
        <v>5</v>
      </c>
      <c r="B936" t="s">
        <v>7</v>
      </c>
      <c r="C936" t="s">
        <v>7</v>
      </c>
      <c r="D936" t="s">
        <v>6</v>
      </c>
      <c r="E936" t="s">
        <v>6</v>
      </c>
      <c r="F936" s="21">
        <f>VLOOKUP($A936,ranks!$A$2:$B$12,2,FALSE)-VLOOKUP(B936,ranks!$A$2:$B$12,2,FALSE)</f>
        <v>-1</v>
      </c>
      <c r="G936" s="21">
        <f>VLOOKUP($A936,ranks!$A$2:$B$12,2,FALSE)-VLOOKUP(C936,ranks!$A$2:$B$12,2,FALSE)</f>
        <v>-1</v>
      </c>
      <c r="H936" s="21">
        <f>VLOOKUP($A936,ranks!$A$2:$B$12,2,FALSE)-VLOOKUP(D936,ranks!$A$2:$B$12,2,FALSE)</f>
        <v>-6</v>
      </c>
      <c r="I936" s="21">
        <f>VLOOKUP($A936,ranks!$A$2:$B$12,2,FALSE)-VLOOKUP(E936,ranks!$A$2:$B$12,2,FALSE)</f>
        <v>-6</v>
      </c>
      <c r="J936">
        <f t="shared" si="114"/>
        <v>1</v>
      </c>
      <c r="K936">
        <f t="shared" si="115"/>
        <v>1</v>
      </c>
      <c r="L936">
        <f t="shared" si="116"/>
        <v>36</v>
      </c>
      <c r="M936">
        <f t="shared" si="117"/>
        <v>36</v>
      </c>
      <c r="N936">
        <f t="shared" si="118"/>
        <v>1</v>
      </c>
      <c r="O936">
        <f t="shared" si="119"/>
        <v>1</v>
      </c>
      <c r="P936">
        <f t="shared" si="120"/>
        <v>6</v>
      </c>
      <c r="Q936">
        <f t="shared" si="121"/>
        <v>6</v>
      </c>
    </row>
    <row r="937" spans="1:17" x14ac:dyDescent="0.25">
      <c r="A937" t="s">
        <v>1</v>
      </c>
      <c r="B937" t="s">
        <v>1</v>
      </c>
      <c r="C937" t="s">
        <v>7</v>
      </c>
      <c r="D937" t="s">
        <v>6</v>
      </c>
      <c r="E937" t="s">
        <v>6</v>
      </c>
      <c r="F937" s="21">
        <f>VLOOKUP($A937,ranks!$A$2:$B$12,2,FALSE)-VLOOKUP(B937,ranks!$A$2:$B$12,2,FALSE)</f>
        <v>0</v>
      </c>
      <c r="G937" s="21">
        <f>VLOOKUP($A937,ranks!$A$2:$B$12,2,FALSE)-VLOOKUP(C937,ranks!$A$2:$B$12,2,FALSE)</f>
        <v>2</v>
      </c>
      <c r="H937" s="21">
        <f>VLOOKUP($A937,ranks!$A$2:$B$12,2,FALSE)-VLOOKUP(D937,ranks!$A$2:$B$12,2,FALSE)</f>
        <v>-3</v>
      </c>
      <c r="I937" s="21">
        <f>VLOOKUP($A937,ranks!$A$2:$B$12,2,FALSE)-VLOOKUP(E937,ranks!$A$2:$B$12,2,FALSE)</f>
        <v>-3</v>
      </c>
      <c r="J937">
        <f t="shared" si="114"/>
        <v>0</v>
      </c>
      <c r="K937">
        <f t="shared" si="115"/>
        <v>4</v>
      </c>
      <c r="L937">
        <f t="shared" si="116"/>
        <v>9</v>
      </c>
      <c r="M937">
        <f t="shared" si="117"/>
        <v>9</v>
      </c>
      <c r="N937">
        <f t="shared" si="118"/>
        <v>0</v>
      </c>
      <c r="O937">
        <f t="shared" si="119"/>
        <v>2</v>
      </c>
      <c r="P937">
        <f t="shared" si="120"/>
        <v>3</v>
      </c>
      <c r="Q937">
        <f t="shared" si="121"/>
        <v>3</v>
      </c>
    </row>
    <row r="938" spans="1:17" x14ac:dyDescent="0.25">
      <c r="A938" t="s">
        <v>4</v>
      </c>
      <c r="B938" t="s">
        <v>4</v>
      </c>
      <c r="C938" t="s">
        <v>4</v>
      </c>
      <c r="D938" t="s">
        <v>6</v>
      </c>
      <c r="E938" t="s">
        <v>6</v>
      </c>
      <c r="F938" s="21">
        <f>VLOOKUP($A938,ranks!$A$2:$B$12,2,FALSE)-VLOOKUP(B938,ranks!$A$2:$B$12,2,FALSE)</f>
        <v>0</v>
      </c>
      <c r="G938" s="21">
        <f>VLOOKUP($A938,ranks!$A$2:$B$12,2,FALSE)-VLOOKUP(C938,ranks!$A$2:$B$12,2,FALSE)</f>
        <v>0</v>
      </c>
      <c r="H938" s="21">
        <f>VLOOKUP($A938,ranks!$A$2:$B$12,2,FALSE)-VLOOKUP(D938,ranks!$A$2:$B$12,2,FALSE)</f>
        <v>-2</v>
      </c>
      <c r="I938" s="21">
        <f>VLOOKUP($A938,ranks!$A$2:$B$12,2,FALSE)-VLOOKUP(E938,ranks!$A$2:$B$12,2,FALSE)</f>
        <v>-2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4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2</v>
      </c>
    </row>
    <row r="939" spans="1:17" x14ac:dyDescent="0.25">
      <c r="A939" t="s">
        <v>5</v>
      </c>
      <c r="B939" t="s">
        <v>7</v>
      </c>
      <c r="C939" t="s">
        <v>7</v>
      </c>
      <c r="D939" t="s">
        <v>6</v>
      </c>
      <c r="E939" t="s">
        <v>6</v>
      </c>
      <c r="F939" s="21">
        <f>VLOOKUP($A939,ranks!$A$2:$B$12,2,FALSE)-VLOOKUP(B939,ranks!$A$2:$B$12,2,FALSE)</f>
        <v>-1</v>
      </c>
      <c r="G939" s="21">
        <f>VLOOKUP($A939,ranks!$A$2:$B$12,2,FALSE)-VLOOKUP(C939,ranks!$A$2:$B$12,2,FALSE)</f>
        <v>-1</v>
      </c>
      <c r="H939" s="21">
        <f>VLOOKUP($A939,ranks!$A$2:$B$12,2,FALSE)-VLOOKUP(D939,ranks!$A$2:$B$12,2,FALSE)</f>
        <v>-6</v>
      </c>
      <c r="I939" s="21">
        <f>VLOOKUP($A939,ranks!$A$2:$B$12,2,FALSE)-VLOOKUP(E939,ranks!$A$2:$B$12,2,FALSE)</f>
        <v>-6</v>
      </c>
      <c r="J939">
        <f t="shared" si="114"/>
        <v>1</v>
      </c>
      <c r="K939">
        <f t="shared" si="115"/>
        <v>1</v>
      </c>
      <c r="L939">
        <f t="shared" si="116"/>
        <v>36</v>
      </c>
      <c r="M939">
        <f t="shared" si="117"/>
        <v>36</v>
      </c>
      <c r="N939">
        <f t="shared" si="118"/>
        <v>1</v>
      </c>
      <c r="O939">
        <f t="shared" si="119"/>
        <v>1</v>
      </c>
      <c r="P939">
        <f t="shared" si="120"/>
        <v>6</v>
      </c>
      <c r="Q939">
        <f t="shared" si="121"/>
        <v>6</v>
      </c>
    </row>
    <row r="940" spans="1:17" x14ac:dyDescent="0.25">
      <c r="A940" t="s">
        <v>4</v>
      </c>
      <c r="B940" t="s">
        <v>4</v>
      </c>
      <c r="C940" t="s">
        <v>1</v>
      </c>
      <c r="D940" t="s">
        <v>6</v>
      </c>
      <c r="E940" t="s">
        <v>6</v>
      </c>
      <c r="F940" s="21">
        <f>VLOOKUP($A940,ranks!$A$2:$B$12,2,FALSE)-VLOOKUP(B940,ranks!$A$2:$B$12,2,FALSE)</f>
        <v>0</v>
      </c>
      <c r="G940" s="21">
        <f>VLOOKUP($A940,ranks!$A$2:$B$12,2,FALSE)-VLOOKUP(C940,ranks!$A$2:$B$12,2,FALSE)</f>
        <v>1</v>
      </c>
      <c r="H940" s="21">
        <f>VLOOKUP($A940,ranks!$A$2:$B$12,2,FALSE)-VLOOKUP(D940,ranks!$A$2:$B$12,2,FALSE)</f>
        <v>-2</v>
      </c>
      <c r="I940" s="21">
        <f>VLOOKUP($A940,ranks!$A$2:$B$12,2,FALSE)-VLOOKUP(E940,ranks!$A$2:$B$12,2,FALSE)</f>
        <v>-2</v>
      </c>
      <c r="J940">
        <f t="shared" si="114"/>
        <v>0</v>
      </c>
      <c r="K940">
        <f t="shared" si="115"/>
        <v>1</v>
      </c>
      <c r="L940">
        <f t="shared" si="116"/>
        <v>4</v>
      </c>
      <c r="M940">
        <f t="shared" si="117"/>
        <v>4</v>
      </c>
      <c r="N940">
        <f t="shared" si="118"/>
        <v>0</v>
      </c>
      <c r="O940">
        <f t="shared" si="119"/>
        <v>1</v>
      </c>
      <c r="P940">
        <f t="shared" si="120"/>
        <v>2</v>
      </c>
      <c r="Q940">
        <f t="shared" si="121"/>
        <v>2</v>
      </c>
    </row>
    <row r="941" spans="1:17" x14ac:dyDescent="0.25">
      <c r="A941" t="s">
        <v>2</v>
      </c>
      <c r="B941" t="s">
        <v>2</v>
      </c>
      <c r="C941" t="s">
        <v>4</v>
      </c>
      <c r="D941" t="s">
        <v>6</v>
      </c>
      <c r="E941" t="s">
        <v>6</v>
      </c>
      <c r="F941" s="21">
        <f>VLOOKUP($A941,ranks!$A$2:$B$12,2,FALSE)-VLOOKUP(B941,ranks!$A$2:$B$12,2,FALSE)</f>
        <v>0</v>
      </c>
      <c r="G941" s="21">
        <f>VLOOKUP($A941,ranks!$A$2:$B$12,2,FALSE)-VLOOKUP(C941,ranks!$A$2:$B$12,2,FALSE)</f>
        <v>1</v>
      </c>
      <c r="H941" s="21">
        <f>VLOOKUP($A941,ranks!$A$2:$B$12,2,FALSE)-VLOOKUP(D941,ranks!$A$2:$B$12,2,FALSE)</f>
        <v>-1</v>
      </c>
      <c r="I941" s="21">
        <f>VLOOKUP($A941,ranks!$A$2:$B$12,2,FALSE)-VLOOKUP(E941,ranks!$A$2:$B$12,2,FALSE)</f>
        <v>-1</v>
      </c>
      <c r="J941">
        <f t="shared" si="114"/>
        <v>0</v>
      </c>
      <c r="K941">
        <f t="shared" si="115"/>
        <v>1</v>
      </c>
      <c r="L941">
        <f t="shared" si="116"/>
        <v>1</v>
      </c>
      <c r="M941">
        <f t="shared" si="117"/>
        <v>1</v>
      </c>
      <c r="N941">
        <f t="shared" si="118"/>
        <v>0</v>
      </c>
      <c r="O941">
        <f t="shared" si="119"/>
        <v>1</v>
      </c>
      <c r="P941">
        <f t="shared" si="120"/>
        <v>1</v>
      </c>
      <c r="Q941">
        <f t="shared" si="121"/>
        <v>1</v>
      </c>
    </row>
    <row r="942" spans="1:17" x14ac:dyDescent="0.25">
      <c r="A942" t="s">
        <v>4</v>
      </c>
      <c r="B942" t="s">
        <v>4</v>
      </c>
      <c r="C942" t="s">
        <v>4</v>
      </c>
      <c r="D942" t="s">
        <v>6</v>
      </c>
      <c r="E942" t="s">
        <v>6</v>
      </c>
      <c r="F942" s="21">
        <f>VLOOKUP($A942,ranks!$A$2:$B$12,2,FALSE)-VLOOKUP(B942,ranks!$A$2:$B$12,2,FALSE)</f>
        <v>0</v>
      </c>
      <c r="G942" s="21">
        <f>VLOOKUP($A942,ranks!$A$2:$B$12,2,FALSE)-VLOOKUP(C942,ranks!$A$2:$B$12,2,FALSE)</f>
        <v>0</v>
      </c>
      <c r="H942" s="21">
        <f>VLOOKUP($A942,ranks!$A$2:$B$12,2,FALSE)-VLOOKUP(D942,ranks!$A$2:$B$12,2,FALSE)</f>
        <v>-2</v>
      </c>
      <c r="I942" s="21">
        <f>VLOOKUP($A942,ranks!$A$2:$B$12,2,FALSE)-VLOOKUP(E942,ranks!$A$2:$B$12,2,FALSE)</f>
        <v>-2</v>
      </c>
      <c r="J942">
        <f t="shared" si="114"/>
        <v>0</v>
      </c>
      <c r="K942">
        <f t="shared" si="115"/>
        <v>0</v>
      </c>
      <c r="L942">
        <f t="shared" si="116"/>
        <v>4</v>
      </c>
      <c r="M942">
        <f t="shared" si="117"/>
        <v>4</v>
      </c>
      <c r="N942">
        <f t="shared" si="118"/>
        <v>0</v>
      </c>
      <c r="O942">
        <f t="shared" si="119"/>
        <v>0</v>
      </c>
      <c r="P942">
        <f t="shared" si="120"/>
        <v>2</v>
      </c>
      <c r="Q942">
        <f t="shared" si="121"/>
        <v>2</v>
      </c>
    </row>
    <row r="943" spans="1:17" x14ac:dyDescent="0.25">
      <c r="A943" t="s">
        <v>3</v>
      </c>
      <c r="B943" t="s">
        <v>3</v>
      </c>
      <c r="C943" t="s">
        <v>7</v>
      </c>
      <c r="D943" t="s">
        <v>6</v>
      </c>
      <c r="E943" t="s">
        <v>6</v>
      </c>
      <c r="F943" s="21">
        <f>VLOOKUP($A943,ranks!$A$2:$B$12,2,FALSE)-VLOOKUP(B943,ranks!$A$2:$B$12,2,FALSE)</f>
        <v>0</v>
      </c>
      <c r="G943" s="21">
        <f>VLOOKUP($A943,ranks!$A$2:$B$12,2,FALSE)-VLOOKUP(C943,ranks!$A$2:$B$12,2,FALSE)</f>
        <v>1</v>
      </c>
      <c r="H943" s="21">
        <f>VLOOKUP($A943,ranks!$A$2:$B$12,2,FALSE)-VLOOKUP(D943,ranks!$A$2:$B$12,2,FALSE)</f>
        <v>-4</v>
      </c>
      <c r="I943" s="21">
        <f>VLOOKUP($A943,ranks!$A$2:$B$12,2,FALSE)-VLOOKUP(E943,ranks!$A$2:$B$12,2,FALSE)</f>
        <v>-4</v>
      </c>
      <c r="J943">
        <f t="shared" si="114"/>
        <v>0</v>
      </c>
      <c r="K943">
        <f t="shared" si="115"/>
        <v>1</v>
      </c>
      <c r="L943">
        <f t="shared" si="116"/>
        <v>16</v>
      </c>
      <c r="M943">
        <f t="shared" si="117"/>
        <v>16</v>
      </c>
      <c r="N943">
        <f t="shared" si="118"/>
        <v>0</v>
      </c>
      <c r="O943">
        <f t="shared" si="119"/>
        <v>1</v>
      </c>
      <c r="P943">
        <f t="shared" si="120"/>
        <v>4</v>
      </c>
      <c r="Q943">
        <f t="shared" si="121"/>
        <v>4</v>
      </c>
    </row>
    <row r="944" spans="1:17" x14ac:dyDescent="0.25">
      <c r="A944" t="s">
        <v>4</v>
      </c>
      <c r="B944" t="s">
        <v>4</v>
      </c>
      <c r="C944" t="s">
        <v>4</v>
      </c>
      <c r="D944" t="s">
        <v>6</v>
      </c>
      <c r="E944" t="s">
        <v>6</v>
      </c>
      <c r="F944" s="21">
        <f>VLOOKUP($A944,ranks!$A$2:$B$12,2,FALSE)-VLOOKUP(B944,ranks!$A$2:$B$12,2,FALSE)</f>
        <v>0</v>
      </c>
      <c r="G944" s="21">
        <f>VLOOKUP($A944,ranks!$A$2:$B$12,2,FALSE)-VLOOKUP(C944,ranks!$A$2:$B$12,2,FALSE)</f>
        <v>0</v>
      </c>
      <c r="H944" s="21">
        <f>VLOOKUP($A944,ranks!$A$2:$B$12,2,FALSE)-VLOOKUP(D944,ranks!$A$2:$B$12,2,FALSE)</f>
        <v>-2</v>
      </c>
      <c r="I944" s="21">
        <f>VLOOKUP($A944,ranks!$A$2:$B$12,2,FALSE)-VLOOKUP(E944,ranks!$A$2:$B$12,2,FALSE)</f>
        <v>-2</v>
      </c>
      <c r="J944">
        <f t="shared" si="114"/>
        <v>0</v>
      </c>
      <c r="K944">
        <f t="shared" si="115"/>
        <v>0</v>
      </c>
      <c r="L944">
        <f t="shared" si="116"/>
        <v>4</v>
      </c>
      <c r="M944">
        <f t="shared" si="117"/>
        <v>4</v>
      </c>
      <c r="N944">
        <f t="shared" si="118"/>
        <v>0</v>
      </c>
      <c r="O944">
        <f t="shared" si="119"/>
        <v>0</v>
      </c>
      <c r="P944">
        <f t="shared" si="120"/>
        <v>2</v>
      </c>
      <c r="Q944">
        <f t="shared" si="121"/>
        <v>2</v>
      </c>
    </row>
    <row r="945" spans="1:17" x14ac:dyDescent="0.25">
      <c r="A945" t="s">
        <v>7</v>
      </c>
      <c r="B945" t="s">
        <v>7</v>
      </c>
      <c r="C945" t="s">
        <v>7</v>
      </c>
      <c r="D945" t="s">
        <v>6</v>
      </c>
      <c r="E945" t="s">
        <v>6</v>
      </c>
      <c r="F945" s="21">
        <f>VLOOKUP($A945,ranks!$A$2:$B$12,2,FALSE)-VLOOKUP(B945,ranks!$A$2:$B$12,2,FALSE)</f>
        <v>0</v>
      </c>
      <c r="G945" s="21">
        <f>VLOOKUP($A945,ranks!$A$2:$B$12,2,FALSE)-VLOOKUP(C945,ranks!$A$2:$B$12,2,FALSE)</f>
        <v>0</v>
      </c>
      <c r="H945" s="21">
        <f>VLOOKUP($A945,ranks!$A$2:$B$12,2,FALSE)-VLOOKUP(D945,ranks!$A$2:$B$12,2,FALSE)</f>
        <v>-5</v>
      </c>
      <c r="I945" s="21">
        <f>VLOOKUP($A945,ranks!$A$2:$B$12,2,FALSE)-VLOOKUP(E945,ranks!$A$2:$B$12,2,FALSE)</f>
        <v>-5</v>
      </c>
      <c r="J945">
        <f t="shared" si="114"/>
        <v>0</v>
      </c>
      <c r="K945">
        <f t="shared" si="115"/>
        <v>0</v>
      </c>
      <c r="L945">
        <f t="shared" si="116"/>
        <v>25</v>
      </c>
      <c r="M945">
        <f t="shared" si="117"/>
        <v>25</v>
      </c>
      <c r="N945">
        <f t="shared" si="118"/>
        <v>0</v>
      </c>
      <c r="O945">
        <f t="shared" si="119"/>
        <v>0</v>
      </c>
      <c r="P945">
        <f t="shared" si="120"/>
        <v>5</v>
      </c>
      <c r="Q945">
        <f t="shared" si="121"/>
        <v>5</v>
      </c>
    </row>
    <row r="946" spans="1:17" x14ac:dyDescent="0.25">
      <c r="A946" t="s">
        <v>7</v>
      </c>
      <c r="B946" t="s">
        <v>7</v>
      </c>
      <c r="C946" t="s">
        <v>5</v>
      </c>
      <c r="D946" t="s">
        <v>6</v>
      </c>
      <c r="E946" t="s">
        <v>6</v>
      </c>
      <c r="F946" s="21">
        <f>VLOOKUP($A946,ranks!$A$2:$B$12,2,FALSE)-VLOOKUP(B946,ranks!$A$2:$B$12,2,FALSE)</f>
        <v>0</v>
      </c>
      <c r="G946" s="21">
        <f>VLOOKUP($A946,ranks!$A$2:$B$12,2,FALSE)-VLOOKUP(C946,ranks!$A$2:$B$12,2,FALSE)</f>
        <v>1</v>
      </c>
      <c r="H946" s="21">
        <f>VLOOKUP($A946,ranks!$A$2:$B$12,2,FALSE)-VLOOKUP(D946,ranks!$A$2:$B$12,2,FALSE)</f>
        <v>-5</v>
      </c>
      <c r="I946" s="21">
        <f>VLOOKUP($A946,ranks!$A$2:$B$12,2,FALSE)-VLOOKUP(E946,ranks!$A$2:$B$12,2,FALSE)</f>
        <v>-5</v>
      </c>
      <c r="J946">
        <f t="shared" si="114"/>
        <v>0</v>
      </c>
      <c r="K946">
        <f t="shared" si="115"/>
        <v>1</v>
      </c>
      <c r="L946">
        <f t="shared" si="116"/>
        <v>25</v>
      </c>
      <c r="M946">
        <f t="shared" si="117"/>
        <v>25</v>
      </c>
      <c r="N946">
        <f t="shared" si="118"/>
        <v>0</v>
      </c>
      <c r="O946">
        <f t="shared" si="119"/>
        <v>1</v>
      </c>
      <c r="P946">
        <f t="shared" si="120"/>
        <v>5</v>
      </c>
      <c r="Q946">
        <f t="shared" si="121"/>
        <v>5</v>
      </c>
    </row>
    <row r="947" spans="1:17" x14ac:dyDescent="0.25">
      <c r="A947" t="s">
        <v>1</v>
      </c>
      <c r="B947" t="s">
        <v>1</v>
      </c>
      <c r="C947" t="s">
        <v>1</v>
      </c>
      <c r="D947" t="s">
        <v>6</v>
      </c>
      <c r="E947" t="s">
        <v>6</v>
      </c>
      <c r="F947" s="21">
        <f>VLOOKUP($A947,ranks!$A$2:$B$12,2,FALSE)-VLOOKUP(B947,ranks!$A$2:$B$12,2,FALSE)</f>
        <v>0</v>
      </c>
      <c r="G947" s="21">
        <f>VLOOKUP($A947,ranks!$A$2:$B$12,2,FALSE)-VLOOKUP(C947,ranks!$A$2:$B$12,2,FALSE)</f>
        <v>0</v>
      </c>
      <c r="H947" s="21">
        <f>VLOOKUP($A947,ranks!$A$2:$B$12,2,FALSE)-VLOOKUP(D947,ranks!$A$2:$B$12,2,FALSE)</f>
        <v>-3</v>
      </c>
      <c r="I947" s="21">
        <f>VLOOKUP($A947,ranks!$A$2:$B$12,2,FALSE)-VLOOKUP(E947,ranks!$A$2:$B$12,2,FALSE)</f>
        <v>-3</v>
      </c>
      <c r="J947">
        <f t="shared" si="114"/>
        <v>0</v>
      </c>
      <c r="K947">
        <f t="shared" si="115"/>
        <v>0</v>
      </c>
      <c r="L947">
        <f t="shared" si="116"/>
        <v>9</v>
      </c>
      <c r="M947">
        <f t="shared" si="117"/>
        <v>9</v>
      </c>
      <c r="N947">
        <f t="shared" si="118"/>
        <v>0</v>
      </c>
      <c r="O947">
        <f t="shared" si="119"/>
        <v>0</v>
      </c>
      <c r="P947">
        <f t="shared" si="120"/>
        <v>3</v>
      </c>
      <c r="Q947">
        <f t="shared" si="121"/>
        <v>3</v>
      </c>
    </row>
    <row r="948" spans="1:17" x14ac:dyDescent="0.25">
      <c r="A948" t="s">
        <v>11</v>
      </c>
      <c r="B948" t="s">
        <v>5</v>
      </c>
      <c r="C948" t="s">
        <v>11</v>
      </c>
      <c r="D948" t="s">
        <v>6</v>
      </c>
      <c r="E948" t="s">
        <v>6</v>
      </c>
      <c r="F948" s="21">
        <f>VLOOKUP($A948,ranks!$A$2:$B$12,2,FALSE)-VLOOKUP(B948,ranks!$A$2:$B$12,2,FALSE)</f>
        <v>-4</v>
      </c>
      <c r="G948" s="21">
        <f>VLOOKUP($A948,ranks!$A$2:$B$12,2,FALSE)-VLOOKUP(C948,ranks!$A$2:$B$12,2,FALSE)</f>
        <v>0</v>
      </c>
      <c r="H948" s="21">
        <f>VLOOKUP($A948,ranks!$A$2:$B$12,2,FALSE)-VLOOKUP(D948,ranks!$A$2:$B$12,2,FALSE)</f>
        <v>-10</v>
      </c>
      <c r="I948" s="21">
        <f>VLOOKUP($A948,ranks!$A$2:$B$12,2,FALSE)-VLOOKUP(E948,ranks!$A$2:$B$12,2,FALSE)</f>
        <v>-10</v>
      </c>
      <c r="J948">
        <f t="shared" si="114"/>
        <v>16</v>
      </c>
      <c r="K948">
        <f t="shared" si="115"/>
        <v>0</v>
      </c>
      <c r="L948">
        <f t="shared" si="116"/>
        <v>100</v>
      </c>
      <c r="M948">
        <f t="shared" si="117"/>
        <v>100</v>
      </c>
      <c r="N948">
        <f t="shared" si="118"/>
        <v>4</v>
      </c>
      <c r="O948">
        <f t="shared" si="119"/>
        <v>0</v>
      </c>
      <c r="P948">
        <f t="shared" si="120"/>
        <v>10</v>
      </c>
      <c r="Q948">
        <f t="shared" si="121"/>
        <v>10</v>
      </c>
    </row>
    <row r="949" spans="1:17" x14ac:dyDescent="0.25">
      <c r="A949" t="s">
        <v>6</v>
      </c>
      <c r="B949" t="s">
        <v>6</v>
      </c>
      <c r="C949" t="s">
        <v>6</v>
      </c>
      <c r="D949" t="s">
        <v>6</v>
      </c>
      <c r="E949" t="s">
        <v>6</v>
      </c>
      <c r="F949" s="21">
        <f>VLOOKUP($A949,ranks!$A$2:$B$12,2,FALSE)-VLOOKUP(B949,ranks!$A$2:$B$12,2,FALSE)</f>
        <v>0</v>
      </c>
      <c r="G949" s="21">
        <f>VLOOKUP($A949,ranks!$A$2:$B$12,2,FALSE)-VLOOKUP(C949,ranks!$A$2:$B$12,2,FALSE)</f>
        <v>0</v>
      </c>
      <c r="H949" s="21">
        <f>VLOOKUP($A949,ranks!$A$2:$B$12,2,FALSE)-VLOOKUP(D949,ranks!$A$2:$B$12,2,FALSE)</f>
        <v>0</v>
      </c>
      <c r="I949" s="21">
        <f>VLOOKUP($A949,ranks!$A$2:$B$12,2,FALSE)-VLOOKUP(E949,ranks!$A$2:$B$12,2,FALSE)</f>
        <v>0</v>
      </c>
      <c r="J949">
        <f t="shared" si="114"/>
        <v>0</v>
      </c>
      <c r="K949">
        <f t="shared" si="115"/>
        <v>0</v>
      </c>
      <c r="L949">
        <f t="shared" si="116"/>
        <v>0</v>
      </c>
      <c r="M949">
        <f t="shared" si="117"/>
        <v>0</v>
      </c>
      <c r="N949">
        <f t="shared" si="118"/>
        <v>0</v>
      </c>
      <c r="O949">
        <f t="shared" si="119"/>
        <v>0</v>
      </c>
      <c r="P949">
        <f t="shared" si="120"/>
        <v>0</v>
      </c>
      <c r="Q949">
        <f t="shared" si="121"/>
        <v>0</v>
      </c>
    </row>
    <row r="950" spans="1:17" x14ac:dyDescent="0.25">
      <c r="A950" t="s">
        <v>2</v>
      </c>
      <c r="B950" t="s">
        <v>2</v>
      </c>
      <c r="C950" t="s">
        <v>2</v>
      </c>
      <c r="D950" t="s">
        <v>6</v>
      </c>
      <c r="E950" t="s">
        <v>6</v>
      </c>
      <c r="F950" s="21">
        <f>VLOOKUP($A950,ranks!$A$2:$B$12,2,FALSE)-VLOOKUP(B950,ranks!$A$2:$B$12,2,FALSE)</f>
        <v>0</v>
      </c>
      <c r="G950" s="21">
        <f>VLOOKUP($A950,ranks!$A$2:$B$12,2,FALSE)-VLOOKUP(C950,ranks!$A$2:$B$12,2,FALSE)</f>
        <v>0</v>
      </c>
      <c r="H950" s="21">
        <f>VLOOKUP($A950,ranks!$A$2:$B$12,2,FALSE)-VLOOKUP(D950,ranks!$A$2:$B$12,2,FALSE)</f>
        <v>-1</v>
      </c>
      <c r="I950" s="21">
        <f>VLOOKUP($A950,ranks!$A$2:$B$12,2,FALSE)-VLOOKUP(E950,ranks!$A$2:$B$12,2,FALSE)</f>
        <v>-1</v>
      </c>
      <c r="J950">
        <f t="shared" si="114"/>
        <v>0</v>
      </c>
      <c r="K950">
        <f t="shared" si="115"/>
        <v>0</v>
      </c>
      <c r="L950">
        <f t="shared" si="116"/>
        <v>1</v>
      </c>
      <c r="M950">
        <f t="shared" si="117"/>
        <v>1</v>
      </c>
      <c r="N950">
        <f t="shared" si="118"/>
        <v>0</v>
      </c>
      <c r="O950">
        <f t="shared" si="119"/>
        <v>0</v>
      </c>
      <c r="P950">
        <f t="shared" si="120"/>
        <v>1</v>
      </c>
      <c r="Q950">
        <f t="shared" si="121"/>
        <v>1</v>
      </c>
    </row>
    <row r="951" spans="1:17" x14ac:dyDescent="0.25">
      <c r="A951" t="s">
        <v>8</v>
      </c>
      <c r="B951" t="s">
        <v>5</v>
      </c>
      <c r="C951" t="s">
        <v>8</v>
      </c>
      <c r="D951" t="s">
        <v>6</v>
      </c>
      <c r="E951" t="s">
        <v>6</v>
      </c>
      <c r="F951" s="21">
        <f>VLOOKUP($A951,ranks!$A$2:$B$12,2,FALSE)-VLOOKUP(B951,ranks!$A$2:$B$12,2,FALSE)</f>
        <v>-3</v>
      </c>
      <c r="G951" s="21">
        <f>VLOOKUP($A951,ranks!$A$2:$B$12,2,FALSE)-VLOOKUP(C951,ranks!$A$2:$B$12,2,FALSE)</f>
        <v>0</v>
      </c>
      <c r="H951" s="21">
        <f>VLOOKUP($A951,ranks!$A$2:$B$12,2,FALSE)-VLOOKUP(D951,ranks!$A$2:$B$12,2,FALSE)</f>
        <v>-9</v>
      </c>
      <c r="I951" s="21">
        <f>VLOOKUP($A951,ranks!$A$2:$B$12,2,FALSE)-VLOOKUP(E951,ranks!$A$2:$B$12,2,FALSE)</f>
        <v>-9</v>
      </c>
      <c r="J951">
        <f t="shared" si="114"/>
        <v>9</v>
      </c>
      <c r="K951">
        <f t="shared" si="115"/>
        <v>0</v>
      </c>
      <c r="L951">
        <f t="shared" si="116"/>
        <v>81</v>
      </c>
      <c r="M951">
        <f t="shared" si="117"/>
        <v>81</v>
      </c>
      <c r="N951">
        <f t="shared" si="118"/>
        <v>3</v>
      </c>
      <c r="O951">
        <f t="shared" si="119"/>
        <v>0</v>
      </c>
      <c r="P951">
        <f t="shared" si="120"/>
        <v>9</v>
      </c>
      <c r="Q951">
        <f t="shared" si="121"/>
        <v>9</v>
      </c>
    </row>
    <row r="952" spans="1:17" x14ac:dyDescent="0.25">
      <c r="A952" t="s">
        <v>1</v>
      </c>
      <c r="B952" t="s">
        <v>1</v>
      </c>
      <c r="C952" t="s">
        <v>5</v>
      </c>
      <c r="D952" t="s">
        <v>6</v>
      </c>
      <c r="E952" t="s">
        <v>6</v>
      </c>
      <c r="F952" s="21">
        <f>VLOOKUP($A952,ranks!$A$2:$B$12,2,FALSE)-VLOOKUP(B952,ranks!$A$2:$B$12,2,FALSE)</f>
        <v>0</v>
      </c>
      <c r="G952" s="21">
        <f>VLOOKUP($A952,ranks!$A$2:$B$12,2,FALSE)-VLOOKUP(C952,ranks!$A$2:$B$12,2,FALSE)</f>
        <v>3</v>
      </c>
      <c r="H952" s="21">
        <f>VLOOKUP($A952,ranks!$A$2:$B$12,2,FALSE)-VLOOKUP(D952,ranks!$A$2:$B$12,2,FALSE)</f>
        <v>-3</v>
      </c>
      <c r="I952" s="21">
        <f>VLOOKUP($A952,ranks!$A$2:$B$12,2,FALSE)-VLOOKUP(E952,ranks!$A$2:$B$12,2,FALSE)</f>
        <v>-3</v>
      </c>
      <c r="J952">
        <f t="shared" si="114"/>
        <v>0</v>
      </c>
      <c r="K952">
        <f t="shared" si="115"/>
        <v>9</v>
      </c>
      <c r="L952">
        <f t="shared" si="116"/>
        <v>9</v>
      </c>
      <c r="M952">
        <f t="shared" si="117"/>
        <v>9</v>
      </c>
      <c r="N952">
        <f t="shared" si="118"/>
        <v>0</v>
      </c>
      <c r="O952">
        <f t="shared" si="119"/>
        <v>3</v>
      </c>
      <c r="P952">
        <f t="shared" si="120"/>
        <v>3</v>
      </c>
      <c r="Q952">
        <f t="shared" si="121"/>
        <v>3</v>
      </c>
    </row>
    <row r="953" spans="1:17" x14ac:dyDescent="0.25">
      <c r="A953" t="s">
        <v>2</v>
      </c>
      <c r="B953" t="s">
        <v>2</v>
      </c>
      <c r="C953" t="s">
        <v>2</v>
      </c>
      <c r="D953" t="s">
        <v>6</v>
      </c>
      <c r="E953" t="s">
        <v>6</v>
      </c>
      <c r="F953" s="21">
        <f>VLOOKUP($A953,ranks!$A$2:$B$12,2,FALSE)-VLOOKUP(B953,ranks!$A$2:$B$12,2,FALSE)</f>
        <v>0</v>
      </c>
      <c r="G953" s="21">
        <f>VLOOKUP($A953,ranks!$A$2:$B$12,2,FALSE)-VLOOKUP(C953,ranks!$A$2:$B$12,2,FALSE)</f>
        <v>0</v>
      </c>
      <c r="H953" s="21">
        <f>VLOOKUP($A953,ranks!$A$2:$B$12,2,FALSE)-VLOOKUP(D953,ranks!$A$2:$B$12,2,FALSE)</f>
        <v>-1</v>
      </c>
      <c r="I953" s="21">
        <f>VLOOKUP($A953,ranks!$A$2:$B$12,2,FALSE)-VLOOKUP(E953,ranks!$A$2:$B$12,2,FALSE)</f>
        <v>-1</v>
      </c>
      <c r="J953">
        <f t="shared" si="114"/>
        <v>0</v>
      </c>
      <c r="K953">
        <f t="shared" si="115"/>
        <v>0</v>
      </c>
      <c r="L953">
        <f t="shared" si="116"/>
        <v>1</v>
      </c>
      <c r="M953">
        <f t="shared" si="117"/>
        <v>1</v>
      </c>
      <c r="N953">
        <f t="shared" si="118"/>
        <v>0</v>
      </c>
      <c r="O953">
        <f t="shared" si="119"/>
        <v>0</v>
      </c>
      <c r="P953">
        <f t="shared" si="120"/>
        <v>1</v>
      </c>
      <c r="Q953">
        <f t="shared" si="121"/>
        <v>1</v>
      </c>
    </row>
    <row r="954" spans="1:17" x14ac:dyDescent="0.25">
      <c r="A954" t="s">
        <v>3</v>
      </c>
      <c r="B954" t="s">
        <v>3</v>
      </c>
      <c r="C954" t="s">
        <v>1</v>
      </c>
      <c r="D954" t="s">
        <v>6</v>
      </c>
      <c r="E954" t="s">
        <v>6</v>
      </c>
      <c r="F954" s="21">
        <f>VLOOKUP($A954,ranks!$A$2:$B$12,2,FALSE)-VLOOKUP(B954,ranks!$A$2:$B$12,2,FALSE)</f>
        <v>0</v>
      </c>
      <c r="G954" s="21">
        <f>VLOOKUP($A954,ranks!$A$2:$B$12,2,FALSE)-VLOOKUP(C954,ranks!$A$2:$B$12,2,FALSE)</f>
        <v>-1</v>
      </c>
      <c r="H954" s="21">
        <f>VLOOKUP($A954,ranks!$A$2:$B$12,2,FALSE)-VLOOKUP(D954,ranks!$A$2:$B$12,2,FALSE)</f>
        <v>-4</v>
      </c>
      <c r="I954" s="21">
        <f>VLOOKUP($A954,ranks!$A$2:$B$12,2,FALSE)-VLOOKUP(E954,ranks!$A$2:$B$12,2,FALSE)</f>
        <v>-4</v>
      </c>
      <c r="J954">
        <f t="shared" si="114"/>
        <v>0</v>
      </c>
      <c r="K954">
        <f t="shared" si="115"/>
        <v>1</v>
      </c>
      <c r="L954">
        <f t="shared" si="116"/>
        <v>16</v>
      </c>
      <c r="M954">
        <f t="shared" si="117"/>
        <v>16</v>
      </c>
      <c r="N954">
        <f t="shared" si="118"/>
        <v>0</v>
      </c>
      <c r="O954">
        <f t="shared" si="119"/>
        <v>1</v>
      </c>
      <c r="P954">
        <f t="shared" si="120"/>
        <v>4</v>
      </c>
      <c r="Q954">
        <f t="shared" si="121"/>
        <v>4</v>
      </c>
    </row>
    <row r="955" spans="1:17" x14ac:dyDescent="0.25">
      <c r="A955" t="s">
        <v>2</v>
      </c>
      <c r="B955" t="s">
        <v>2</v>
      </c>
      <c r="C955" t="s">
        <v>2</v>
      </c>
      <c r="D955" t="s">
        <v>6</v>
      </c>
      <c r="E955" t="s">
        <v>6</v>
      </c>
      <c r="F955" s="21">
        <f>VLOOKUP($A955,ranks!$A$2:$B$12,2,FALSE)-VLOOKUP(B955,ranks!$A$2:$B$12,2,FALSE)</f>
        <v>0</v>
      </c>
      <c r="G955" s="21">
        <f>VLOOKUP($A955,ranks!$A$2:$B$12,2,FALSE)-VLOOKUP(C955,ranks!$A$2:$B$12,2,FALSE)</f>
        <v>0</v>
      </c>
      <c r="H955" s="21">
        <f>VLOOKUP($A955,ranks!$A$2:$B$12,2,FALSE)-VLOOKUP(D955,ranks!$A$2:$B$12,2,FALSE)</f>
        <v>-1</v>
      </c>
      <c r="I955" s="21">
        <f>VLOOKUP($A955,ranks!$A$2:$B$12,2,FALSE)-VLOOKUP(E955,ranks!$A$2:$B$12,2,FALSE)</f>
        <v>-1</v>
      </c>
      <c r="J955">
        <f t="shared" si="114"/>
        <v>0</v>
      </c>
      <c r="K955">
        <f t="shared" si="115"/>
        <v>0</v>
      </c>
      <c r="L955">
        <f t="shared" si="116"/>
        <v>1</v>
      </c>
      <c r="M955">
        <f t="shared" si="117"/>
        <v>1</v>
      </c>
      <c r="N955">
        <f t="shared" si="118"/>
        <v>0</v>
      </c>
      <c r="O955">
        <f t="shared" si="119"/>
        <v>0</v>
      </c>
      <c r="P955">
        <f t="shared" si="120"/>
        <v>1</v>
      </c>
      <c r="Q955">
        <f t="shared" si="121"/>
        <v>1</v>
      </c>
    </row>
    <row r="956" spans="1:17" x14ac:dyDescent="0.25">
      <c r="A956" t="s">
        <v>6</v>
      </c>
      <c r="B956" t="s">
        <v>6</v>
      </c>
      <c r="C956" t="s">
        <v>6</v>
      </c>
      <c r="D956" t="s">
        <v>6</v>
      </c>
      <c r="E956" t="s">
        <v>6</v>
      </c>
      <c r="F956" s="21">
        <f>VLOOKUP($A956,ranks!$A$2:$B$12,2,FALSE)-VLOOKUP(B956,ranks!$A$2:$B$12,2,FALSE)</f>
        <v>0</v>
      </c>
      <c r="G956" s="21">
        <f>VLOOKUP($A956,ranks!$A$2:$B$12,2,FALSE)-VLOOKUP(C956,ranks!$A$2:$B$12,2,FALSE)</f>
        <v>0</v>
      </c>
      <c r="H956" s="21">
        <f>VLOOKUP($A956,ranks!$A$2:$B$12,2,FALSE)-VLOOKUP(D956,ranks!$A$2:$B$12,2,FALSE)</f>
        <v>0</v>
      </c>
      <c r="I956" s="21">
        <f>VLOOKUP($A956,ranks!$A$2:$B$12,2,FALSE)-VLOOKUP(E956,ranks!$A$2:$B$12,2,FALSE)</f>
        <v>0</v>
      </c>
      <c r="J956">
        <f t="shared" si="114"/>
        <v>0</v>
      </c>
      <c r="K956">
        <f t="shared" si="115"/>
        <v>0</v>
      </c>
      <c r="L956">
        <f t="shared" si="116"/>
        <v>0</v>
      </c>
      <c r="M956">
        <f t="shared" si="117"/>
        <v>0</v>
      </c>
      <c r="N956">
        <f t="shared" si="118"/>
        <v>0</v>
      </c>
      <c r="O956">
        <f t="shared" si="119"/>
        <v>0</v>
      </c>
      <c r="P956">
        <f t="shared" si="120"/>
        <v>0</v>
      </c>
      <c r="Q956">
        <f t="shared" si="121"/>
        <v>0</v>
      </c>
    </row>
    <row r="957" spans="1:17" x14ac:dyDescent="0.25">
      <c r="A957" t="s">
        <v>6</v>
      </c>
      <c r="B957" t="s">
        <v>6</v>
      </c>
      <c r="C957" t="s">
        <v>6</v>
      </c>
      <c r="D957" t="s">
        <v>6</v>
      </c>
      <c r="E957" t="s">
        <v>6</v>
      </c>
      <c r="F957" s="21">
        <f>VLOOKUP($A957,ranks!$A$2:$B$12,2,FALSE)-VLOOKUP(B957,ranks!$A$2:$B$12,2,FALSE)</f>
        <v>0</v>
      </c>
      <c r="G957" s="21">
        <f>VLOOKUP($A957,ranks!$A$2:$B$12,2,FALSE)-VLOOKUP(C957,ranks!$A$2:$B$12,2,FALSE)</f>
        <v>0</v>
      </c>
      <c r="H957" s="21">
        <f>VLOOKUP($A957,ranks!$A$2:$B$12,2,FALSE)-VLOOKUP(D957,ranks!$A$2:$B$12,2,FALSE)</f>
        <v>0</v>
      </c>
      <c r="I957" s="21">
        <f>VLOOKUP($A957,ranks!$A$2:$B$12,2,FALSE)-VLOOKUP(E957,ranks!$A$2:$B$12,2,FALSE)</f>
        <v>0</v>
      </c>
      <c r="J957">
        <f t="shared" si="114"/>
        <v>0</v>
      </c>
      <c r="K957">
        <f t="shared" si="115"/>
        <v>0</v>
      </c>
      <c r="L957">
        <f t="shared" si="116"/>
        <v>0</v>
      </c>
      <c r="M957">
        <f t="shared" si="117"/>
        <v>0</v>
      </c>
      <c r="N957">
        <f t="shared" si="118"/>
        <v>0</v>
      </c>
      <c r="O957">
        <f t="shared" si="119"/>
        <v>0</v>
      </c>
      <c r="P957">
        <f t="shared" si="120"/>
        <v>0</v>
      </c>
      <c r="Q957">
        <f t="shared" si="121"/>
        <v>0</v>
      </c>
    </row>
    <row r="958" spans="1:17" x14ac:dyDescent="0.25">
      <c r="A958" t="s">
        <v>4</v>
      </c>
      <c r="B958" t="s">
        <v>4</v>
      </c>
      <c r="C958" t="s">
        <v>4</v>
      </c>
      <c r="D958" t="s">
        <v>6</v>
      </c>
      <c r="E958" t="s">
        <v>6</v>
      </c>
      <c r="F958" s="21">
        <f>VLOOKUP($A958,ranks!$A$2:$B$12,2,FALSE)-VLOOKUP(B958,ranks!$A$2:$B$12,2,FALSE)</f>
        <v>0</v>
      </c>
      <c r="G958" s="21">
        <f>VLOOKUP($A958,ranks!$A$2:$B$12,2,FALSE)-VLOOKUP(C958,ranks!$A$2:$B$12,2,FALSE)</f>
        <v>0</v>
      </c>
      <c r="H958" s="21">
        <f>VLOOKUP($A958,ranks!$A$2:$B$12,2,FALSE)-VLOOKUP(D958,ranks!$A$2:$B$12,2,FALSE)</f>
        <v>-2</v>
      </c>
      <c r="I958" s="21">
        <f>VLOOKUP($A958,ranks!$A$2:$B$12,2,FALSE)-VLOOKUP(E958,ranks!$A$2:$B$12,2,FALSE)</f>
        <v>-2</v>
      </c>
      <c r="J958">
        <f t="shared" si="114"/>
        <v>0</v>
      </c>
      <c r="K958">
        <f t="shared" si="115"/>
        <v>0</v>
      </c>
      <c r="L958">
        <f t="shared" si="116"/>
        <v>4</v>
      </c>
      <c r="M958">
        <f t="shared" si="117"/>
        <v>4</v>
      </c>
      <c r="N958">
        <f t="shared" si="118"/>
        <v>0</v>
      </c>
      <c r="O958">
        <f t="shared" si="119"/>
        <v>0</v>
      </c>
      <c r="P958">
        <f t="shared" si="120"/>
        <v>2</v>
      </c>
      <c r="Q958">
        <f t="shared" si="121"/>
        <v>2</v>
      </c>
    </row>
    <row r="959" spans="1:17" x14ac:dyDescent="0.25">
      <c r="A959" t="s">
        <v>6</v>
      </c>
      <c r="B959" t="s">
        <v>6</v>
      </c>
      <c r="C959" t="s">
        <v>6</v>
      </c>
      <c r="D959" t="s">
        <v>6</v>
      </c>
      <c r="E959" t="s">
        <v>6</v>
      </c>
      <c r="F959" s="21">
        <f>VLOOKUP($A959,ranks!$A$2:$B$12,2,FALSE)-VLOOKUP(B959,ranks!$A$2:$B$12,2,FALSE)</f>
        <v>0</v>
      </c>
      <c r="G959" s="21">
        <f>VLOOKUP($A959,ranks!$A$2:$B$12,2,FALSE)-VLOOKUP(C959,ranks!$A$2:$B$12,2,FALSE)</f>
        <v>0</v>
      </c>
      <c r="H959" s="21">
        <f>VLOOKUP($A959,ranks!$A$2:$B$12,2,FALSE)-VLOOKUP(D959,ranks!$A$2:$B$12,2,FALSE)</f>
        <v>0</v>
      </c>
      <c r="I959" s="21">
        <f>VLOOKUP($A959,ranks!$A$2:$B$12,2,FALSE)-VLOOKUP(E959,ranks!$A$2:$B$12,2,FALSE)</f>
        <v>0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0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0</v>
      </c>
    </row>
    <row r="960" spans="1:17" x14ac:dyDescent="0.25">
      <c r="A960" t="s">
        <v>1</v>
      </c>
      <c r="B960" t="s">
        <v>1</v>
      </c>
      <c r="C960" t="s">
        <v>1</v>
      </c>
      <c r="D960" t="s">
        <v>6</v>
      </c>
      <c r="E960" t="s">
        <v>6</v>
      </c>
      <c r="F960" s="21">
        <f>VLOOKUP($A960,ranks!$A$2:$B$12,2,FALSE)-VLOOKUP(B960,ranks!$A$2:$B$12,2,FALSE)</f>
        <v>0</v>
      </c>
      <c r="G960" s="21">
        <f>VLOOKUP($A960,ranks!$A$2:$B$12,2,FALSE)-VLOOKUP(C960,ranks!$A$2:$B$12,2,FALSE)</f>
        <v>0</v>
      </c>
      <c r="H960" s="21">
        <f>VLOOKUP($A960,ranks!$A$2:$B$12,2,FALSE)-VLOOKUP(D960,ranks!$A$2:$B$12,2,FALSE)</f>
        <v>-3</v>
      </c>
      <c r="I960" s="21">
        <f>VLOOKUP($A960,ranks!$A$2:$B$12,2,FALSE)-VLOOKUP(E960,ranks!$A$2:$B$12,2,FALSE)</f>
        <v>-3</v>
      </c>
      <c r="J960">
        <f t="shared" si="114"/>
        <v>0</v>
      </c>
      <c r="K960">
        <f t="shared" si="115"/>
        <v>0</v>
      </c>
      <c r="L960">
        <f t="shared" si="116"/>
        <v>9</v>
      </c>
      <c r="M960">
        <f t="shared" si="117"/>
        <v>9</v>
      </c>
      <c r="N960">
        <f t="shared" si="118"/>
        <v>0</v>
      </c>
      <c r="O960">
        <f t="shared" si="119"/>
        <v>0</v>
      </c>
      <c r="P960">
        <f t="shared" si="120"/>
        <v>3</v>
      </c>
      <c r="Q960">
        <f t="shared" si="121"/>
        <v>3</v>
      </c>
    </row>
    <row r="961" spans="1:17" x14ac:dyDescent="0.25">
      <c r="A961" t="s">
        <v>6</v>
      </c>
      <c r="B961" t="s">
        <v>6</v>
      </c>
      <c r="C961" t="s">
        <v>6</v>
      </c>
      <c r="D961" t="s">
        <v>6</v>
      </c>
      <c r="E961" t="s">
        <v>6</v>
      </c>
      <c r="F961" s="21">
        <f>VLOOKUP($A961,ranks!$A$2:$B$12,2,FALSE)-VLOOKUP(B961,ranks!$A$2:$B$12,2,FALSE)</f>
        <v>0</v>
      </c>
      <c r="G961" s="21">
        <f>VLOOKUP($A961,ranks!$A$2:$B$12,2,FALSE)-VLOOKUP(C961,ranks!$A$2:$B$12,2,FALSE)</f>
        <v>0</v>
      </c>
      <c r="H961" s="21">
        <f>VLOOKUP($A961,ranks!$A$2:$B$12,2,FALSE)-VLOOKUP(D961,ranks!$A$2:$B$12,2,FALSE)</f>
        <v>0</v>
      </c>
      <c r="I961" s="21">
        <f>VLOOKUP($A961,ranks!$A$2:$B$12,2,FALSE)-VLOOKUP(E961,ranks!$A$2:$B$12,2,FALSE)</f>
        <v>0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0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0</v>
      </c>
    </row>
    <row r="962" spans="1:17" x14ac:dyDescent="0.25">
      <c r="A962" t="s">
        <v>1</v>
      </c>
      <c r="B962" t="s">
        <v>1</v>
      </c>
      <c r="C962" t="s">
        <v>1</v>
      </c>
      <c r="D962" t="s">
        <v>6</v>
      </c>
      <c r="E962" t="s">
        <v>6</v>
      </c>
      <c r="F962" s="21">
        <f>VLOOKUP($A962,ranks!$A$2:$B$12,2,FALSE)-VLOOKUP(B962,ranks!$A$2:$B$12,2,FALSE)</f>
        <v>0</v>
      </c>
      <c r="G962" s="21">
        <f>VLOOKUP($A962,ranks!$A$2:$B$12,2,FALSE)-VLOOKUP(C962,ranks!$A$2:$B$12,2,FALSE)</f>
        <v>0</v>
      </c>
      <c r="H962" s="21">
        <f>VLOOKUP($A962,ranks!$A$2:$B$12,2,FALSE)-VLOOKUP(D962,ranks!$A$2:$B$12,2,FALSE)</f>
        <v>-3</v>
      </c>
      <c r="I962" s="21">
        <f>VLOOKUP($A962,ranks!$A$2:$B$12,2,FALSE)-VLOOKUP(E962,ranks!$A$2:$B$12,2,FALSE)</f>
        <v>-3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9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3</v>
      </c>
    </row>
    <row r="963" spans="1:17" x14ac:dyDescent="0.25">
      <c r="A963" t="s">
        <v>2</v>
      </c>
      <c r="B963" t="s">
        <v>2</v>
      </c>
      <c r="C963" t="s">
        <v>2</v>
      </c>
      <c r="D963" t="s">
        <v>6</v>
      </c>
      <c r="E963" t="s">
        <v>6</v>
      </c>
      <c r="F963" s="21">
        <f>VLOOKUP($A963,ranks!$A$2:$B$12,2,FALSE)-VLOOKUP(B963,ranks!$A$2:$B$12,2,FALSE)</f>
        <v>0</v>
      </c>
      <c r="G963" s="21">
        <f>VLOOKUP($A963,ranks!$A$2:$B$12,2,FALSE)-VLOOKUP(C963,ranks!$A$2:$B$12,2,FALSE)</f>
        <v>0</v>
      </c>
      <c r="H963" s="21">
        <f>VLOOKUP($A963,ranks!$A$2:$B$12,2,FALSE)-VLOOKUP(D963,ranks!$A$2:$B$12,2,FALSE)</f>
        <v>-1</v>
      </c>
      <c r="I963" s="21">
        <f>VLOOKUP($A963,ranks!$A$2:$B$12,2,FALSE)-VLOOKUP(E963,ranks!$A$2:$B$12,2,FALSE)</f>
        <v>-1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1</v>
      </c>
      <c r="M963">
        <f t="shared" ref="M963:M1026" si="125">I963^2</f>
        <v>1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1</v>
      </c>
      <c r="Q963">
        <f t="shared" ref="Q963:Q1026" si="129">ABS(I963)</f>
        <v>1</v>
      </c>
    </row>
    <row r="964" spans="1:17" x14ac:dyDescent="0.25">
      <c r="A964" t="s">
        <v>2</v>
      </c>
      <c r="B964" t="s">
        <v>2</v>
      </c>
      <c r="C964" t="s">
        <v>4</v>
      </c>
      <c r="D964" t="s">
        <v>6</v>
      </c>
      <c r="E964" t="s">
        <v>6</v>
      </c>
      <c r="F964" s="21">
        <f>VLOOKUP($A964,ranks!$A$2:$B$12,2,FALSE)-VLOOKUP(B964,ranks!$A$2:$B$12,2,FALSE)</f>
        <v>0</v>
      </c>
      <c r="G964" s="21">
        <f>VLOOKUP($A964,ranks!$A$2:$B$12,2,FALSE)-VLOOKUP(C964,ranks!$A$2:$B$12,2,FALSE)</f>
        <v>1</v>
      </c>
      <c r="H964" s="21">
        <f>VLOOKUP($A964,ranks!$A$2:$B$12,2,FALSE)-VLOOKUP(D964,ranks!$A$2:$B$12,2,FALSE)</f>
        <v>-1</v>
      </c>
      <c r="I964" s="21">
        <f>VLOOKUP($A964,ranks!$A$2:$B$12,2,FALSE)-VLOOKUP(E964,ranks!$A$2:$B$12,2,FALSE)</f>
        <v>-1</v>
      </c>
      <c r="J964">
        <f t="shared" si="122"/>
        <v>0</v>
      </c>
      <c r="K964">
        <f t="shared" si="123"/>
        <v>1</v>
      </c>
      <c r="L964">
        <f t="shared" si="124"/>
        <v>1</v>
      </c>
      <c r="M964">
        <f t="shared" si="125"/>
        <v>1</v>
      </c>
      <c r="N964">
        <f t="shared" si="126"/>
        <v>0</v>
      </c>
      <c r="O964">
        <f t="shared" si="127"/>
        <v>1</v>
      </c>
      <c r="P964">
        <f t="shared" si="128"/>
        <v>1</v>
      </c>
      <c r="Q964">
        <f t="shared" si="129"/>
        <v>1</v>
      </c>
    </row>
    <row r="965" spans="1:17" x14ac:dyDescent="0.25">
      <c r="A965" t="s">
        <v>1</v>
      </c>
      <c r="B965" t="s">
        <v>1</v>
      </c>
      <c r="C965" t="s">
        <v>8</v>
      </c>
      <c r="D965" t="s">
        <v>6</v>
      </c>
      <c r="E965" t="s">
        <v>6</v>
      </c>
      <c r="F965" s="21">
        <f>VLOOKUP($A965,ranks!$A$2:$B$12,2,FALSE)-VLOOKUP(B965,ranks!$A$2:$B$12,2,FALSE)</f>
        <v>0</v>
      </c>
      <c r="G965" s="21">
        <f>VLOOKUP($A965,ranks!$A$2:$B$12,2,FALSE)-VLOOKUP(C965,ranks!$A$2:$B$12,2,FALSE)</f>
        <v>6</v>
      </c>
      <c r="H965" s="21">
        <f>VLOOKUP($A965,ranks!$A$2:$B$12,2,FALSE)-VLOOKUP(D965,ranks!$A$2:$B$12,2,FALSE)</f>
        <v>-3</v>
      </c>
      <c r="I965" s="21">
        <f>VLOOKUP($A965,ranks!$A$2:$B$12,2,FALSE)-VLOOKUP(E965,ranks!$A$2:$B$12,2,FALSE)</f>
        <v>-3</v>
      </c>
      <c r="J965">
        <f t="shared" si="122"/>
        <v>0</v>
      </c>
      <c r="K965">
        <f t="shared" si="123"/>
        <v>36</v>
      </c>
      <c r="L965">
        <f t="shared" si="124"/>
        <v>9</v>
      </c>
      <c r="M965">
        <f t="shared" si="125"/>
        <v>9</v>
      </c>
      <c r="N965">
        <f t="shared" si="126"/>
        <v>0</v>
      </c>
      <c r="O965">
        <f t="shared" si="127"/>
        <v>6</v>
      </c>
      <c r="P965">
        <f t="shared" si="128"/>
        <v>3</v>
      </c>
      <c r="Q965">
        <f t="shared" si="129"/>
        <v>3</v>
      </c>
    </row>
    <row r="966" spans="1:17" x14ac:dyDescent="0.25">
      <c r="A966" t="s">
        <v>5</v>
      </c>
      <c r="B966" t="s">
        <v>7</v>
      </c>
      <c r="C966" t="s">
        <v>8</v>
      </c>
      <c r="D966" t="s">
        <v>6</v>
      </c>
      <c r="E966" t="s">
        <v>6</v>
      </c>
      <c r="F966" s="21">
        <f>VLOOKUP($A966,ranks!$A$2:$B$12,2,FALSE)-VLOOKUP(B966,ranks!$A$2:$B$12,2,FALSE)</f>
        <v>-1</v>
      </c>
      <c r="G966" s="21">
        <f>VLOOKUP($A966,ranks!$A$2:$B$12,2,FALSE)-VLOOKUP(C966,ranks!$A$2:$B$12,2,FALSE)</f>
        <v>3</v>
      </c>
      <c r="H966" s="21">
        <f>VLOOKUP($A966,ranks!$A$2:$B$12,2,FALSE)-VLOOKUP(D966,ranks!$A$2:$B$12,2,FALSE)</f>
        <v>-6</v>
      </c>
      <c r="I966" s="21">
        <f>VLOOKUP($A966,ranks!$A$2:$B$12,2,FALSE)-VLOOKUP(E966,ranks!$A$2:$B$12,2,FALSE)</f>
        <v>-6</v>
      </c>
      <c r="J966">
        <f t="shared" si="122"/>
        <v>1</v>
      </c>
      <c r="K966">
        <f t="shared" si="123"/>
        <v>9</v>
      </c>
      <c r="L966">
        <f t="shared" si="124"/>
        <v>36</v>
      </c>
      <c r="M966">
        <f t="shared" si="125"/>
        <v>36</v>
      </c>
      <c r="N966">
        <f t="shared" si="126"/>
        <v>1</v>
      </c>
      <c r="O966">
        <f t="shared" si="127"/>
        <v>3</v>
      </c>
      <c r="P966">
        <f t="shared" si="128"/>
        <v>6</v>
      </c>
      <c r="Q966">
        <f t="shared" si="129"/>
        <v>6</v>
      </c>
    </row>
    <row r="967" spans="1:17" x14ac:dyDescent="0.25">
      <c r="A967" t="s">
        <v>6</v>
      </c>
      <c r="B967" t="s">
        <v>6</v>
      </c>
      <c r="C967" t="s">
        <v>6</v>
      </c>
      <c r="D967" t="s">
        <v>6</v>
      </c>
      <c r="E967" t="s">
        <v>6</v>
      </c>
      <c r="F967" s="21">
        <f>VLOOKUP($A967,ranks!$A$2:$B$12,2,FALSE)-VLOOKUP(B967,ranks!$A$2:$B$12,2,FALSE)</f>
        <v>0</v>
      </c>
      <c r="G967" s="21">
        <f>VLOOKUP($A967,ranks!$A$2:$B$12,2,FALSE)-VLOOKUP(C967,ranks!$A$2:$B$12,2,FALSE)</f>
        <v>0</v>
      </c>
      <c r="H967" s="21">
        <f>VLOOKUP($A967,ranks!$A$2:$B$12,2,FALSE)-VLOOKUP(D967,ranks!$A$2:$B$12,2,FALSE)</f>
        <v>0</v>
      </c>
      <c r="I967" s="21">
        <f>VLOOKUP($A967,ranks!$A$2:$B$12,2,FALSE)-VLOOKUP(E967,ranks!$A$2:$B$12,2,FALSE)</f>
        <v>0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0</v>
      </c>
      <c r="N967">
        <f t="shared" si="126"/>
        <v>0</v>
      </c>
      <c r="O967">
        <f t="shared" si="127"/>
        <v>0</v>
      </c>
      <c r="P967">
        <f t="shared" si="128"/>
        <v>0</v>
      </c>
      <c r="Q967">
        <f t="shared" si="129"/>
        <v>0</v>
      </c>
    </row>
    <row r="968" spans="1:17" x14ac:dyDescent="0.25">
      <c r="A968" t="s">
        <v>10</v>
      </c>
      <c r="B968" t="s">
        <v>10</v>
      </c>
      <c r="C968" t="s">
        <v>10</v>
      </c>
      <c r="D968" t="s">
        <v>6</v>
      </c>
      <c r="E968" t="s">
        <v>6</v>
      </c>
      <c r="F968" s="21">
        <f>VLOOKUP($A968,ranks!$A$2:$B$12,2,FALSE)-VLOOKUP(B968,ranks!$A$2:$B$12,2,FALSE)</f>
        <v>0</v>
      </c>
      <c r="G968" s="21">
        <f>VLOOKUP($A968,ranks!$A$2:$B$12,2,FALSE)-VLOOKUP(C968,ranks!$A$2:$B$12,2,FALSE)</f>
        <v>0</v>
      </c>
      <c r="H968" s="21">
        <f>VLOOKUP($A968,ranks!$A$2:$B$12,2,FALSE)-VLOOKUP(D968,ranks!$A$2:$B$12,2,FALSE)</f>
        <v>-7</v>
      </c>
      <c r="I968" s="21">
        <f>VLOOKUP($A968,ranks!$A$2:$B$12,2,FALSE)-VLOOKUP(E968,ranks!$A$2:$B$12,2,FALSE)</f>
        <v>-7</v>
      </c>
      <c r="J968">
        <f t="shared" si="122"/>
        <v>0</v>
      </c>
      <c r="K968">
        <f t="shared" si="123"/>
        <v>0</v>
      </c>
      <c r="L968">
        <f t="shared" si="124"/>
        <v>49</v>
      </c>
      <c r="M968">
        <f t="shared" si="125"/>
        <v>49</v>
      </c>
      <c r="N968">
        <f t="shared" si="126"/>
        <v>0</v>
      </c>
      <c r="O968">
        <f t="shared" si="127"/>
        <v>0</v>
      </c>
      <c r="P968">
        <f t="shared" si="128"/>
        <v>7</v>
      </c>
      <c r="Q968">
        <f t="shared" si="129"/>
        <v>7</v>
      </c>
    </row>
    <row r="969" spans="1:17" x14ac:dyDescent="0.25">
      <c r="A969" t="s">
        <v>2</v>
      </c>
      <c r="B969" t="s">
        <v>2</v>
      </c>
      <c r="C969" t="s">
        <v>1</v>
      </c>
      <c r="D969" t="s">
        <v>6</v>
      </c>
      <c r="E969" t="s">
        <v>6</v>
      </c>
      <c r="F969" s="21">
        <f>VLOOKUP($A969,ranks!$A$2:$B$12,2,FALSE)-VLOOKUP(B969,ranks!$A$2:$B$12,2,FALSE)</f>
        <v>0</v>
      </c>
      <c r="G969" s="21">
        <f>VLOOKUP($A969,ranks!$A$2:$B$12,2,FALSE)-VLOOKUP(C969,ranks!$A$2:$B$12,2,FALSE)</f>
        <v>2</v>
      </c>
      <c r="H969" s="21">
        <f>VLOOKUP($A969,ranks!$A$2:$B$12,2,FALSE)-VLOOKUP(D969,ranks!$A$2:$B$12,2,FALSE)</f>
        <v>-1</v>
      </c>
      <c r="I969" s="21">
        <f>VLOOKUP($A969,ranks!$A$2:$B$12,2,FALSE)-VLOOKUP(E969,ranks!$A$2:$B$12,2,FALSE)</f>
        <v>-1</v>
      </c>
      <c r="J969">
        <f t="shared" si="122"/>
        <v>0</v>
      </c>
      <c r="K969">
        <f t="shared" si="123"/>
        <v>4</v>
      </c>
      <c r="L969">
        <f t="shared" si="124"/>
        <v>1</v>
      </c>
      <c r="M969">
        <f t="shared" si="125"/>
        <v>1</v>
      </c>
      <c r="N969">
        <f t="shared" si="126"/>
        <v>0</v>
      </c>
      <c r="O969">
        <f t="shared" si="127"/>
        <v>2</v>
      </c>
      <c r="P969">
        <f t="shared" si="128"/>
        <v>1</v>
      </c>
      <c r="Q969">
        <f t="shared" si="129"/>
        <v>1</v>
      </c>
    </row>
    <row r="970" spans="1:17" x14ac:dyDescent="0.25">
      <c r="A970" t="s">
        <v>2</v>
      </c>
      <c r="B970" t="s">
        <v>2</v>
      </c>
      <c r="C970" t="s">
        <v>2</v>
      </c>
      <c r="D970" t="s">
        <v>6</v>
      </c>
      <c r="E970" t="s">
        <v>6</v>
      </c>
      <c r="F970" s="21">
        <f>VLOOKUP($A970,ranks!$A$2:$B$12,2,FALSE)-VLOOKUP(B970,ranks!$A$2:$B$12,2,FALSE)</f>
        <v>0</v>
      </c>
      <c r="G970" s="21">
        <f>VLOOKUP($A970,ranks!$A$2:$B$12,2,FALSE)-VLOOKUP(C970,ranks!$A$2:$B$12,2,FALSE)</f>
        <v>0</v>
      </c>
      <c r="H970" s="21">
        <f>VLOOKUP($A970,ranks!$A$2:$B$12,2,FALSE)-VLOOKUP(D970,ranks!$A$2:$B$12,2,FALSE)</f>
        <v>-1</v>
      </c>
      <c r="I970" s="21">
        <f>VLOOKUP($A970,ranks!$A$2:$B$12,2,FALSE)-VLOOKUP(E970,ranks!$A$2:$B$12,2,FALSE)</f>
        <v>-1</v>
      </c>
      <c r="J970">
        <f t="shared" si="122"/>
        <v>0</v>
      </c>
      <c r="K970">
        <f t="shared" si="123"/>
        <v>0</v>
      </c>
      <c r="L970">
        <f t="shared" si="124"/>
        <v>1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1</v>
      </c>
      <c r="Q970">
        <f t="shared" si="129"/>
        <v>1</v>
      </c>
    </row>
    <row r="971" spans="1:17" x14ac:dyDescent="0.25">
      <c r="A971" t="s">
        <v>6</v>
      </c>
      <c r="B971" t="s">
        <v>6</v>
      </c>
      <c r="C971" t="s">
        <v>6</v>
      </c>
      <c r="D971" t="s">
        <v>6</v>
      </c>
      <c r="E971" t="s">
        <v>6</v>
      </c>
      <c r="F971" s="21">
        <f>VLOOKUP($A971,ranks!$A$2:$B$12,2,FALSE)-VLOOKUP(B971,ranks!$A$2:$B$12,2,FALSE)</f>
        <v>0</v>
      </c>
      <c r="G971" s="21">
        <f>VLOOKUP($A971,ranks!$A$2:$B$12,2,FALSE)-VLOOKUP(C971,ranks!$A$2:$B$12,2,FALSE)</f>
        <v>0</v>
      </c>
      <c r="H971" s="21">
        <f>VLOOKUP($A971,ranks!$A$2:$B$12,2,FALSE)-VLOOKUP(D971,ranks!$A$2:$B$12,2,FALSE)</f>
        <v>0</v>
      </c>
      <c r="I971" s="21">
        <f>VLOOKUP($A971,ranks!$A$2:$B$12,2,FALSE)-VLOOKUP(E971,ranks!$A$2:$B$12,2,FALSE)</f>
        <v>0</v>
      </c>
      <c r="J971">
        <f t="shared" si="122"/>
        <v>0</v>
      </c>
      <c r="K971">
        <f t="shared" si="123"/>
        <v>0</v>
      </c>
      <c r="L971">
        <f t="shared" si="124"/>
        <v>0</v>
      </c>
      <c r="M971">
        <f t="shared" si="125"/>
        <v>0</v>
      </c>
      <c r="N971">
        <f t="shared" si="126"/>
        <v>0</v>
      </c>
      <c r="O971">
        <f t="shared" si="127"/>
        <v>0</v>
      </c>
      <c r="P971">
        <f t="shared" si="128"/>
        <v>0</v>
      </c>
      <c r="Q971">
        <f t="shared" si="129"/>
        <v>0</v>
      </c>
    </row>
    <row r="972" spans="1:17" x14ac:dyDescent="0.25">
      <c r="A972" t="s">
        <v>4</v>
      </c>
      <c r="B972" t="s">
        <v>4</v>
      </c>
      <c r="C972" t="s">
        <v>4</v>
      </c>
      <c r="D972" t="s">
        <v>6</v>
      </c>
      <c r="E972" t="s">
        <v>6</v>
      </c>
      <c r="F972" s="21">
        <f>VLOOKUP($A972,ranks!$A$2:$B$12,2,FALSE)-VLOOKUP(B972,ranks!$A$2:$B$12,2,FALSE)</f>
        <v>0</v>
      </c>
      <c r="G972" s="21">
        <f>VLOOKUP($A972,ranks!$A$2:$B$12,2,FALSE)-VLOOKUP(C972,ranks!$A$2:$B$12,2,FALSE)</f>
        <v>0</v>
      </c>
      <c r="H972" s="21">
        <f>VLOOKUP($A972,ranks!$A$2:$B$12,2,FALSE)-VLOOKUP(D972,ranks!$A$2:$B$12,2,FALSE)</f>
        <v>-2</v>
      </c>
      <c r="I972" s="21">
        <f>VLOOKUP($A972,ranks!$A$2:$B$12,2,FALSE)-VLOOKUP(E972,ranks!$A$2:$B$12,2,FALSE)</f>
        <v>-2</v>
      </c>
      <c r="J972">
        <f t="shared" si="122"/>
        <v>0</v>
      </c>
      <c r="K972">
        <f t="shared" si="123"/>
        <v>0</v>
      </c>
      <c r="L972">
        <f t="shared" si="124"/>
        <v>4</v>
      </c>
      <c r="M972">
        <f t="shared" si="125"/>
        <v>4</v>
      </c>
      <c r="N972">
        <f t="shared" si="126"/>
        <v>0</v>
      </c>
      <c r="O972">
        <f t="shared" si="127"/>
        <v>0</v>
      </c>
      <c r="P972">
        <f t="shared" si="128"/>
        <v>2</v>
      </c>
      <c r="Q972">
        <f t="shared" si="129"/>
        <v>2</v>
      </c>
    </row>
    <row r="973" spans="1:17" x14ac:dyDescent="0.25">
      <c r="A973" t="s">
        <v>6</v>
      </c>
      <c r="B973" t="s">
        <v>6</v>
      </c>
      <c r="C973" t="s">
        <v>6</v>
      </c>
      <c r="D973" t="s">
        <v>6</v>
      </c>
      <c r="E973" t="s">
        <v>6</v>
      </c>
      <c r="F973" s="21">
        <f>VLOOKUP($A973,ranks!$A$2:$B$12,2,FALSE)-VLOOKUP(B973,ranks!$A$2:$B$12,2,FALSE)</f>
        <v>0</v>
      </c>
      <c r="G973" s="21">
        <f>VLOOKUP($A973,ranks!$A$2:$B$12,2,FALSE)-VLOOKUP(C973,ranks!$A$2:$B$12,2,FALSE)</f>
        <v>0</v>
      </c>
      <c r="H973" s="21">
        <f>VLOOKUP($A973,ranks!$A$2:$B$12,2,FALSE)-VLOOKUP(D973,ranks!$A$2:$B$12,2,FALSE)</f>
        <v>0</v>
      </c>
      <c r="I973" s="21">
        <f>VLOOKUP($A973,ranks!$A$2:$B$12,2,FALSE)-VLOOKUP(E973,ranks!$A$2:$B$12,2,FALSE)</f>
        <v>0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0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0</v>
      </c>
    </row>
    <row r="974" spans="1:17" x14ac:dyDescent="0.25">
      <c r="A974" t="s">
        <v>3</v>
      </c>
      <c r="B974" t="s">
        <v>3</v>
      </c>
      <c r="C974" t="s">
        <v>1</v>
      </c>
      <c r="D974" t="s">
        <v>6</v>
      </c>
      <c r="E974" t="s">
        <v>6</v>
      </c>
      <c r="F974" s="21">
        <f>VLOOKUP($A974,ranks!$A$2:$B$12,2,FALSE)-VLOOKUP(B974,ranks!$A$2:$B$12,2,FALSE)</f>
        <v>0</v>
      </c>
      <c r="G974" s="21">
        <f>VLOOKUP($A974,ranks!$A$2:$B$12,2,FALSE)-VLOOKUP(C974,ranks!$A$2:$B$12,2,FALSE)</f>
        <v>-1</v>
      </c>
      <c r="H974" s="21">
        <f>VLOOKUP($A974,ranks!$A$2:$B$12,2,FALSE)-VLOOKUP(D974,ranks!$A$2:$B$12,2,FALSE)</f>
        <v>-4</v>
      </c>
      <c r="I974" s="21">
        <f>VLOOKUP($A974,ranks!$A$2:$B$12,2,FALSE)-VLOOKUP(E974,ranks!$A$2:$B$12,2,FALSE)</f>
        <v>-4</v>
      </c>
      <c r="J974">
        <f t="shared" si="122"/>
        <v>0</v>
      </c>
      <c r="K974">
        <f t="shared" si="123"/>
        <v>1</v>
      </c>
      <c r="L974">
        <f t="shared" si="124"/>
        <v>16</v>
      </c>
      <c r="M974">
        <f t="shared" si="125"/>
        <v>16</v>
      </c>
      <c r="N974">
        <f t="shared" si="126"/>
        <v>0</v>
      </c>
      <c r="O974">
        <f t="shared" si="127"/>
        <v>1</v>
      </c>
      <c r="P974">
        <f t="shared" si="128"/>
        <v>4</v>
      </c>
      <c r="Q974">
        <f t="shared" si="129"/>
        <v>4</v>
      </c>
    </row>
    <row r="975" spans="1:17" x14ac:dyDescent="0.25">
      <c r="A975" t="s">
        <v>11</v>
      </c>
      <c r="B975" t="s">
        <v>7</v>
      </c>
      <c r="C975" t="s">
        <v>11</v>
      </c>
      <c r="D975" t="s">
        <v>6</v>
      </c>
      <c r="E975" t="s">
        <v>6</v>
      </c>
      <c r="F975" s="21">
        <f>VLOOKUP($A975,ranks!$A$2:$B$12,2,FALSE)-VLOOKUP(B975,ranks!$A$2:$B$12,2,FALSE)</f>
        <v>-5</v>
      </c>
      <c r="G975" s="21">
        <f>VLOOKUP($A975,ranks!$A$2:$B$12,2,FALSE)-VLOOKUP(C975,ranks!$A$2:$B$12,2,FALSE)</f>
        <v>0</v>
      </c>
      <c r="H975" s="21">
        <f>VLOOKUP($A975,ranks!$A$2:$B$12,2,FALSE)-VLOOKUP(D975,ranks!$A$2:$B$12,2,FALSE)</f>
        <v>-10</v>
      </c>
      <c r="I975" s="21">
        <f>VLOOKUP($A975,ranks!$A$2:$B$12,2,FALSE)-VLOOKUP(E975,ranks!$A$2:$B$12,2,FALSE)</f>
        <v>-10</v>
      </c>
      <c r="J975">
        <f t="shared" si="122"/>
        <v>25</v>
      </c>
      <c r="K975">
        <f t="shared" si="123"/>
        <v>0</v>
      </c>
      <c r="L975">
        <f t="shared" si="124"/>
        <v>100</v>
      </c>
      <c r="M975">
        <f t="shared" si="125"/>
        <v>100</v>
      </c>
      <c r="N975">
        <f t="shared" si="126"/>
        <v>5</v>
      </c>
      <c r="O975">
        <f t="shared" si="127"/>
        <v>0</v>
      </c>
      <c r="P975">
        <f t="shared" si="128"/>
        <v>10</v>
      </c>
      <c r="Q975">
        <f t="shared" si="129"/>
        <v>10</v>
      </c>
    </row>
    <row r="976" spans="1:17" x14ac:dyDescent="0.25">
      <c r="A976" t="s">
        <v>7</v>
      </c>
      <c r="B976" t="s">
        <v>7</v>
      </c>
      <c r="C976" t="s">
        <v>7</v>
      </c>
      <c r="D976" t="s">
        <v>6</v>
      </c>
      <c r="E976" t="s">
        <v>6</v>
      </c>
      <c r="F976" s="21">
        <f>VLOOKUP($A976,ranks!$A$2:$B$12,2,FALSE)-VLOOKUP(B976,ranks!$A$2:$B$12,2,FALSE)</f>
        <v>0</v>
      </c>
      <c r="G976" s="21">
        <f>VLOOKUP($A976,ranks!$A$2:$B$12,2,FALSE)-VLOOKUP(C976,ranks!$A$2:$B$12,2,FALSE)</f>
        <v>0</v>
      </c>
      <c r="H976" s="21">
        <f>VLOOKUP($A976,ranks!$A$2:$B$12,2,FALSE)-VLOOKUP(D976,ranks!$A$2:$B$12,2,FALSE)</f>
        <v>-5</v>
      </c>
      <c r="I976" s="21">
        <f>VLOOKUP($A976,ranks!$A$2:$B$12,2,FALSE)-VLOOKUP(E976,ranks!$A$2:$B$12,2,FALSE)</f>
        <v>-5</v>
      </c>
      <c r="J976">
        <f t="shared" si="122"/>
        <v>0</v>
      </c>
      <c r="K976">
        <f t="shared" si="123"/>
        <v>0</v>
      </c>
      <c r="L976">
        <f t="shared" si="124"/>
        <v>25</v>
      </c>
      <c r="M976">
        <f t="shared" si="125"/>
        <v>25</v>
      </c>
      <c r="N976">
        <f t="shared" si="126"/>
        <v>0</v>
      </c>
      <c r="O976">
        <f t="shared" si="127"/>
        <v>0</v>
      </c>
      <c r="P976">
        <f t="shared" si="128"/>
        <v>5</v>
      </c>
      <c r="Q976">
        <f t="shared" si="129"/>
        <v>5</v>
      </c>
    </row>
    <row r="977" spans="1:17" x14ac:dyDescent="0.25">
      <c r="A977" t="s">
        <v>6</v>
      </c>
      <c r="B977" t="s">
        <v>6</v>
      </c>
      <c r="C977" t="s">
        <v>6</v>
      </c>
      <c r="D977" t="s">
        <v>6</v>
      </c>
      <c r="E977" t="s">
        <v>6</v>
      </c>
      <c r="F977" s="21">
        <f>VLOOKUP($A977,ranks!$A$2:$B$12,2,FALSE)-VLOOKUP(B977,ranks!$A$2:$B$12,2,FALSE)</f>
        <v>0</v>
      </c>
      <c r="G977" s="21">
        <f>VLOOKUP($A977,ranks!$A$2:$B$12,2,FALSE)-VLOOKUP(C977,ranks!$A$2:$B$12,2,FALSE)</f>
        <v>0</v>
      </c>
      <c r="H977" s="21">
        <f>VLOOKUP($A977,ranks!$A$2:$B$12,2,FALSE)-VLOOKUP(D977,ranks!$A$2:$B$12,2,FALSE)</f>
        <v>0</v>
      </c>
      <c r="I977" s="21">
        <f>VLOOKUP($A977,ranks!$A$2:$B$12,2,FALSE)-VLOOKUP(E977,ranks!$A$2:$B$12,2,FALSE)</f>
        <v>0</v>
      </c>
      <c r="J977">
        <f t="shared" si="122"/>
        <v>0</v>
      </c>
      <c r="K977">
        <f t="shared" si="123"/>
        <v>0</v>
      </c>
      <c r="L977">
        <f t="shared" si="124"/>
        <v>0</v>
      </c>
      <c r="M977">
        <f t="shared" si="125"/>
        <v>0</v>
      </c>
      <c r="N977">
        <f t="shared" si="126"/>
        <v>0</v>
      </c>
      <c r="O977">
        <f t="shared" si="127"/>
        <v>0</v>
      </c>
      <c r="P977">
        <f t="shared" si="128"/>
        <v>0</v>
      </c>
      <c r="Q977">
        <f t="shared" si="129"/>
        <v>0</v>
      </c>
    </row>
    <row r="978" spans="1:17" x14ac:dyDescent="0.25">
      <c r="A978" t="s">
        <v>4</v>
      </c>
      <c r="B978" t="s">
        <v>4</v>
      </c>
      <c r="C978" t="s">
        <v>4</v>
      </c>
      <c r="D978" t="s">
        <v>6</v>
      </c>
      <c r="E978" t="s">
        <v>6</v>
      </c>
      <c r="F978" s="21">
        <f>VLOOKUP($A978,ranks!$A$2:$B$12,2,FALSE)-VLOOKUP(B978,ranks!$A$2:$B$12,2,FALSE)</f>
        <v>0</v>
      </c>
      <c r="G978" s="21">
        <f>VLOOKUP($A978,ranks!$A$2:$B$12,2,FALSE)-VLOOKUP(C978,ranks!$A$2:$B$12,2,FALSE)</f>
        <v>0</v>
      </c>
      <c r="H978" s="21">
        <f>VLOOKUP($A978,ranks!$A$2:$B$12,2,FALSE)-VLOOKUP(D978,ranks!$A$2:$B$12,2,FALSE)</f>
        <v>-2</v>
      </c>
      <c r="I978" s="21">
        <f>VLOOKUP($A978,ranks!$A$2:$B$12,2,FALSE)-VLOOKUP(E978,ranks!$A$2:$B$12,2,FALSE)</f>
        <v>-2</v>
      </c>
      <c r="J978">
        <f t="shared" si="122"/>
        <v>0</v>
      </c>
      <c r="K978">
        <f t="shared" si="123"/>
        <v>0</v>
      </c>
      <c r="L978">
        <f t="shared" si="124"/>
        <v>4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2</v>
      </c>
      <c r="Q978">
        <f t="shared" si="129"/>
        <v>2</v>
      </c>
    </row>
    <row r="979" spans="1:17" x14ac:dyDescent="0.25">
      <c r="A979" t="s">
        <v>6</v>
      </c>
      <c r="B979" t="s">
        <v>6</v>
      </c>
      <c r="C979" t="s">
        <v>6</v>
      </c>
      <c r="D979" t="s">
        <v>6</v>
      </c>
      <c r="E979" t="s">
        <v>6</v>
      </c>
      <c r="F979" s="21">
        <f>VLOOKUP($A979,ranks!$A$2:$B$12,2,FALSE)-VLOOKUP(B979,ranks!$A$2:$B$12,2,FALSE)</f>
        <v>0</v>
      </c>
      <c r="G979" s="21">
        <f>VLOOKUP($A979,ranks!$A$2:$B$12,2,FALSE)-VLOOKUP(C979,ranks!$A$2:$B$12,2,FALSE)</f>
        <v>0</v>
      </c>
      <c r="H979" s="21">
        <f>VLOOKUP($A979,ranks!$A$2:$B$12,2,FALSE)-VLOOKUP(D979,ranks!$A$2:$B$12,2,FALSE)</f>
        <v>0</v>
      </c>
      <c r="I979" s="21">
        <f>VLOOKUP($A979,ranks!$A$2:$B$12,2,FALSE)-VLOOKUP(E979,ranks!$A$2:$B$12,2,FALSE)</f>
        <v>0</v>
      </c>
      <c r="J979">
        <f t="shared" si="122"/>
        <v>0</v>
      </c>
      <c r="K979">
        <f t="shared" si="123"/>
        <v>0</v>
      </c>
      <c r="L979">
        <f t="shared" si="124"/>
        <v>0</v>
      </c>
      <c r="M979">
        <f t="shared" si="125"/>
        <v>0</v>
      </c>
      <c r="N979">
        <f t="shared" si="126"/>
        <v>0</v>
      </c>
      <c r="O979">
        <f t="shared" si="127"/>
        <v>0</v>
      </c>
      <c r="P979">
        <f t="shared" si="128"/>
        <v>0</v>
      </c>
      <c r="Q979">
        <f t="shared" si="129"/>
        <v>0</v>
      </c>
    </row>
    <row r="980" spans="1:17" x14ac:dyDescent="0.25">
      <c r="A980" t="s">
        <v>4</v>
      </c>
      <c r="B980" t="s">
        <v>4</v>
      </c>
      <c r="C980" t="s">
        <v>1</v>
      </c>
      <c r="D980" t="s">
        <v>6</v>
      </c>
      <c r="E980" t="s">
        <v>6</v>
      </c>
      <c r="F980" s="21">
        <f>VLOOKUP($A980,ranks!$A$2:$B$12,2,FALSE)-VLOOKUP(B980,ranks!$A$2:$B$12,2,FALSE)</f>
        <v>0</v>
      </c>
      <c r="G980" s="21">
        <f>VLOOKUP($A980,ranks!$A$2:$B$12,2,FALSE)-VLOOKUP(C980,ranks!$A$2:$B$12,2,FALSE)</f>
        <v>1</v>
      </c>
      <c r="H980" s="21">
        <f>VLOOKUP($A980,ranks!$A$2:$B$12,2,FALSE)-VLOOKUP(D980,ranks!$A$2:$B$12,2,FALSE)</f>
        <v>-2</v>
      </c>
      <c r="I980" s="21">
        <f>VLOOKUP($A980,ranks!$A$2:$B$12,2,FALSE)-VLOOKUP(E980,ranks!$A$2:$B$12,2,FALSE)</f>
        <v>-2</v>
      </c>
      <c r="J980">
        <f t="shared" si="122"/>
        <v>0</v>
      </c>
      <c r="K980">
        <f t="shared" si="123"/>
        <v>1</v>
      </c>
      <c r="L980">
        <f t="shared" si="124"/>
        <v>4</v>
      </c>
      <c r="M980">
        <f t="shared" si="125"/>
        <v>4</v>
      </c>
      <c r="N980">
        <f t="shared" si="126"/>
        <v>0</v>
      </c>
      <c r="O980">
        <f t="shared" si="127"/>
        <v>1</v>
      </c>
      <c r="P980">
        <f t="shared" si="128"/>
        <v>2</v>
      </c>
      <c r="Q980">
        <f t="shared" si="129"/>
        <v>2</v>
      </c>
    </row>
    <row r="981" spans="1:17" x14ac:dyDescent="0.25">
      <c r="A981" t="s">
        <v>8</v>
      </c>
      <c r="B981" t="s">
        <v>7</v>
      </c>
      <c r="C981" t="s">
        <v>8</v>
      </c>
      <c r="D981" t="s">
        <v>6</v>
      </c>
      <c r="E981" t="s">
        <v>6</v>
      </c>
      <c r="F981" s="21">
        <f>VLOOKUP($A981,ranks!$A$2:$B$12,2,FALSE)-VLOOKUP(B981,ranks!$A$2:$B$12,2,FALSE)</f>
        <v>-4</v>
      </c>
      <c r="G981" s="21">
        <f>VLOOKUP($A981,ranks!$A$2:$B$12,2,FALSE)-VLOOKUP(C981,ranks!$A$2:$B$12,2,FALSE)</f>
        <v>0</v>
      </c>
      <c r="H981" s="21">
        <f>VLOOKUP($A981,ranks!$A$2:$B$12,2,FALSE)-VLOOKUP(D981,ranks!$A$2:$B$12,2,FALSE)</f>
        <v>-9</v>
      </c>
      <c r="I981" s="21">
        <f>VLOOKUP($A981,ranks!$A$2:$B$12,2,FALSE)-VLOOKUP(E981,ranks!$A$2:$B$12,2,FALSE)</f>
        <v>-9</v>
      </c>
      <c r="J981">
        <f t="shared" si="122"/>
        <v>16</v>
      </c>
      <c r="K981">
        <f t="shared" si="123"/>
        <v>0</v>
      </c>
      <c r="L981">
        <f t="shared" si="124"/>
        <v>81</v>
      </c>
      <c r="M981">
        <f t="shared" si="125"/>
        <v>81</v>
      </c>
      <c r="N981">
        <f t="shared" si="126"/>
        <v>4</v>
      </c>
      <c r="O981">
        <f t="shared" si="127"/>
        <v>0</v>
      </c>
      <c r="P981">
        <f t="shared" si="128"/>
        <v>9</v>
      </c>
      <c r="Q981">
        <f t="shared" si="129"/>
        <v>9</v>
      </c>
    </row>
    <row r="982" spans="1:17" x14ac:dyDescent="0.25">
      <c r="A982" t="s">
        <v>7</v>
      </c>
      <c r="B982" t="s">
        <v>7</v>
      </c>
      <c r="C982" t="s">
        <v>3</v>
      </c>
      <c r="D982" t="s">
        <v>6</v>
      </c>
      <c r="E982" t="s">
        <v>6</v>
      </c>
      <c r="F982" s="21">
        <f>VLOOKUP($A982,ranks!$A$2:$B$12,2,FALSE)-VLOOKUP(B982,ranks!$A$2:$B$12,2,FALSE)</f>
        <v>0</v>
      </c>
      <c r="G982" s="21">
        <f>VLOOKUP($A982,ranks!$A$2:$B$12,2,FALSE)-VLOOKUP(C982,ranks!$A$2:$B$12,2,FALSE)</f>
        <v>-1</v>
      </c>
      <c r="H982" s="21">
        <f>VLOOKUP($A982,ranks!$A$2:$B$12,2,FALSE)-VLOOKUP(D982,ranks!$A$2:$B$12,2,FALSE)</f>
        <v>-5</v>
      </c>
      <c r="I982" s="21">
        <f>VLOOKUP($A982,ranks!$A$2:$B$12,2,FALSE)-VLOOKUP(E982,ranks!$A$2:$B$12,2,FALSE)</f>
        <v>-5</v>
      </c>
      <c r="J982">
        <f t="shared" si="122"/>
        <v>0</v>
      </c>
      <c r="K982">
        <f t="shared" si="123"/>
        <v>1</v>
      </c>
      <c r="L982">
        <f t="shared" si="124"/>
        <v>25</v>
      </c>
      <c r="M982">
        <f t="shared" si="125"/>
        <v>25</v>
      </c>
      <c r="N982">
        <f t="shared" si="126"/>
        <v>0</v>
      </c>
      <c r="O982">
        <f t="shared" si="127"/>
        <v>1</v>
      </c>
      <c r="P982">
        <f t="shared" si="128"/>
        <v>5</v>
      </c>
      <c r="Q982">
        <f t="shared" si="129"/>
        <v>5</v>
      </c>
    </row>
    <row r="983" spans="1:17" x14ac:dyDescent="0.25">
      <c r="A983" t="s">
        <v>4</v>
      </c>
      <c r="B983" t="s">
        <v>4</v>
      </c>
      <c r="C983" t="s">
        <v>2</v>
      </c>
      <c r="D983" t="s">
        <v>6</v>
      </c>
      <c r="E983" t="s">
        <v>6</v>
      </c>
      <c r="F983" s="21">
        <f>VLOOKUP($A983,ranks!$A$2:$B$12,2,FALSE)-VLOOKUP(B983,ranks!$A$2:$B$12,2,FALSE)</f>
        <v>0</v>
      </c>
      <c r="G983" s="21">
        <f>VLOOKUP($A983,ranks!$A$2:$B$12,2,FALSE)-VLOOKUP(C983,ranks!$A$2:$B$12,2,FALSE)</f>
        <v>-1</v>
      </c>
      <c r="H983" s="21">
        <f>VLOOKUP($A983,ranks!$A$2:$B$12,2,FALSE)-VLOOKUP(D983,ranks!$A$2:$B$12,2,FALSE)</f>
        <v>-2</v>
      </c>
      <c r="I983" s="21">
        <f>VLOOKUP($A983,ranks!$A$2:$B$12,2,FALSE)-VLOOKUP(E983,ranks!$A$2:$B$12,2,FALSE)</f>
        <v>-2</v>
      </c>
      <c r="J983">
        <f t="shared" si="122"/>
        <v>0</v>
      </c>
      <c r="K983">
        <f t="shared" si="123"/>
        <v>1</v>
      </c>
      <c r="L983">
        <f t="shared" si="124"/>
        <v>4</v>
      </c>
      <c r="M983">
        <f t="shared" si="125"/>
        <v>4</v>
      </c>
      <c r="N983">
        <f t="shared" si="126"/>
        <v>0</v>
      </c>
      <c r="O983">
        <f t="shared" si="127"/>
        <v>1</v>
      </c>
      <c r="P983">
        <f t="shared" si="128"/>
        <v>2</v>
      </c>
      <c r="Q983">
        <f t="shared" si="129"/>
        <v>2</v>
      </c>
    </row>
    <row r="984" spans="1:17" x14ac:dyDescent="0.25">
      <c r="A984" t="s">
        <v>5</v>
      </c>
      <c r="B984" t="s">
        <v>8</v>
      </c>
      <c r="C984" t="s">
        <v>1</v>
      </c>
      <c r="D984" t="s">
        <v>6</v>
      </c>
      <c r="E984" t="s">
        <v>6</v>
      </c>
      <c r="F984" s="21">
        <f>VLOOKUP($A984,ranks!$A$2:$B$12,2,FALSE)-VLOOKUP(B984,ranks!$A$2:$B$12,2,FALSE)</f>
        <v>3</v>
      </c>
      <c r="G984" s="21">
        <f>VLOOKUP($A984,ranks!$A$2:$B$12,2,FALSE)-VLOOKUP(C984,ranks!$A$2:$B$12,2,FALSE)</f>
        <v>-3</v>
      </c>
      <c r="H984" s="21">
        <f>VLOOKUP($A984,ranks!$A$2:$B$12,2,FALSE)-VLOOKUP(D984,ranks!$A$2:$B$12,2,FALSE)</f>
        <v>-6</v>
      </c>
      <c r="I984" s="21">
        <f>VLOOKUP($A984,ranks!$A$2:$B$12,2,FALSE)-VLOOKUP(E984,ranks!$A$2:$B$12,2,FALSE)</f>
        <v>-6</v>
      </c>
      <c r="J984">
        <f t="shared" si="122"/>
        <v>9</v>
      </c>
      <c r="K984">
        <f t="shared" si="123"/>
        <v>9</v>
      </c>
      <c r="L984">
        <f t="shared" si="124"/>
        <v>36</v>
      </c>
      <c r="M984">
        <f t="shared" si="125"/>
        <v>36</v>
      </c>
      <c r="N984">
        <f t="shared" si="126"/>
        <v>3</v>
      </c>
      <c r="O984">
        <f t="shared" si="127"/>
        <v>3</v>
      </c>
      <c r="P984">
        <f t="shared" si="128"/>
        <v>6</v>
      </c>
      <c r="Q984">
        <f t="shared" si="129"/>
        <v>6</v>
      </c>
    </row>
    <row r="985" spans="1:17" x14ac:dyDescent="0.25">
      <c r="A985" t="s">
        <v>6</v>
      </c>
      <c r="B985" t="s">
        <v>6</v>
      </c>
      <c r="C985" t="s">
        <v>6</v>
      </c>
      <c r="D985" t="s">
        <v>6</v>
      </c>
      <c r="E985" t="s">
        <v>6</v>
      </c>
      <c r="F985" s="21">
        <f>VLOOKUP($A985,ranks!$A$2:$B$12,2,FALSE)-VLOOKUP(B985,ranks!$A$2:$B$12,2,FALSE)</f>
        <v>0</v>
      </c>
      <c r="G985" s="21">
        <f>VLOOKUP($A985,ranks!$A$2:$B$12,2,FALSE)-VLOOKUP(C985,ranks!$A$2:$B$12,2,FALSE)</f>
        <v>0</v>
      </c>
      <c r="H985" s="21">
        <f>VLOOKUP($A985,ranks!$A$2:$B$12,2,FALSE)-VLOOKUP(D985,ranks!$A$2:$B$12,2,FALSE)</f>
        <v>0</v>
      </c>
      <c r="I985" s="21">
        <f>VLOOKUP($A985,ranks!$A$2:$B$12,2,FALSE)-VLOOKUP(E985,ranks!$A$2:$B$12,2,FALSE)</f>
        <v>0</v>
      </c>
      <c r="J985">
        <f t="shared" si="122"/>
        <v>0</v>
      </c>
      <c r="K985">
        <f t="shared" si="123"/>
        <v>0</v>
      </c>
      <c r="L985">
        <f t="shared" si="124"/>
        <v>0</v>
      </c>
      <c r="M985">
        <f t="shared" si="125"/>
        <v>0</v>
      </c>
      <c r="N985">
        <f t="shared" si="126"/>
        <v>0</v>
      </c>
      <c r="O985">
        <f t="shared" si="127"/>
        <v>0</v>
      </c>
      <c r="P985">
        <f t="shared" si="128"/>
        <v>0</v>
      </c>
      <c r="Q985">
        <f t="shared" si="129"/>
        <v>0</v>
      </c>
    </row>
    <row r="986" spans="1:17" x14ac:dyDescent="0.25">
      <c r="A986" t="s">
        <v>1</v>
      </c>
      <c r="B986" t="s">
        <v>1</v>
      </c>
      <c r="C986" t="s">
        <v>1</v>
      </c>
      <c r="D986" t="s">
        <v>6</v>
      </c>
      <c r="E986" t="s">
        <v>6</v>
      </c>
      <c r="F986" s="21">
        <f>VLOOKUP($A986,ranks!$A$2:$B$12,2,FALSE)-VLOOKUP(B986,ranks!$A$2:$B$12,2,FALSE)</f>
        <v>0</v>
      </c>
      <c r="G986" s="21">
        <f>VLOOKUP($A986,ranks!$A$2:$B$12,2,FALSE)-VLOOKUP(C986,ranks!$A$2:$B$12,2,FALSE)</f>
        <v>0</v>
      </c>
      <c r="H986" s="21">
        <f>VLOOKUP($A986,ranks!$A$2:$B$12,2,FALSE)-VLOOKUP(D986,ranks!$A$2:$B$12,2,FALSE)</f>
        <v>-3</v>
      </c>
      <c r="I986" s="21">
        <f>VLOOKUP($A986,ranks!$A$2:$B$12,2,FALSE)-VLOOKUP(E986,ranks!$A$2:$B$12,2,FALSE)</f>
        <v>-3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9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3</v>
      </c>
    </row>
    <row r="987" spans="1:17" x14ac:dyDescent="0.25">
      <c r="A987" t="s">
        <v>2</v>
      </c>
      <c r="B987" t="s">
        <v>2</v>
      </c>
      <c r="C987" t="s">
        <v>2</v>
      </c>
      <c r="D987" t="s">
        <v>6</v>
      </c>
      <c r="E987" t="s">
        <v>6</v>
      </c>
      <c r="F987" s="21">
        <f>VLOOKUP($A987,ranks!$A$2:$B$12,2,FALSE)-VLOOKUP(B987,ranks!$A$2:$B$12,2,FALSE)</f>
        <v>0</v>
      </c>
      <c r="G987" s="21">
        <f>VLOOKUP($A987,ranks!$A$2:$B$12,2,FALSE)-VLOOKUP(C987,ranks!$A$2:$B$12,2,FALSE)</f>
        <v>0</v>
      </c>
      <c r="H987" s="21">
        <f>VLOOKUP($A987,ranks!$A$2:$B$12,2,FALSE)-VLOOKUP(D987,ranks!$A$2:$B$12,2,FALSE)</f>
        <v>-1</v>
      </c>
      <c r="I987" s="21">
        <f>VLOOKUP($A987,ranks!$A$2:$B$12,2,FALSE)-VLOOKUP(E987,ranks!$A$2:$B$12,2,FALSE)</f>
        <v>-1</v>
      </c>
      <c r="J987">
        <f t="shared" si="122"/>
        <v>0</v>
      </c>
      <c r="K987">
        <f t="shared" si="123"/>
        <v>0</v>
      </c>
      <c r="L987">
        <f t="shared" si="124"/>
        <v>1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1</v>
      </c>
      <c r="Q987">
        <f t="shared" si="129"/>
        <v>1</v>
      </c>
    </row>
    <row r="988" spans="1:17" x14ac:dyDescent="0.25">
      <c r="A988" t="s">
        <v>3</v>
      </c>
      <c r="B988" t="s">
        <v>3</v>
      </c>
      <c r="C988" t="s">
        <v>1</v>
      </c>
      <c r="D988" t="s">
        <v>6</v>
      </c>
      <c r="E988" t="s">
        <v>6</v>
      </c>
      <c r="F988" s="21">
        <f>VLOOKUP($A988,ranks!$A$2:$B$12,2,FALSE)-VLOOKUP(B988,ranks!$A$2:$B$12,2,FALSE)</f>
        <v>0</v>
      </c>
      <c r="G988" s="21">
        <f>VLOOKUP($A988,ranks!$A$2:$B$12,2,FALSE)-VLOOKUP(C988,ranks!$A$2:$B$12,2,FALSE)</f>
        <v>-1</v>
      </c>
      <c r="H988" s="21">
        <f>VLOOKUP($A988,ranks!$A$2:$B$12,2,FALSE)-VLOOKUP(D988,ranks!$A$2:$B$12,2,FALSE)</f>
        <v>-4</v>
      </c>
      <c r="I988" s="21">
        <f>VLOOKUP($A988,ranks!$A$2:$B$12,2,FALSE)-VLOOKUP(E988,ranks!$A$2:$B$12,2,FALSE)</f>
        <v>-4</v>
      </c>
      <c r="J988">
        <f t="shared" si="122"/>
        <v>0</v>
      </c>
      <c r="K988">
        <f t="shared" si="123"/>
        <v>1</v>
      </c>
      <c r="L988">
        <f t="shared" si="124"/>
        <v>16</v>
      </c>
      <c r="M988">
        <f t="shared" si="125"/>
        <v>16</v>
      </c>
      <c r="N988">
        <f t="shared" si="126"/>
        <v>0</v>
      </c>
      <c r="O988">
        <f t="shared" si="127"/>
        <v>1</v>
      </c>
      <c r="P988">
        <f t="shared" si="128"/>
        <v>4</v>
      </c>
      <c r="Q988">
        <f t="shared" si="129"/>
        <v>4</v>
      </c>
    </row>
    <row r="989" spans="1:17" x14ac:dyDescent="0.25">
      <c r="A989" t="s">
        <v>4</v>
      </c>
      <c r="B989" t="s">
        <v>4</v>
      </c>
      <c r="C989" t="s">
        <v>2</v>
      </c>
      <c r="D989" t="s">
        <v>6</v>
      </c>
      <c r="E989" t="s">
        <v>6</v>
      </c>
      <c r="F989" s="21">
        <f>VLOOKUP($A989,ranks!$A$2:$B$12,2,FALSE)-VLOOKUP(B989,ranks!$A$2:$B$12,2,FALSE)</f>
        <v>0</v>
      </c>
      <c r="G989" s="21">
        <f>VLOOKUP($A989,ranks!$A$2:$B$12,2,FALSE)-VLOOKUP(C989,ranks!$A$2:$B$12,2,FALSE)</f>
        <v>-1</v>
      </c>
      <c r="H989" s="21">
        <f>VLOOKUP($A989,ranks!$A$2:$B$12,2,FALSE)-VLOOKUP(D989,ranks!$A$2:$B$12,2,FALSE)</f>
        <v>-2</v>
      </c>
      <c r="I989" s="21">
        <f>VLOOKUP($A989,ranks!$A$2:$B$12,2,FALSE)-VLOOKUP(E989,ranks!$A$2:$B$12,2,FALSE)</f>
        <v>-2</v>
      </c>
      <c r="J989">
        <f t="shared" si="122"/>
        <v>0</v>
      </c>
      <c r="K989">
        <f t="shared" si="123"/>
        <v>1</v>
      </c>
      <c r="L989">
        <f t="shared" si="124"/>
        <v>4</v>
      </c>
      <c r="M989">
        <f t="shared" si="125"/>
        <v>4</v>
      </c>
      <c r="N989">
        <f t="shared" si="126"/>
        <v>0</v>
      </c>
      <c r="O989">
        <f t="shared" si="127"/>
        <v>1</v>
      </c>
      <c r="P989">
        <f t="shared" si="128"/>
        <v>2</v>
      </c>
      <c r="Q989">
        <f t="shared" si="129"/>
        <v>2</v>
      </c>
    </row>
    <row r="990" spans="1:17" x14ac:dyDescent="0.25">
      <c r="A990" t="s">
        <v>1</v>
      </c>
      <c r="B990" t="s">
        <v>1</v>
      </c>
      <c r="C990" t="s">
        <v>1</v>
      </c>
      <c r="D990" t="s">
        <v>6</v>
      </c>
      <c r="E990" t="s">
        <v>6</v>
      </c>
      <c r="F990" s="21">
        <f>VLOOKUP($A990,ranks!$A$2:$B$12,2,FALSE)-VLOOKUP(B990,ranks!$A$2:$B$12,2,FALSE)</f>
        <v>0</v>
      </c>
      <c r="G990" s="21">
        <f>VLOOKUP($A990,ranks!$A$2:$B$12,2,FALSE)-VLOOKUP(C990,ranks!$A$2:$B$12,2,FALSE)</f>
        <v>0</v>
      </c>
      <c r="H990" s="21">
        <f>VLOOKUP($A990,ranks!$A$2:$B$12,2,FALSE)-VLOOKUP(D990,ranks!$A$2:$B$12,2,FALSE)</f>
        <v>-3</v>
      </c>
      <c r="I990" s="21">
        <f>VLOOKUP($A990,ranks!$A$2:$B$12,2,FALSE)-VLOOKUP(E990,ranks!$A$2:$B$12,2,FALSE)</f>
        <v>-3</v>
      </c>
      <c r="J990">
        <f t="shared" si="122"/>
        <v>0</v>
      </c>
      <c r="K990">
        <f t="shared" si="123"/>
        <v>0</v>
      </c>
      <c r="L990">
        <f t="shared" si="124"/>
        <v>9</v>
      </c>
      <c r="M990">
        <f t="shared" si="125"/>
        <v>9</v>
      </c>
      <c r="N990">
        <f t="shared" si="126"/>
        <v>0</v>
      </c>
      <c r="O990">
        <f t="shared" si="127"/>
        <v>0</v>
      </c>
      <c r="P990">
        <f t="shared" si="128"/>
        <v>3</v>
      </c>
      <c r="Q990">
        <f t="shared" si="129"/>
        <v>3</v>
      </c>
    </row>
    <row r="991" spans="1:17" x14ac:dyDescent="0.25">
      <c r="A991" t="s">
        <v>1</v>
      </c>
      <c r="B991" t="s">
        <v>1</v>
      </c>
      <c r="C991" t="s">
        <v>1</v>
      </c>
      <c r="D991" t="s">
        <v>6</v>
      </c>
      <c r="E991" t="s">
        <v>6</v>
      </c>
      <c r="F991" s="21">
        <f>VLOOKUP($A991,ranks!$A$2:$B$12,2,FALSE)-VLOOKUP(B991,ranks!$A$2:$B$12,2,FALSE)</f>
        <v>0</v>
      </c>
      <c r="G991" s="21">
        <f>VLOOKUP($A991,ranks!$A$2:$B$12,2,FALSE)-VLOOKUP(C991,ranks!$A$2:$B$12,2,FALSE)</f>
        <v>0</v>
      </c>
      <c r="H991" s="21">
        <f>VLOOKUP($A991,ranks!$A$2:$B$12,2,FALSE)-VLOOKUP(D991,ranks!$A$2:$B$12,2,FALSE)</f>
        <v>-3</v>
      </c>
      <c r="I991" s="21">
        <f>VLOOKUP($A991,ranks!$A$2:$B$12,2,FALSE)-VLOOKUP(E991,ranks!$A$2:$B$12,2,FALSE)</f>
        <v>-3</v>
      </c>
      <c r="J991">
        <f t="shared" si="122"/>
        <v>0</v>
      </c>
      <c r="K991">
        <f t="shared" si="123"/>
        <v>0</v>
      </c>
      <c r="L991">
        <f t="shared" si="124"/>
        <v>9</v>
      </c>
      <c r="M991">
        <f t="shared" si="125"/>
        <v>9</v>
      </c>
      <c r="N991">
        <f t="shared" si="126"/>
        <v>0</v>
      </c>
      <c r="O991">
        <f t="shared" si="127"/>
        <v>0</v>
      </c>
      <c r="P991">
        <f t="shared" si="128"/>
        <v>3</v>
      </c>
      <c r="Q991">
        <f t="shared" si="129"/>
        <v>3</v>
      </c>
    </row>
    <row r="992" spans="1:17" x14ac:dyDescent="0.25">
      <c r="A992" t="s">
        <v>1</v>
      </c>
      <c r="B992" t="s">
        <v>1</v>
      </c>
      <c r="C992" t="s">
        <v>1</v>
      </c>
      <c r="D992" t="s">
        <v>6</v>
      </c>
      <c r="E992" t="s">
        <v>6</v>
      </c>
      <c r="F992" s="21">
        <f>VLOOKUP($A992,ranks!$A$2:$B$12,2,FALSE)-VLOOKUP(B992,ranks!$A$2:$B$12,2,FALSE)</f>
        <v>0</v>
      </c>
      <c r="G992" s="21">
        <f>VLOOKUP($A992,ranks!$A$2:$B$12,2,FALSE)-VLOOKUP(C992,ranks!$A$2:$B$12,2,FALSE)</f>
        <v>0</v>
      </c>
      <c r="H992" s="21">
        <f>VLOOKUP($A992,ranks!$A$2:$B$12,2,FALSE)-VLOOKUP(D992,ranks!$A$2:$B$12,2,FALSE)</f>
        <v>-3</v>
      </c>
      <c r="I992" s="21">
        <f>VLOOKUP($A992,ranks!$A$2:$B$12,2,FALSE)-VLOOKUP(E992,ranks!$A$2:$B$12,2,FALSE)</f>
        <v>-3</v>
      </c>
      <c r="J992">
        <f t="shared" si="122"/>
        <v>0</v>
      </c>
      <c r="K992">
        <f t="shared" si="123"/>
        <v>0</v>
      </c>
      <c r="L992">
        <f t="shared" si="124"/>
        <v>9</v>
      </c>
      <c r="M992">
        <f t="shared" si="125"/>
        <v>9</v>
      </c>
      <c r="N992">
        <f t="shared" si="126"/>
        <v>0</v>
      </c>
      <c r="O992">
        <f t="shared" si="127"/>
        <v>0</v>
      </c>
      <c r="P992">
        <f t="shared" si="128"/>
        <v>3</v>
      </c>
      <c r="Q992">
        <f t="shared" si="129"/>
        <v>3</v>
      </c>
    </row>
    <row r="993" spans="1:17" x14ac:dyDescent="0.25">
      <c r="A993" t="s">
        <v>2</v>
      </c>
      <c r="B993" t="s">
        <v>2</v>
      </c>
      <c r="C993" t="s">
        <v>2</v>
      </c>
      <c r="D993" t="s">
        <v>6</v>
      </c>
      <c r="E993" t="s">
        <v>6</v>
      </c>
      <c r="F993" s="21">
        <f>VLOOKUP($A993,ranks!$A$2:$B$12,2,FALSE)-VLOOKUP(B993,ranks!$A$2:$B$12,2,FALSE)</f>
        <v>0</v>
      </c>
      <c r="G993" s="21">
        <f>VLOOKUP($A993,ranks!$A$2:$B$12,2,FALSE)-VLOOKUP(C993,ranks!$A$2:$B$12,2,FALSE)</f>
        <v>0</v>
      </c>
      <c r="H993" s="21">
        <f>VLOOKUP($A993,ranks!$A$2:$B$12,2,FALSE)-VLOOKUP(D993,ranks!$A$2:$B$12,2,FALSE)</f>
        <v>-1</v>
      </c>
      <c r="I993" s="21">
        <f>VLOOKUP($A993,ranks!$A$2:$B$12,2,FALSE)-VLOOKUP(E993,ranks!$A$2:$B$12,2,FALSE)</f>
        <v>-1</v>
      </c>
      <c r="J993">
        <f t="shared" si="122"/>
        <v>0</v>
      </c>
      <c r="K993">
        <f t="shared" si="123"/>
        <v>0</v>
      </c>
      <c r="L993">
        <f t="shared" si="124"/>
        <v>1</v>
      </c>
      <c r="M993">
        <f t="shared" si="125"/>
        <v>1</v>
      </c>
      <c r="N993">
        <f t="shared" si="126"/>
        <v>0</v>
      </c>
      <c r="O993">
        <f t="shared" si="127"/>
        <v>0</v>
      </c>
      <c r="P993">
        <f t="shared" si="128"/>
        <v>1</v>
      </c>
      <c r="Q993">
        <f t="shared" si="129"/>
        <v>1</v>
      </c>
    </row>
    <row r="994" spans="1:17" x14ac:dyDescent="0.25">
      <c r="A994" t="s">
        <v>3</v>
      </c>
      <c r="B994" t="s">
        <v>3</v>
      </c>
      <c r="C994" t="s">
        <v>1</v>
      </c>
      <c r="D994" t="s">
        <v>6</v>
      </c>
      <c r="E994" t="s">
        <v>6</v>
      </c>
      <c r="F994" s="21">
        <f>VLOOKUP($A994,ranks!$A$2:$B$12,2,FALSE)-VLOOKUP(B994,ranks!$A$2:$B$12,2,FALSE)</f>
        <v>0</v>
      </c>
      <c r="G994" s="21">
        <f>VLOOKUP($A994,ranks!$A$2:$B$12,2,FALSE)-VLOOKUP(C994,ranks!$A$2:$B$12,2,FALSE)</f>
        <v>-1</v>
      </c>
      <c r="H994" s="21">
        <f>VLOOKUP($A994,ranks!$A$2:$B$12,2,FALSE)-VLOOKUP(D994,ranks!$A$2:$B$12,2,FALSE)</f>
        <v>-4</v>
      </c>
      <c r="I994" s="21">
        <f>VLOOKUP($A994,ranks!$A$2:$B$12,2,FALSE)-VLOOKUP(E994,ranks!$A$2:$B$12,2,FALSE)</f>
        <v>-4</v>
      </c>
      <c r="J994">
        <f t="shared" si="122"/>
        <v>0</v>
      </c>
      <c r="K994">
        <f t="shared" si="123"/>
        <v>1</v>
      </c>
      <c r="L994">
        <f t="shared" si="124"/>
        <v>16</v>
      </c>
      <c r="M994">
        <f t="shared" si="125"/>
        <v>16</v>
      </c>
      <c r="N994">
        <f t="shared" si="126"/>
        <v>0</v>
      </c>
      <c r="O994">
        <f t="shared" si="127"/>
        <v>1</v>
      </c>
      <c r="P994">
        <f t="shared" si="128"/>
        <v>4</v>
      </c>
      <c r="Q994">
        <f t="shared" si="129"/>
        <v>4</v>
      </c>
    </row>
    <row r="995" spans="1:17" x14ac:dyDescent="0.25">
      <c r="A995" t="s">
        <v>2</v>
      </c>
      <c r="B995" t="s">
        <v>2</v>
      </c>
      <c r="C995" t="s">
        <v>4</v>
      </c>
      <c r="D995" t="s">
        <v>6</v>
      </c>
      <c r="E995" t="s">
        <v>6</v>
      </c>
      <c r="F995" s="21">
        <f>VLOOKUP($A995,ranks!$A$2:$B$12,2,FALSE)-VLOOKUP(B995,ranks!$A$2:$B$12,2,FALSE)</f>
        <v>0</v>
      </c>
      <c r="G995" s="21">
        <f>VLOOKUP($A995,ranks!$A$2:$B$12,2,FALSE)-VLOOKUP(C995,ranks!$A$2:$B$12,2,FALSE)</f>
        <v>1</v>
      </c>
      <c r="H995" s="21">
        <f>VLOOKUP($A995,ranks!$A$2:$B$12,2,FALSE)-VLOOKUP(D995,ranks!$A$2:$B$12,2,FALSE)</f>
        <v>-1</v>
      </c>
      <c r="I995" s="21">
        <f>VLOOKUP($A995,ranks!$A$2:$B$12,2,FALSE)-VLOOKUP(E995,ranks!$A$2:$B$12,2,FALSE)</f>
        <v>-1</v>
      </c>
      <c r="J995">
        <f t="shared" si="122"/>
        <v>0</v>
      </c>
      <c r="K995">
        <f t="shared" si="123"/>
        <v>1</v>
      </c>
      <c r="L995">
        <f t="shared" si="124"/>
        <v>1</v>
      </c>
      <c r="M995">
        <f t="shared" si="125"/>
        <v>1</v>
      </c>
      <c r="N995">
        <f t="shared" si="126"/>
        <v>0</v>
      </c>
      <c r="O995">
        <f t="shared" si="127"/>
        <v>1</v>
      </c>
      <c r="P995">
        <f t="shared" si="128"/>
        <v>1</v>
      </c>
      <c r="Q995">
        <f t="shared" si="129"/>
        <v>1</v>
      </c>
    </row>
    <row r="996" spans="1:17" x14ac:dyDescent="0.25">
      <c r="A996" t="s">
        <v>6</v>
      </c>
      <c r="B996" t="s">
        <v>6</v>
      </c>
      <c r="C996" t="s">
        <v>6</v>
      </c>
      <c r="D996" t="s">
        <v>6</v>
      </c>
      <c r="E996" t="s">
        <v>6</v>
      </c>
      <c r="F996" s="21">
        <f>VLOOKUP($A996,ranks!$A$2:$B$12,2,FALSE)-VLOOKUP(B996,ranks!$A$2:$B$12,2,FALSE)</f>
        <v>0</v>
      </c>
      <c r="G996" s="21">
        <f>VLOOKUP($A996,ranks!$A$2:$B$12,2,FALSE)-VLOOKUP(C996,ranks!$A$2:$B$12,2,FALSE)</f>
        <v>0</v>
      </c>
      <c r="H996" s="21">
        <f>VLOOKUP($A996,ranks!$A$2:$B$12,2,FALSE)-VLOOKUP(D996,ranks!$A$2:$B$12,2,FALSE)</f>
        <v>0</v>
      </c>
      <c r="I996" s="21">
        <f>VLOOKUP($A996,ranks!$A$2:$B$12,2,FALSE)-VLOOKUP(E996,ranks!$A$2:$B$12,2,FALSE)</f>
        <v>0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0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0</v>
      </c>
    </row>
    <row r="997" spans="1:17" x14ac:dyDescent="0.25">
      <c r="A997" t="s">
        <v>1</v>
      </c>
      <c r="B997" t="s">
        <v>1</v>
      </c>
      <c r="C997" t="s">
        <v>4</v>
      </c>
      <c r="D997" t="s">
        <v>6</v>
      </c>
      <c r="E997" t="s">
        <v>6</v>
      </c>
      <c r="F997" s="21">
        <f>VLOOKUP($A997,ranks!$A$2:$B$12,2,FALSE)-VLOOKUP(B997,ranks!$A$2:$B$12,2,FALSE)</f>
        <v>0</v>
      </c>
      <c r="G997" s="21">
        <f>VLOOKUP($A997,ranks!$A$2:$B$12,2,FALSE)-VLOOKUP(C997,ranks!$A$2:$B$12,2,FALSE)</f>
        <v>-1</v>
      </c>
      <c r="H997" s="21">
        <f>VLOOKUP($A997,ranks!$A$2:$B$12,2,FALSE)-VLOOKUP(D997,ranks!$A$2:$B$12,2,FALSE)</f>
        <v>-3</v>
      </c>
      <c r="I997" s="21">
        <f>VLOOKUP($A997,ranks!$A$2:$B$12,2,FALSE)-VLOOKUP(E997,ranks!$A$2:$B$12,2,FALSE)</f>
        <v>-3</v>
      </c>
      <c r="J997">
        <f t="shared" si="122"/>
        <v>0</v>
      </c>
      <c r="K997">
        <f t="shared" si="123"/>
        <v>1</v>
      </c>
      <c r="L997">
        <f t="shared" si="124"/>
        <v>9</v>
      </c>
      <c r="M997">
        <f t="shared" si="125"/>
        <v>9</v>
      </c>
      <c r="N997">
        <f t="shared" si="126"/>
        <v>0</v>
      </c>
      <c r="O997">
        <f t="shared" si="127"/>
        <v>1</v>
      </c>
      <c r="P997">
        <f t="shared" si="128"/>
        <v>3</v>
      </c>
      <c r="Q997">
        <f t="shared" si="129"/>
        <v>3</v>
      </c>
    </row>
    <row r="998" spans="1:17" x14ac:dyDescent="0.25">
      <c r="A998" t="s">
        <v>7</v>
      </c>
      <c r="B998" t="s">
        <v>7</v>
      </c>
      <c r="C998" t="s">
        <v>4</v>
      </c>
      <c r="D998" t="s">
        <v>6</v>
      </c>
      <c r="E998" t="s">
        <v>6</v>
      </c>
      <c r="F998" s="21">
        <f>VLOOKUP($A998,ranks!$A$2:$B$12,2,FALSE)-VLOOKUP(B998,ranks!$A$2:$B$12,2,FALSE)</f>
        <v>0</v>
      </c>
      <c r="G998" s="21">
        <f>VLOOKUP($A998,ranks!$A$2:$B$12,2,FALSE)-VLOOKUP(C998,ranks!$A$2:$B$12,2,FALSE)</f>
        <v>-3</v>
      </c>
      <c r="H998" s="21">
        <f>VLOOKUP($A998,ranks!$A$2:$B$12,2,FALSE)-VLOOKUP(D998,ranks!$A$2:$B$12,2,FALSE)</f>
        <v>-5</v>
      </c>
      <c r="I998" s="21">
        <f>VLOOKUP($A998,ranks!$A$2:$B$12,2,FALSE)-VLOOKUP(E998,ranks!$A$2:$B$12,2,FALSE)</f>
        <v>-5</v>
      </c>
      <c r="J998">
        <f t="shared" si="122"/>
        <v>0</v>
      </c>
      <c r="K998">
        <f t="shared" si="123"/>
        <v>9</v>
      </c>
      <c r="L998">
        <f t="shared" si="124"/>
        <v>25</v>
      </c>
      <c r="M998">
        <f t="shared" si="125"/>
        <v>25</v>
      </c>
      <c r="N998">
        <f t="shared" si="126"/>
        <v>0</v>
      </c>
      <c r="O998">
        <f t="shared" si="127"/>
        <v>3</v>
      </c>
      <c r="P998">
        <f t="shared" si="128"/>
        <v>5</v>
      </c>
      <c r="Q998">
        <f t="shared" si="129"/>
        <v>5</v>
      </c>
    </row>
    <row r="999" spans="1:17" x14ac:dyDescent="0.25">
      <c r="A999" t="s">
        <v>1</v>
      </c>
      <c r="B999" t="s">
        <v>1</v>
      </c>
      <c r="C999" t="s">
        <v>4</v>
      </c>
      <c r="D999" t="s">
        <v>6</v>
      </c>
      <c r="E999" t="s">
        <v>6</v>
      </c>
      <c r="F999" s="21">
        <f>VLOOKUP($A999,ranks!$A$2:$B$12,2,FALSE)-VLOOKUP(B999,ranks!$A$2:$B$12,2,FALSE)</f>
        <v>0</v>
      </c>
      <c r="G999" s="21">
        <f>VLOOKUP($A999,ranks!$A$2:$B$12,2,FALSE)-VLOOKUP(C999,ranks!$A$2:$B$12,2,FALSE)</f>
        <v>-1</v>
      </c>
      <c r="H999" s="21">
        <f>VLOOKUP($A999,ranks!$A$2:$B$12,2,FALSE)-VLOOKUP(D999,ranks!$A$2:$B$12,2,FALSE)</f>
        <v>-3</v>
      </c>
      <c r="I999" s="21">
        <f>VLOOKUP($A999,ranks!$A$2:$B$12,2,FALSE)-VLOOKUP(E999,ranks!$A$2:$B$12,2,FALSE)</f>
        <v>-3</v>
      </c>
      <c r="J999">
        <f t="shared" si="122"/>
        <v>0</v>
      </c>
      <c r="K999">
        <f t="shared" si="123"/>
        <v>1</v>
      </c>
      <c r="L999">
        <f t="shared" si="124"/>
        <v>9</v>
      </c>
      <c r="M999">
        <f t="shared" si="125"/>
        <v>9</v>
      </c>
      <c r="N999">
        <f t="shared" si="126"/>
        <v>0</v>
      </c>
      <c r="O999">
        <f t="shared" si="127"/>
        <v>1</v>
      </c>
      <c r="P999">
        <f t="shared" si="128"/>
        <v>3</v>
      </c>
      <c r="Q999">
        <f t="shared" si="129"/>
        <v>3</v>
      </c>
    </row>
    <row r="1000" spans="1:17" x14ac:dyDescent="0.25">
      <c r="A1000" t="s">
        <v>6</v>
      </c>
      <c r="B1000" t="s">
        <v>6</v>
      </c>
      <c r="C1000" t="s">
        <v>6</v>
      </c>
      <c r="D1000" t="s">
        <v>6</v>
      </c>
      <c r="E1000" t="s">
        <v>6</v>
      </c>
      <c r="F1000" s="21">
        <f>VLOOKUP($A1000,ranks!$A$2:$B$12,2,FALSE)-VLOOKUP(B1000,ranks!$A$2:$B$12,2,FALSE)</f>
        <v>0</v>
      </c>
      <c r="G1000" s="21">
        <f>VLOOKUP($A1000,ranks!$A$2:$B$12,2,FALSE)-VLOOKUP(C1000,ranks!$A$2:$B$12,2,FALSE)</f>
        <v>0</v>
      </c>
      <c r="H1000" s="21">
        <f>VLOOKUP($A1000,ranks!$A$2:$B$12,2,FALSE)-VLOOKUP(D1000,ranks!$A$2:$B$12,2,FALSE)</f>
        <v>0</v>
      </c>
      <c r="I1000" s="21">
        <f>VLOOKUP($A1000,ranks!$A$2:$B$12,2,FALSE)-VLOOKUP(E1000,ranks!$A$2:$B$12,2,FALSE)</f>
        <v>0</v>
      </c>
      <c r="J1000">
        <f t="shared" si="122"/>
        <v>0</v>
      </c>
      <c r="K1000">
        <f t="shared" si="123"/>
        <v>0</v>
      </c>
      <c r="L1000">
        <f t="shared" si="124"/>
        <v>0</v>
      </c>
      <c r="M1000">
        <f t="shared" si="125"/>
        <v>0</v>
      </c>
      <c r="N1000">
        <f t="shared" si="126"/>
        <v>0</v>
      </c>
      <c r="O1000">
        <f t="shared" si="127"/>
        <v>0</v>
      </c>
      <c r="P1000">
        <f t="shared" si="128"/>
        <v>0</v>
      </c>
      <c r="Q1000">
        <f t="shared" si="129"/>
        <v>0</v>
      </c>
    </row>
    <row r="1001" spans="1:17" x14ac:dyDescent="0.25">
      <c r="A1001" t="s">
        <v>4</v>
      </c>
      <c r="B1001" t="s">
        <v>4</v>
      </c>
      <c r="C1001" t="s">
        <v>1</v>
      </c>
      <c r="D1001" t="s">
        <v>6</v>
      </c>
      <c r="E1001" t="s">
        <v>6</v>
      </c>
      <c r="F1001" s="21">
        <f>VLOOKUP($A1001,ranks!$A$2:$B$12,2,FALSE)-VLOOKUP(B1001,ranks!$A$2:$B$12,2,FALSE)</f>
        <v>0</v>
      </c>
      <c r="G1001" s="21">
        <f>VLOOKUP($A1001,ranks!$A$2:$B$12,2,FALSE)-VLOOKUP(C1001,ranks!$A$2:$B$12,2,FALSE)</f>
        <v>1</v>
      </c>
      <c r="H1001" s="21">
        <f>VLOOKUP($A1001,ranks!$A$2:$B$12,2,FALSE)-VLOOKUP(D1001,ranks!$A$2:$B$12,2,FALSE)</f>
        <v>-2</v>
      </c>
      <c r="I1001" s="21">
        <f>VLOOKUP($A1001,ranks!$A$2:$B$12,2,FALSE)-VLOOKUP(E1001,ranks!$A$2:$B$12,2,FALSE)</f>
        <v>-2</v>
      </c>
      <c r="J1001">
        <f t="shared" si="122"/>
        <v>0</v>
      </c>
      <c r="K1001">
        <f t="shared" si="123"/>
        <v>1</v>
      </c>
      <c r="L1001">
        <f t="shared" si="124"/>
        <v>4</v>
      </c>
      <c r="M1001">
        <f t="shared" si="125"/>
        <v>4</v>
      </c>
      <c r="N1001">
        <f t="shared" si="126"/>
        <v>0</v>
      </c>
      <c r="O1001">
        <f t="shared" si="127"/>
        <v>1</v>
      </c>
      <c r="P1001">
        <f t="shared" si="128"/>
        <v>2</v>
      </c>
      <c r="Q1001">
        <f t="shared" si="129"/>
        <v>2</v>
      </c>
    </row>
    <row r="1002" spans="1:17" x14ac:dyDescent="0.25">
      <c r="A1002" t="s">
        <v>4</v>
      </c>
      <c r="B1002" t="s">
        <v>4</v>
      </c>
      <c r="C1002" t="s">
        <v>4</v>
      </c>
      <c r="D1002" t="s">
        <v>6</v>
      </c>
      <c r="E1002" t="s">
        <v>6</v>
      </c>
      <c r="F1002" s="21">
        <f>VLOOKUP($A1002,ranks!$A$2:$B$12,2,FALSE)-VLOOKUP(B1002,ranks!$A$2:$B$12,2,FALSE)</f>
        <v>0</v>
      </c>
      <c r="G1002" s="21">
        <f>VLOOKUP($A1002,ranks!$A$2:$B$12,2,FALSE)-VLOOKUP(C1002,ranks!$A$2:$B$12,2,FALSE)</f>
        <v>0</v>
      </c>
      <c r="H1002" s="21">
        <f>VLOOKUP($A1002,ranks!$A$2:$B$12,2,FALSE)-VLOOKUP(D1002,ranks!$A$2:$B$12,2,FALSE)</f>
        <v>-2</v>
      </c>
      <c r="I1002" s="21">
        <f>VLOOKUP($A1002,ranks!$A$2:$B$12,2,FALSE)-VLOOKUP(E1002,ranks!$A$2:$B$12,2,FALSE)</f>
        <v>-2</v>
      </c>
      <c r="J1002">
        <f t="shared" si="122"/>
        <v>0</v>
      </c>
      <c r="K1002">
        <f t="shared" si="123"/>
        <v>0</v>
      </c>
      <c r="L1002">
        <f t="shared" si="124"/>
        <v>4</v>
      </c>
      <c r="M1002">
        <f t="shared" si="125"/>
        <v>4</v>
      </c>
      <c r="N1002">
        <f t="shared" si="126"/>
        <v>0</v>
      </c>
      <c r="O1002">
        <f t="shared" si="127"/>
        <v>0</v>
      </c>
      <c r="P1002">
        <f t="shared" si="128"/>
        <v>2</v>
      </c>
      <c r="Q1002">
        <f t="shared" si="129"/>
        <v>2</v>
      </c>
    </row>
    <row r="1003" spans="1:17" x14ac:dyDescent="0.25">
      <c r="A1003" t="s">
        <v>7</v>
      </c>
      <c r="B1003" t="s">
        <v>7</v>
      </c>
      <c r="C1003" t="s">
        <v>1</v>
      </c>
      <c r="D1003" t="s">
        <v>6</v>
      </c>
      <c r="E1003" t="s">
        <v>6</v>
      </c>
      <c r="F1003" s="21">
        <f>VLOOKUP($A1003,ranks!$A$2:$B$12,2,FALSE)-VLOOKUP(B1003,ranks!$A$2:$B$12,2,FALSE)</f>
        <v>0</v>
      </c>
      <c r="G1003" s="21">
        <f>VLOOKUP($A1003,ranks!$A$2:$B$12,2,FALSE)-VLOOKUP(C1003,ranks!$A$2:$B$12,2,FALSE)</f>
        <v>-2</v>
      </c>
      <c r="H1003" s="21">
        <f>VLOOKUP($A1003,ranks!$A$2:$B$12,2,FALSE)-VLOOKUP(D1003,ranks!$A$2:$B$12,2,FALSE)</f>
        <v>-5</v>
      </c>
      <c r="I1003" s="21">
        <f>VLOOKUP($A1003,ranks!$A$2:$B$12,2,FALSE)-VLOOKUP(E1003,ranks!$A$2:$B$12,2,FALSE)</f>
        <v>-5</v>
      </c>
      <c r="J1003">
        <f t="shared" si="122"/>
        <v>0</v>
      </c>
      <c r="K1003">
        <f t="shared" si="123"/>
        <v>4</v>
      </c>
      <c r="L1003">
        <f t="shared" si="124"/>
        <v>25</v>
      </c>
      <c r="M1003">
        <f t="shared" si="125"/>
        <v>25</v>
      </c>
      <c r="N1003">
        <f t="shared" si="126"/>
        <v>0</v>
      </c>
      <c r="O1003">
        <f t="shared" si="127"/>
        <v>2</v>
      </c>
      <c r="P1003">
        <f t="shared" si="128"/>
        <v>5</v>
      </c>
      <c r="Q1003">
        <f t="shared" si="129"/>
        <v>5</v>
      </c>
    </row>
    <row r="1004" spans="1:17" x14ac:dyDescent="0.25">
      <c r="A1004" t="s">
        <v>2</v>
      </c>
      <c r="B1004" t="s">
        <v>2</v>
      </c>
      <c r="C1004" t="s">
        <v>2</v>
      </c>
      <c r="D1004" t="s">
        <v>6</v>
      </c>
      <c r="E1004" t="s">
        <v>6</v>
      </c>
      <c r="F1004" s="21">
        <f>VLOOKUP($A1004,ranks!$A$2:$B$12,2,FALSE)-VLOOKUP(B1004,ranks!$A$2:$B$12,2,FALSE)</f>
        <v>0</v>
      </c>
      <c r="G1004" s="21">
        <f>VLOOKUP($A1004,ranks!$A$2:$B$12,2,FALSE)-VLOOKUP(C1004,ranks!$A$2:$B$12,2,FALSE)</f>
        <v>0</v>
      </c>
      <c r="H1004" s="21">
        <f>VLOOKUP($A1004,ranks!$A$2:$B$12,2,FALSE)-VLOOKUP(D1004,ranks!$A$2:$B$12,2,FALSE)</f>
        <v>-1</v>
      </c>
      <c r="I1004" s="21">
        <f>VLOOKUP($A1004,ranks!$A$2:$B$12,2,FALSE)-VLOOKUP(E1004,ranks!$A$2:$B$12,2,FALSE)</f>
        <v>-1</v>
      </c>
      <c r="J1004">
        <f t="shared" si="122"/>
        <v>0</v>
      </c>
      <c r="K1004">
        <f t="shared" si="123"/>
        <v>0</v>
      </c>
      <c r="L1004">
        <f t="shared" si="124"/>
        <v>1</v>
      </c>
      <c r="M1004">
        <f t="shared" si="125"/>
        <v>1</v>
      </c>
      <c r="N1004">
        <f t="shared" si="126"/>
        <v>0</v>
      </c>
      <c r="O1004">
        <f t="shared" si="127"/>
        <v>0</v>
      </c>
      <c r="P1004">
        <f t="shared" si="128"/>
        <v>1</v>
      </c>
      <c r="Q1004">
        <f t="shared" si="129"/>
        <v>1</v>
      </c>
    </row>
    <row r="1005" spans="1:17" x14ac:dyDescent="0.25">
      <c r="A1005" t="s">
        <v>6</v>
      </c>
      <c r="B1005" t="s">
        <v>6</v>
      </c>
      <c r="C1005" t="s">
        <v>6</v>
      </c>
      <c r="D1005" t="s">
        <v>6</v>
      </c>
      <c r="E1005" t="s">
        <v>6</v>
      </c>
      <c r="F1005" s="21">
        <f>VLOOKUP($A1005,ranks!$A$2:$B$12,2,FALSE)-VLOOKUP(B1005,ranks!$A$2:$B$12,2,FALSE)</f>
        <v>0</v>
      </c>
      <c r="G1005" s="21">
        <f>VLOOKUP($A1005,ranks!$A$2:$B$12,2,FALSE)-VLOOKUP(C1005,ranks!$A$2:$B$12,2,FALSE)</f>
        <v>0</v>
      </c>
      <c r="H1005" s="21">
        <f>VLOOKUP($A1005,ranks!$A$2:$B$12,2,FALSE)-VLOOKUP(D1005,ranks!$A$2:$B$12,2,FALSE)</f>
        <v>0</v>
      </c>
      <c r="I1005" s="21">
        <f>VLOOKUP($A1005,ranks!$A$2:$B$12,2,FALSE)-VLOOKUP(E1005,ranks!$A$2:$B$12,2,FALSE)</f>
        <v>0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0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0</v>
      </c>
    </row>
    <row r="1006" spans="1:17" x14ac:dyDescent="0.25">
      <c r="A1006" t="s">
        <v>6</v>
      </c>
      <c r="B1006" t="s">
        <v>6</v>
      </c>
      <c r="C1006" t="s">
        <v>6</v>
      </c>
      <c r="D1006" t="s">
        <v>6</v>
      </c>
      <c r="E1006" t="s">
        <v>6</v>
      </c>
      <c r="F1006" s="21">
        <f>VLOOKUP($A1006,ranks!$A$2:$B$12,2,FALSE)-VLOOKUP(B1006,ranks!$A$2:$B$12,2,FALSE)</f>
        <v>0</v>
      </c>
      <c r="G1006" s="21">
        <f>VLOOKUP($A1006,ranks!$A$2:$B$12,2,FALSE)-VLOOKUP(C1006,ranks!$A$2:$B$12,2,FALSE)</f>
        <v>0</v>
      </c>
      <c r="H1006" s="21">
        <f>VLOOKUP($A1006,ranks!$A$2:$B$12,2,FALSE)-VLOOKUP(D1006,ranks!$A$2:$B$12,2,FALSE)</f>
        <v>0</v>
      </c>
      <c r="I1006" s="21">
        <f>VLOOKUP($A1006,ranks!$A$2:$B$12,2,FALSE)-VLOOKUP(E1006,ranks!$A$2:$B$12,2,FALSE)</f>
        <v>0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0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0</v>
      </c>
    </row>
    <row r="1007" spans="1:17" x14ac:dyDescent="0.25">
      <c r="A1007" t="s">
        <v>1</v>
      </c>
      <c r="B1007" t="s">
        <v>1</v>
      </c>
      <c r="C1007" t="s">
        <v>4</v>
      </c>
      <c r="D1007" t="s">
        <v>6</v>
      </c>
      <c r="E1007" t="s">
        <v>6</v>
      </c>
      <c r="F1007" s="21">
        <f>VLOOKUP($A1007,ranks!$A$2:$B$12,2,FALSE)-VLOOKUP(B1007,ranks!$A$2:$B$12,2,FALSE)</f>
        <v>0</v>
      </c>
      <c r="G1007" s="21">
        <f>VLOOKUP($A1007,ranks!$A$2:$B$12,2,FALSE)-VLOOKUP(C1007,ranks!$A$2:$B$12,2,FALSE)</f>
        <v>-1</v>
      </c>
      <c r="H1007" s="21">
        <f>VLOOKUP($A1007,ranks!$A$2:$B$12,2,FALSE)-VLOOKUP(D1007,ranks!$A$2:$B$12,2,FALSE)</f>
        <v>-3</v>
      </c>
      <c r="I1007" s="21">
        <f>VLOOKUP($A1007,ranks!$A$2:$B$12,2,FALSE)-VLOOKUP(E1007,ranks!$A$2:$B$12,2,FALSE)</f>
        <v>-3</v>
      </c>
      <c r="J1007">
        <f t="shared" si="122"/>
        <v>0</v>
      </c>
      <c r="K1007">
        <f t="shared" si="123"/>
        <v>1</v>
      </c>
      <c r="L1007">
        <f t="shared" si="124"/>
        <v>9</v>
      </c>
      <c r="M1007">
        <f t="shared" si="125"/>
        <v>9</v>
      </c>
      <c r="N1007">
        <f t="shared" si="126"/>
        <v>0</v>
      </c>
      <c r="O1007">
        <f t="shared" si="127"/>
        <v>1</v>
      </c>
      <c r="P1007">
        <f t="shared" si="128"/>
        <v>3</v>
      </c>
      <c r="Q1007">
        <f t="shared" si="129"/>
        <v>3</v>
      </c>
    </row>
    <row r="1008" spans="1:17" x14ac:dyDescent="0.25">
      <c r="A1008" t="s">
        <v>4</v>
      </c>
      <c r="B1008" t="s">
        <v>4</v>
      </c>
      <c r="C1008" t="s">
        <v>1</v>
      </c>
      <c r="D1008" t="s">
        <v>6</v>
      </c>
      <c r="E1008" t="s">
        <v>6</v>
      </c>
      <c r="F1008" s="21">
        <f>VLOOKUP($A1008,ranks!$A$2:$B$12,2,FALSE)-VLOOKUP(B1008,ranks!$A$2:$B$12,2,FALSE)</f>
        <v>0</v>
      </c>
      <c r="G1008" s="21">
        <f>VLOOKUP($A1008,ranks!$A$2:$B$12,2,FALSE)-VLOOKUP(C1008,ranks!$A$2:$B$12,2,FALSE)</f>
        <v>1</v>
      </c>
      <c r="H1008" s="21">
        <f>VLOOKUP($A1008,ranks!$A$2:$B$12,2,FALSE)-VLOOKUP(D1008,ranks!$A$2:$B$12,2,FALSE)</f>
        <v>-2</v>
      </c>
      <c r="I1008" s="21">
        <f>VLOOKUP($A1008,ranks!$A$2:$B$12,2,FALSE)-VLOOKUP(E1008,ranks!$A$2:$B$12,2,FALSE)</f>
        <v>-2</v>
      </c>
      <c r="J1008">
        <f t="shared" si="122"/>
        <v>0</v>
      </c>
      <c r="K1008">
        <f t="shared" si="123"/>
        <v>1</v>
      </c>
      <c r="L1008">
        <f t="shared" si="124"/>
        <v>4</v>
      </c>
      <c r="M1008">
        <f t="shared" si="125"/>
        <v>4</v>
      </c>
      <c r="N1008">
        <f t="shared" si="126"/>
        <v>0</v>
      </c>
      <c r="O1008">
        <f t="shared" si="127"/>
        <v>1</v>
      </c>
      <c r="P1008">
        <f t="shared" si="128"/>
        <v>2</v>
      </c>
      <c r="Q1008">
        <f t="shared" si="129"/>
        <v>2</v>
      </c>
    </row>
    <row r="1009" spans="1:17" x14ac:dyDescent="0.25">
      <c r="A1009" t="s">
        <v>2</v>
      </c>
      <c r="B1009" t="s">
        <v>2</v>
      </c>
      <c r="C1009" t="s">
        <v>4</v>
      </c>
      <c r="D1009" t="s">
        <v>6</v>
      </c>
      <c r="E1009" t="s">
        <v>6</v>
      </c>
      <c r="F1009" s="21">
        <f>VLOOKUP($A1009,ranks!$A$2:$B$12,2,FALSE)-VLOOKUP(B1009,ranks!$A$2:$B$12,2,FALSE)</f>
        <v>0</v>
      </c>
      <c r="G1009" s="21">
        <f>VLOOKUP($A1009,ranks!$A$2:$B$12,2,FALSE)-VLOOKUP(C1009,ranks!$A$2:$B$12,2,FALSE)</f>
        <v>1</v>
      </c>
      <c r="H1009" s="21">
        <f>VLOOKUP($A1009,ranks!$A$2:$B$12,2,FALSE)-VLOOKUP(D1009,ranks!$A$2:$B$12,2,FALSE)</f>
        <v>-1</v>
      </c>
      <c r="I1009" s="21">
        <f>VLOOKUP($A1009,ranks!$A$2:$B$12,2,FALSE)-VLOOKUP(E1009,ranks!$A$2:$B$12,2,FALSE)</f>
        <v>-1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1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1</v>
      </c>
    </row>
    <row r="1010" spans="1:17" x14ac:dyDescent="0.25">
      <c r="A1010" t="s">
        <v>8</v>
      </c>
      <c r="B1010" t="s">
        <v>5</v>
      </c>
      <c r="C1010" t="s">
        <v>8</v>
      </c>
      <c r="D1010" t="s">
        <v>6</v>
      </c>
      <c r="E1010" t="s">
        <v>6</v>
      </c>
      <c r="F1010" s="21">
        <f>VLOOKUP($A1010,ranks!$A$2:$B$12,2,FALSE)-VLOOKUP(B1010,ranks!$A$2:$B$12,2,FALSE)</f>
        <v>-3</v>
      </c>
      <c r="G1010" s="21">
        <f>VLOOKUP($A1010,ranks!$A$2:$B$12,2,FALSE)-VLOOKUP(C1010,ranks!$A$2:$B$12,2,FALSE)</f>
        <v>0</v>
      </c>
      <c r="H1010" s="21">
        <f>VLOOKUP($A1010,ranks!$A$2:$B$12,2,FALSE)-VLOOKUP(D1010,ranks!$A$2:$B$12,2,FALSE)</f>
        <v>-9</v>
      </c>
      <c r="I1010" s="21">
        <f>VLOOKUP($A1010,ranks!$A$2:$B$12,2,FALSE)-VLOOKUP(E1010,ranks!$A$2:$B$12,2,FALSE)</f>
        <v>-9</v>
      </c>
      <c r="J1010">
        <f t="shared" si="122"/>
        <v>9</v>
      </c>
      <c r="K1010">
        <f t="shared" si="123"/>
        <v>0</v>
      </c>
      <c r="L1010">
        <f t="shared" si="124"/>
        <v>81</v>
      </c>
      <c r="M1010">
        <f t="shared" si="125"/>
        <v>81</v>
      </c>
      <c r="N1010">
        <f t="shared" si="126"/>
        <v>3</v>
      </c>
      <c r="O1010">
        <f t="shared" si="127"/>
        <v>0</v>
      </c>
      <c r="P1010">
        <f t="shared" si="128"/>
        <v>9</v>
      </c>
      <c r="Q1010">
        <f t="shared" si="129"/>
        <v>9</v>
      </c>
    </row>
    <row r="1011" spans="1:17" x14ac:dyDescent="0.25">
      <c r="A1011" t="s">
        <v>4</v>
      </c>
      <c r="B1011" t="s">
        <v>4</v>
      </c>
      <c r="C1011" t="s">
        <v>1</v>
      </c>
      <c r="D1011" t="s">
        <v>6</v>
      </c>
      <c r="E1011" t="s">
        <v>6</v>
      </c>
      <c r="F1011" s="21">
        <f>VLOOKUP($A1011,ranks!$A$2:$B$12,2,FALSE)-VLOOKUP(B1011,ranks!$A$2:$B$12,2,FALSE)</f>
        <v>0</v>
      </c>
      <c r="G1011" s="21">
        <f>VLOOKUP($A1011,ranks!$A$2:$B$12,2,FALSE)-VLOOKUP(C1011,ranks!$A$2:$B$12,2,FALSE)</f>
        <v>1</v>
      </c>
      <c r="H1011" s="21">
        <f>VLOOKUP($A1011,ranks!$A$2:$B$12,2,FALSE)-VLOOKUP(D1011,ranks!$A$2:$B$12,2,FALSE)</f>
        <v>-2</v>
      </c>
      <c r="I1011" s="21">
        <f>VLOOKUP($A1011,ranks!$A$2:$B$12,2,FALSE)-VLOOKUP(E1011,ranks!$A$2:$B$12,2,FALSE)</f>
        <v>-2</v>
      </c>
      <c r="J1011">
        <f t="shared" si="122"/>
        <v>0</v>
      </c>
      <c r="K1011">
        <f t="shared" si="123"/>
        <v>1</v>
      </c>
      <c r="L1011">
        <f t="shared" si="124"/>
        <v>4</v>
      </c>
      <c r="M1011">
        <f t="shared" si="125"/>
        <v>4</v>
      </c>
      <c r="N1011">
        <f t="shared" si="126"/>
        <v>0</v>
      </c>
      <c r="O1011">
        <f t="shared" si="127"/>
        <v>1</v>
      </c>
      <c r="P1011">
        <f t="shared" si="128"/>
        <v>2</v>
      </c>
      <c r="Q1011">
        <f t="shared" si="129"/>
        <v>2</v>
      </c>
    </row>
    <row r="1012" spans="1:17" x14ac:dyDescent="0.25">
      <c r="A1012" t="s">
        <v>6</v>
      </c>
      <c r="B1012" t="s">
        <v>6</v>
      </c>
      <c r="C1012" t="s">
        <v>6</v>
      </c>
      <c r="D1012" t="s">
        <v>6</v>
      </c>
      <c r="E1012" t="s">
        <v>6</v>
      </c>
      <c r="F1012" s="21">
        <f>VLOOKUP($A1012,ranks!$A$2:$B$12,2,FALSE)-VLOOKUP(B1012,ranks!$A$2:$B$12,2,FALSE)</f>
        <v>0</v>
      </c>
      <c r="G1012" s="21">
        <f>VLOOKUP($A1012,ranks!$A$2:$B$12,2,FALSE)-VLOOKUP(C1012,ranks!$A$2:$B$12,2,FALSE)</f>
        <v>0</v>
      </c>
      <c r="H1012" s="21">
        <f>VLOOKUP($A1012,ranks!$A$2:$B$12,2,FALSE)-VLOOKUP(D1012,ranks!$A$2:$B$12,2,FALSE)</f>
        <v>0</v>
      </c>
      <c r="I1012" s="21">
        <f>VLOOKUP($A1012,ranks!$A$2:$B$12,2,FALSE)-VLOOKUP(E1012,ranks!$A$2:$B$12,2,FALSE)</f>
        <v>0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0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0</v>
      </c>
    </row>
    <row r="1013" spans="1:17" x14ac:dyDescent="0.25">
      <c r="A1013" t="s">
        <v>6</v>
      </c>
      <c r="B1013" t="s">
        <v>6</v>
      </c>
      <c r="C1013" t="s">
        <v>6</v>
      </c>
      <c r="D1013" t="s">
        <v>6</v>
      </c>
      <c r="E1013" t="s">
        <v>6</v>
      </c>
      <c r="F1013" s="21">
        <f>VLOOKUP($A1013,ranks!$A$2:$B$12,2,FALSE)-VLOOKUP(B1013,ranks!$A$2:$B$12,2,FALSE)</f>
        <v>0</v>
      </c>
      <c r="G1013" s="21">
        <f>VLOOKUP($A1013,ranks!$A$2:$B$12,2,FALSE)-VLOOKUP(C1013,ranks!$A$2:$B$12,2,FALSE)</f>
        <v>0</v>
      </c>
      <c r="H1013" s="21">
        <f>VLOOKUP($A1013,ranks!$A$2:$B$12,2,FALSE)-VLOOKUP(D1013,ranks!$A$2:$B$12,2,FALSE)</f>
        <v>0</v>
      </c>
      <c r="I1013" s="21">
        <f>VLOOKUP($A1013,ranks!$A$2:$B$12,2,FALSE)-VLOOKUP(E1013,ranks!$A$2:$B$12,2,FALSE)</f>
        <v>0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0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0</v>
      </c>
    </row>
    <row r="1014" spans="1:17" x14ac:dyDescent="0.25">
      <c r="A1014" t="s">
        <v>2</v>
      </c>
      <c r="B1014" t="s">
        <v>2</v>
      </c>
      <c r="C1014" t="s">
        <v>2</v>
      </c>
      <c r="D1014" t="s">
        <v>6</v>
      </c>
      <c r="E1014" t="s">
        <v>6</v>
      </c>
      <c r="F1014" s="21">
        <f>VLOOKUP($A1014,ranks!$A$2:$B$12,2,FALSE)-VLOOKUP(B1014,ranks!$A$2:$B$12,2,FALSE)</f>
        <v>0</v>
      </c>
      <c r="G1014" s="21">
        <f>VLOOKUP($A1014,ranks!$A$2:$B$12,2,FALSE)-VLOOKUP(C1014,ranks!$A$2:$B$12,2,FALSE)</f>
        <v>0</v>
      </c>
      <c r="H1014" s="21">
        <f>VLOOKUP($A1014,ranks!$A$2:$B$12,2,FALSE)-VLOOKUP(D1014,ranks!$A$2:$B$12,2,FALSE)</f>
        <v>-1</v>
      </c>
      <c r="I1014" s="21">
        <f>VLOOKUP($A1014,ranks!$A$2:$B$12,2,FALSE)-VLOOKUP(E1014,ranks!$A$2:$B$12,2,FALSE)</f>
        <v>-1</v>
      </c>
      <c r="J1014">
        <f t="shared" si="122"/>
        <v>0</v>
      </c>
      <c r="K1014">
        <f t="shared" si="123"/>
        <v>0</v>
      </c>
      <c r="L1014">
        <f t="shared" si="124"/>
        <v>1</v>
      </c>
      <c r="M1014">
        <f t="shared" si="125"/>
        <v>1</v>
      </c>
      <c r="N1014">
        <f t="shared" si="126"/>
        <v>0</v>
      </c>
      <c r="O1014">
        <f t="shared" si="127"/>
        <v>0</v>
      </c>
      <c r="P1014">
        <f t="shared" si="128"/>
        <v>1</v>
      </c>
      <c r="Q1014">
        <f t="shared" si="129"/>
        <v>1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6</v>
      </c>
      <c r="E1015" t="s">
        <v>6</v>
      </c>
      <c r="F1015" s="21">
        <f>VLOOKUP($A1015,ranks!$A$2:$B$12,2,FALSE)-VLOOKUP(B1015,ranks!$A$2:$B$12,2,FALSE)</f>
        <v>0</v>
      </c>
      <c r="G1015" s="21">
        <f>VLOOKUP($A1015,ranks!$A$2:$B$12,2,FALSE)-VLOOKUP(C1015,ranks!$A$2:$B$12,2,FALSE)</f>
        <v>0</v>
      </c>
      <c r="H1015" s="21">
        <f>VLOOKUP($A1015,ranks!$A$2:$B$12,2,FALSE)-VLOOKUP(D1015,ranks!$A$2:$B$12,2,FALSE)</f>
        <v>-3</v>
      </c>
      <c r="I1015" s="21">
        <f>VLOOKUP($A1015,ranks!$A$2:$B$12,2,FALSE)-VLOOKUP(E1015,ranks!$A$2:$B$12,2,FALSE)</f>
        <v>-3</v>
      </c>
      <c r="J1015">
        <f t="shared" si="122"/>
        <v>0</v>
      </c>
      <c r="K1015">
        <f t="shared" si="123"/>
        <v>0</v>
      </c>
      <c r="L1015">
        <f t="shared" si="124"/>
        <v>9</v>
      </c>
      <c r="M1015">
        <f t="shared" si="125"/>
        <v>9</v>
      </c>
      <c r="N1015">
        <f t="shared" si="126"/>
        <v>0</v>
      </c>
      <c r="O1015">
        <f t="shared" si="127"/>
        <v>0</v>
      </c>
      <c r="P1015">
        <f t="shared" si="128"/>
        <v>3</v>
      </c>
      <c r="Q1015">
        <f t="shared" si="129"/>
        <v>3</v>
      </c>
    </row>
    <row r="1016" spans="1:17" x14ac:dyDescent="0.25">
      <c r="A1016" t="s">
        <v>1</v>
      </c>
      <c r="B1016" t="s">
        <v>1</v>
      </c>
      <c r="C1016" t="s">
        <v>2</v>
      </c>
      <c r="D1016" t="s">
        <v>6</v>
      </c>
      <c r="E1016" t="s">
        <v>6</v>
      </c>
      <c r="F1016" s="21">
        <f>VLOOKUP($A1016,ranks!$A$2:$B$12,2,FALSE)-VLOOKUP(B1016,ranks!$A$2:$B$12,2,FALSE)</f>
        <v>0</v>
      </c>
      <c r="G1016" s="21">
        <f>VLOOKUP($A1016,ranks!$A$2:$B$12,2,FALSE)-VLOOKUP(C1016,ranks!$A$2:$B$12,2,FALSE)</f>
        <v>-2</v>
      </c>
      <c r="H1016" s="21">
        <f>VLOOKUP($A1016,ranks!$A$2:$B$12,2,FALSE)-VLOOKUP(D1016,ranks!$A$2:$B$12,2,FALSE)</f>
        <v>-3</v>
      </c>
      <c r="I1016" s="21">
        <f>VLOOKUP($A1016,ranks!$A$2:$B$12,2,FALSE)-VLOOKUP(E1016,ranks!$A$2:$B$12,2,FALSE)</f>
        <v>-3</v>
      </c>
      <c r="J1016">
        <f t="shared" si="122"/>
        <v>0</v>
      </c>
      <c r="K1016">
        <f t="shared" si="123"/>
        <v>4</v>
      </c>
      <c r="L1016">
        <f t="shared" si="124"/>
        <v>9</v>
      </c>
      <c r="M1016">
        <f t="shared" si="125"/>
        <v>9</v>
      </c>
      <c r="N1016">
        <f t="shared" si="126"/>
        <v>0</v>
      </c>
      <c r="O1016">
        <f t="shared" si="127"/>
        <v>2</v>
      </c>
      <c r="P1016">
        <f t="shared" si="128"/>
        <v>3</v>
      </c>
      <c r="Q1016">
        <f t="shared" si="129"/>
        <v>3</v>
      </c>
    </row>
    <row r="1017" spans="1:17" x14ac:dyDescent="0.25">
      <c r="A1017" t="s">
        <v>4</v>
      </c>
      <c r="B1017" t="s">
        <v>4</v>
      </c>
      <c r="C1017" t="s">
        <v>2</v>
      </c>
      <c r="D1017" t="s">
        <v>6</v>
      </c>
      <c r="E1017" t="s">
        <v>6</v>
      </c>
      <c r="F1017" s="21">
        <f>VLOOKUP($A1017,ranks!$A$2:$B$12,2,FALSE)-VLOOKUP(B1017,ranks!$A$2:$B$12,2,FALSE)</f>
        <v>0</v>
      </c>
      <c r="G1017" s="21">
        <f>VLOOKUP($A1017,ranks!$A$2:$B$12,2,FALSE)-VLOOKUP(C1017,ranks!$A$2:$B$12,2,FALSE)</f>
        <v>-1</v>
      </c>
      <c r="H1017" s="21">
        <f>VLOOKUP($A1017,ranks!$A$2:$B$12,2,FALSE)-VLOOKUP(D1017,ranks!$A$2:$B$12,2,FALSE)</f>
        <v>-2</v>
      </c>
      <c r="I1017" s="21">
        <f>VLOOKUP($A1017,ranks!$A$2:$B$12,2,FALSE)-VLOOKUP(E1017,ranks!$A$2:$B$12,2,FALSE)</f>
        <v>-2</v>
      </c>
      <c r="J1017">
        <f t="shared" si="122"/>
        <v>0</v>
      </c>
      <c r="K1017">
        <f t="shared" si="123"/>
        <v>1</v>
      </c>
      <c r="L1017">
        <f t="shared" si="124"/>
        <v>4</v>
      </c>
      <c r="M1017">
        <f t="shared" si="125"/>
        <v>4</v>
      </c>
      <c r="N1017">
        <f t="shared" si="126"/>
        <v>0</v>
      </c>
      <c r="O1017">
        <f t="shared" si="127"/>
        <v>1</v>
      </c>
      <c r="P1017">
        <f t="shared" si="128"/>
        <v>2</v>
      </c>
      <c r="Q1017">
        <f t="shared" si="129"/>
        <v>2</v>
      </c>
    </row>
    <row r="1018" spans="1:17" x14ac:dyDescent="0.25">
      <c r="A1018" t="s">
        <v>2</v>
      </c>
      <c r="B1018" t="s">
        <v>2</v>
      </c>
      <c r="C1018" t="s">
        <v>2</v>
      </c>
      <c r="D1018" t="s">
        <v>6</v>
      </c>
      <c r="E1018" t="s">
        <v>6</v>
      </c>
      <c r="F1018" s="21">
        <f>VLOOKUP($A1018,ranks!$A$2:$B$12,2,FALSE)-VLOOKUP(B1018,ranks!$A$2:$B$12,2,FALSE)</f>
        <v>0</v>
      </c>
      <c r="G1018" s="21">
        <f>VLOOKUP($A1018,ranks!$A$2:$B$12,2,FALSE)-VLOOKUP(C1018,ranks!$A$2:$B$12,2,FALSE)</f>
        <v>0</v>
      </c>
      <c r="H1018" s="21">
        <f>VLOOKUP($A1018,ranks!$A$2:$B$12,2,FALSE)-VLOOKUP(D1018,ranks!$A$2:$B$12,2,FALSE)</f>
        <v>-1</v>
      </c>
      <c r="I1018" s="21">
        <f>VLOOKUP($A1018,ranks!$A$2:$B$12,2,FALSE)-VLOOKUP(E1018,ranks!$A$2:$B$12,2,FALSE)</f>
        <v>-1</v>
      </c>
      <c r="J1018">
        <f t="shared" si="122"/>
        <v>0</v>
      </c>
      <c r="K1018">
        <f t="shared" si="123"/>
        <v>0</v>
      </c>
      <c r="L1018">
        <f t="shared" si="124"/>
        <v>1</v>
      </c>
      <c r="M1018">
        <f t="shared" si="125"/>
        <v>1</v>
      </c>
      <c r="N1018">
        <f t="shared" si="126"/>
        <v>0</v>
      </c>
      <c r="O1018">
        <f t="shared" si="127"/>
        <v>0</v>
      </c>
      <c r="P1018">
        <f t="shared" si="128"/>
        <v>1</v>
      </c>
      <c r="Q1018">
        <f t="shared" si="129"/>
        <v>1</v>
      </c>
    </row>
    <row r="1019" spans="1:17" x14ac:dyDescent="0.25">
      <c r="A1019" t="s">
        <v>5</v>
      </c>
      <c r="B1019" t="s">
        <v>5</v>
      </c>
      <c r="C1019" t="s">
        <v>1</v>
      </c>
      <c r="D1019" t="s">
        <v>6</v>
      </c>
      <c r="E1019" t="s">
        <v>6</v>
      </c>
      <c r="F1019" s="21">
        <f>VLOOKUP($A1019,ranks!$A$2:$B$12,2,FALSE)-VLOOKUP(B1019,ranks!$A$2:$B$12,2,FALSE)</f>
        <v>0</v>
      </c>
      <c r="G1019" s="21">
        <f>VLOOKUP($A1019,ranks!$A$2:$B$12,2,FALSE)-VLOOKUP(C1019,ranks!$A$2:$B$12,2,FALSE)</f>
        <v>-3</v>
      </c>
      <c r="H1019" s="21">
        <f>VLOOKUP($A1019,ranks!$A$2:$B$12,2,FALSE)-VLOOKUP(D1019,ranks!$A$2:$B$12,2,FALSE)</f>
        <v>-6</v>
      </c>
      <c r="I1019" s="21">
        <f>VLOOKUP($A1019,ranks!$A$2:$B$12,2,FALSE)-VLOOKUP(E1019,ranks!$A$2:$B$12,2,FALSE)</f>
        <v>-6</v>
      </c>
      <c r="J1019">
        <f t="shared" si="122"/>
        <v>0</v>
      </c>
      <c r="K1019">
        <f t="shared" si="123"/>
        <v>9</v>
      </c>
      <c r="L1019">
        <f t="shared" si="124"/>
        <v>36</v>
      </c>
      <c r="M1019">
        <f t="shared" si="125"/>
        <v>36</v>
      </c>
      <c r="N1019">
        <f t="shared" si="126"/>
        <v>0</v>
      </c>
      <c r="O1019">
        <f t="shared" si="127"/>
        <v>3</v>
      </c>
      <c r="P1019">
        <f t="shared" si="128"/>
        <v>6</v>
      </c>
      <c r="Q1019">
        <f t="shared" si="129"/>
        <v>6</v>
      </c>
    </row>
    <row r="1020" spans="1:17" x14ac:dyDescent="0.25">
      <c r="A1020" t="s">
        <v>3</v>
      </c>
      <c r="B1020" t="s">
        <v>3</v>
      </c>
      <c r="C1020" t="s">
        <v>1</v>
      </c>
      <c r="D1020" t="s">
        <v>6</v>
      </c>
      <c r="E1020" t="s">
        <v>6</v>
      </c>
      <c r="F1020" s="21">
        <f>VLOOKUP($A1020,ranks!$A$2:$B$12,2,FALSE)-VLOOKUP(B1020,ranks!$A$2:$B$12,2,FALSE)</f>
        <v>0</v>
      </c>
      <c r="G1020" s="21">
        <f>VLOOKUP($A1020,ranks!$A$2:$B$12,2,FALSE)-VLOOKUP(C1020,ranks!$A$2:$B$12,2,FALSE)</f>
        <v>-1</v>
      </c>
      <c r="H1020" s="21">
        <f>VLOOKUP($A1020,ranks!$A$2:$B$12,2,FALSE)-VLOOKUP(D1020,ranks!$A$2:$B$12,2,FALSE)</f>
        <v>-4</v>
      </c>
      <c r="I1020" s="21">
        <f>VLOOKUP($A1020,ranks!$A$2:$B$12,2,FALSE)-VLOOKUP(E1020,ranks!$A$2:$B$12,2,FALSE)</f>
        <v>-4</v>
      </c>
      <c r="J1020">
        <f t="shared" si="122"/>
        <v>0</v>
      </c>
      <c r="K1020">
        <f t="shared" si="123"/>
        <v>1</v>
      </c>
      <c r="L1020">
        <f t="shared" si="124"/>
        <v>16</v>
      </c>
      <c r="M1020">
        <f t="shared" si="125"/>
        <v>16</v>
      </c>
      <c r="N1020">
        <f t="shared" si="126"/>
        <v>0</v>
      </c>
      <c r="O1020">
        <f t="shared" si="127"/>
        <v>1</v>
      </c>
      <c r="P1020">
        <f t="shared" si="128"/>
        <v>4</v>
      </c>
      <c r="Q1020">
        <f t="shared" si="129"/>
        <v>4</v>
      </c>
    </row>
    <row r="1021" spans="1:17" x14ac:dyDescent="0.25">
      <c r="A1021" t="s">
        <v>6</v>
      </c>
      <c r="B1021" t="s">
        <v>6</v>
      </c>
      <c r="C1021" t="s">
        <v>6</v>
      </c>
      <c r="D1021" t="s">
        <v>6</v>
      </c>
      <c r="E1021" t="s">
        <v>6</v>
      </c>
      <c r="F1021" s="21">
        <f>VLOOKUP($A1021,ranks!$A$2:$B$12,2,FALSE)-VLOOKUP(B1021,ranks!$A$2:$B$12,2,FALSE)</f>
        <v>0</v>
      </c>
      <c r="G1021" s="21">
        <f>VLOOKUP($A1021,ranks!$A$2:$B$12,2,FALSE)-VLOOKUP(C1021,ranks!$A$2:$B$12,2,FALSE)</f>
        <v>0</v>
      </c>
      <c r="H1021" s="21">
        <f>VLOOKUP($A1021,ranks!$A$2:$B$12,2,FALSE)-VLOOKUP(D1021,ranks!$A$2:$B$12,2,FALSE)</f>
        <v>0</v>
      </c>
      <c r="I1021" s="21">
        <f>VLOOKUP($A1021,ranks!$A$2:$B$12,2,FALSE)-VLOOKUP(E1021,ranks!$A$2:$B$12,2,FALSE)</f>
        <v>0</v>
      </c>
      <c r="J1021">
        <f t="shared" si="122"/>
        <v>0</v>
      </c>
      <c r="K1021">
        <f t="shared" si="123"/>
        <v>0</v>
      </c>
      <c r="L1021">
        <f t="shared" si="124"/>
        <v>0</v>
      </c>
      <c r="M1021">
        <f t="shared" si="125"/>
        <v>0</v>
      </c>
      <c r="N1021">
        <f t="shared" si="126"/>
        <v>0</v>
      </c>
      <c r="O1021">
        <f t="shared" si="127"/>
        <v>0</v>
      </c>
      <c r="P1021">
        <f t="shared" si="128"/>
        <v>0</v>
      </c>
      <c r="Q1021">
        <f t="shared" si="129"/>
        <v>0</v>
      </c>
    </row>
    <row r="1022" spans="1:17" x14ac:dyDescent="0.25">
      <c r="A1022" t="s">
        <v>1</v>
      </c>
      <c r="B1022" t="s">
        <v>1</v>
      </c>
      <c r="C1022" t="s">
        <v>4</v>
      </c>
      <c r="D1022" t="s">
        <v>6</v>
      </c>
      <c r="E1022" t="s">
        <v>6</v>
      </c>
      <c r="F1022" s="21">
        <f>VLOOKUP($A1022,ranks!$A$2:$B$12,2,FALSE)-VLOOKUP(B1022,ranks!$A$2:$B$12,2,FALSE)</f>
        <v>0</v>
      </c>
      <c r="G1022" s="21">
        <f>VLOOKUP($A1022,ranks!$A$2:$B$12,2,FALSE)-VLOOKUP(C1022,ranks!$A$2:$B$12,2,FALSE)</f>
        <v>-1</v>
      </c>
      <c r="H1022" s="21">
        <f>VLOOKUP($A1022,ranks!$A$2:$B$12,2,FALSE)-VLOOKUP(D1022,ranks!$A$2:$B$12,2,FALSE)</f>
        <v>-3</v>
      </c>
      <c r="I1022" s="21">
        <f>VLOOKUP($A1022,ranks!$A$2:$B$12,2,FALSE)-VLOOKUP(E1022,ranks!$A$2:$B$12,2,FALSE)</f>
        <v>-3</v>
      </c>
      <c r="J1022">
        <f t="shared" si="122"/>
        <v>0</v>
      </c>
      <c r="K1022">
        <f t="shared" si="123"/>
        <v>1</v>
      </c>
      <c r="L1022">
        <f t="shared" si="124"/>
        <v>9</v>
      </c>
      <c r="M1022">
        <f t="shared" si="125"/>
        <v>9</v>
      </c>
      <c r="N1022">
        <f t="shared" si="126"/>
        <v>0</v>
      </c>
      <c r="O1022">
        <f t="shared" si="127"/>
        <v>1</v>
      </c>
      <c r="P1022">
        <f t="shared" si="128"/>
        <v>3</v>
      </c>
      <c r="Q1022">
        <f t="shared" si="129"/>
        <v>3</v>
      </c>
    </row>
    <row r="1023" spans="1:17" x14ac:dyDescent="0.25">
      <c r="A1023" t="s">
        <v>3</v>
      </c>
      <c r="B1023" t="s">
        <v>3</v>
      </c>
      <c r="C1023" t="s">
        <v>4</v>
      </c>
      <c r="D1023" t="s">
        <v>6</v>
      </c>
      <c r="E1023" t="s">
        <v>6</v>
      </c>
      <c r="F1023" s="21">
        <f>VLOOKUP($A1023,ranks!$A$2:$B$12,2,FALSE)-VLOOKUP(B1023,ranks!$A$2:$B$12,2,FALSE)</f>
        <v>0</v>
      </c>
      <c r="G1023" s="21">
        <f>VLOOKUP($A1023,ranks!$A$2:$B$12,2,FALSE)-VLOOKUP(C1023,ranks!$A$2:$B$12,2,FALSE)</f>
        <v>-2</v>
      </c>
      <c r="H1023" s="21">
        <f>VLOOKUP($A1023,ranks!$A$2:$B$12,2,FALSE)-VLOOKUP(D1023,ranks!$A$2:$B$12,2,FALSE)</f>
        <v>-4</v>
      </c>
      <c r="I1023" s="21">
        <f>VLOOKUP($A1023,ranks!$A$2:$B$12,2,FALSE)-VLOOKUP(E1023,ranks!$A$2:$B$12,2,FALSE)</f>
        <v>-4</v>
      </c>
      <c r="J1023">
        <f t="shared" si="122"/>
        <v>0</v>
      </c>
      <c r="K1023">
        <f t="shared" si="123"/>
        <v>4</v>
      </c>
      <c r="L1023">
        <f t="shared" si="124"/>
        <v>16</v>
      </c>
      <c r="M1023">
        <f t="shared" si="125"/>
        <v>16</v>
      </c>
      <c r="N1023">
        <f t="shared" si="126"/>
        <v>0</v>
      </c>
      <c r="O1023">
        <f t="shared" si="127"/>
        <v>2</v>
      </c>
      <c r="P1023">
        <f t="shared" si="128"/>
        <v>4</v>
      </c>
      <c r="Q1023">
        <f t="shared" si="129"/>
        <v>4</v>
      </c>
    </row>
    <row r="1024" spans="1:17" x14ac:dyDescent="0.25">
      <c r="A1024" t="s">
        <v>6</v>
      </c>
      <c r="B1024" t="s">
        <v>6</v>
      </c>
      <c r="C1024" t="s">
        <v>6</v>
      </c>
      <c r="D1024" t="s">
        <v>6</v>
      </c>
      <c r="E1024" t="s">
        <v>6</v>
      </c>
      <c r="F1024" s="21">
        <f>VLOOKUP($A1024,ranks!$A$2:$B$12,2,FALSE)-VLOOKUP(B1024,ranks!$A$2:$B$12,2,FALSE)</f>
        <v>0</v>
      </c>
      <c r="G1024" s="21">
        <f>VLOOKUP($A1024,ranks!$A$2:$B$12,2,FALSE)-VLOOKUP(C1024,ranks!$A$2:$B$12,2,FALSE)</f>
        <v>0</v>
      </c>
      <c r="H1024" s="21">
        <f>VLOOKUP($A1024,ranks!$A$2:$B$12,2,FALSE)-VLOOKUP(D1024,ranks!$A$2:$B$12,2,FALSE)</f>
        <v>0</v>
      </c>
      <c r="I1024" s="21">
        <f>VLOOKUP($A1024,ranks!$A$2:$B$12,2,FALSE)-VLOOKUP(E1024,ranks!$A$2:$B$12,2,FALSE)</f>
        <v>0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0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0</v>
      </c>
    </row>
    <row r="1025" spans="1:17" x14ac:dyDescent="0.25">
      <c r="A1025" t="s">
        <v>4</v>
      </c>
      <c r="B1025" t="s">
        <v>4</v>
      </c>
      <c r="C1025" t="s">
        <v>4</v>
      </c>
      <c r="D1025" t="s">
        <v>6</v>
      </c>
      <c r="E1025" t="s">
        <v>6</v>
      </c>
      <c r="F1025" s="21">
        <f>VLOOKUP($A1025,ranks!$A$2:$B$12,2,FALSE)-VLOOKUP(B1025,ranks!$A$2:$B$12,2,FALSE)</f>
        <v>0</v>
      </c>
      <c r="G1025" s="21">
        <f>VLOOKUP($A1025,ranks!$A$2:$B$12,2,FALSE)-VLOOKUP(C1025,ranks!$A$2:$B$12,2,FALSE)</f>
        <v>0</v>
      </c>
      <c r="H1025" s="21">
        <f>VLOOKUP($A1025,ranks!$A$2:$B$12,2,FALSE)-VLOOKUP(D1025,ranks!$A$2:$B$12,2,FALSE)</f>
        <v>-2</v>
      </c>
      <c r="I1025" s="21">
        <f>VLOOKUP($A1025,ranks!$A$2:$B$12,2,FALSE)-VLOOKUP(E1025,ranks!$A$2:$B$12,2,FALSE)</f>
        <v>-2</v>
      </c>
      <c r="J1025">
        <f t="shared" si="122"/>
        <v>0</v>
      </c>
      <c r="K1025">
        <f t="shared" si="123"/>
        <v>0</v>
      </c>
      <c r="L1025">
        <f t="shared" si="124"/>
        <v>4</v>
      </c>
      <c r="M1025">
        <f t="shared" si="125"/>
        <v>4</v>
      </c>
      <c r="N1025">
        <f t="shared" si="126"/>
        <v>0</v>
      </c>
      <c r="O1025">
        <f t="shared" si="127"/>
        <v>0</v>
      </c>
      <c r="P1025">
        <f t="shared" si="128"/>
        <v>2</v>
      </c>
      <c r="Q1025">
        <f t="shared" si="129"/>
        <v>2</v>
      </c>
    </row>
    <row r="1026" spans="1:17" x14ac:dyDescent="0.25">
      <c r="A1026" t="s">
        <v>2</v>
      </c>
      <c r="B1026" t="s">
        <v>2</v>
      </c>
      <c r="C1026" t="s">
        <v>1</v>
      </c>
      <c r="D1026" t="s">
        <v>6</v>
      </c>
      <c r="E1026" t="s">
        <v>6</v>
      </c>
      <c r="F1026" s="21">
        <f>VLOOKUP($A1026,ranks!$A$2:$B$12,2,FALSE)-VLOOKUP(B1026,ranks!$A$2:$B$12,2,FALSE)</f>
        <v>0</v>
      </c>
      <c r="G1026" s="21">
        <f>VLOOKUP($A1026,ranks!$A$2:$B$12,2,FALSE)-VLOOKUP(C1026,ranks!$A$2:$B$12,2,FALSE)</f>
        <v>2</v>
      </c>
      <c r="H1026" s="21">
        <f>VLOOKUP($A1026,ranks!$A$2:$B$12,2,FALSE)-VLOOKUP(D1026,ranks!$A$2:$B$12,2,FALSE)</f>
        <v>-1</v>
      </c>
      <c r="I1026" s="21">
        <f>VLOOKUP($A1026,ranks!$A$2:$B$12,2,FALSE)-VLOOKUP(E1026,ranks!$A$2:$B$12,2,FALSE)</f>
        <v>-1</v>
      </c>
      <c r="J1026">
        <f t="shared" si="122"/>
        <v>0</v>
      </c>
      <c r="K1026">
        <f t="shared" si="123"/>
        <v>4</v>
      </c>
      <c r="L1026">
        <f t="shared" si="124"/>
        <v>1</v>
      </c>
      <c r="M1026">
        <f t="shared" si="125"/>
        <v>1</v>
      </c>
      <c r="N1026">
        <f t="shared" si="126"/>
        <v>0</v>
      </c>
      <c r="O1026">
        <f t="shared" si="127"/>
        <v>2</v>
      </c>
      <c r="P1026">
        <f t="shared" si="128"/>
        <v>1</v>
      </c>
      <c r="Q1026">
        <f t="shared" si="129"/>
        <v>1</v>
      </c>
    </row>
    <row r="1027" spans="1:17" x14ac:dyDescent="0.25">
      <c r="A1027" t="s">
        <v>7</v>
      </c>
      <c r="B1027" t="s">
        <v>7</v>
      </c>
      <c r="C1027" t="s">
        <v>7</v>
      </c>
      <c r="D1027" t="s">
        <v>6</v>
      </c>
      <c r="E1027" t="s">
        <v>6</v>
      </c>
      <c r="F1027" s="21">
        <f>VLOOKUP($A1027,ranks!$A$2:$B$12,2,FALSE)-VLOOKUP(B1027,ranks!$A$2:$B$12,2,FALSE)</f>
        <v>0</v>
      </c>
      <c r="G1027" s="21">
        <f>VLOOKUP($A1027,ranks!$A$2:$B$12,2,FALSE)-VLOOKUP(C1027,ranks!$A$2:$B$12,2,FALSE)</f>
        <v>0</v>
      </c>
      <c r="H1027" s="21">
        <f>VLOOKUP($A1027,ranks!$A$2:$B$12,2,FALSE)-VLOOKUP(D1027,ranks!$A$2:$B$12,2,FALSE)</f>
        <v>-5</v>
      </c>
      <c r="I1027" s="21">
        <f>VLOOKUP($A1027,ranks!$A$2:$B$12,2,FALSE)-VLOOKUP(E1027,ranks!$A$2:$B$12,2,FALSE)</f>
        <v>-5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25</v>
      </c>
      <c r="M1027">
        <f t="shared" ref="M1027:M1090" si="133">I1027^2</f>
        <v>25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5</v>
      </c>
      <c r="Q1027">
        <f t="shared" ref="Q1027:Q1090" si="137">ABS(I1027)</f>
        <v>5</v>
      </c>
    </row>
    <row r="1028" spans="1:17" x14ac:dyDescent="0.25">
      <c r="A1028" t="s">
        <v>6</v>
      </c>
      <c r="B1028" t="s">
        <v>6</v>
      </c>
      <c r="C1028" t="s">
        <v>6</v>
      </c>
      <c r="D1028" t="s">
        <v>6</v>
      </c>
      <c r="E1028" t="s">
        <v>6</v>
      </c>
      <c r="F1028" s="21">
        <f>VLOOKUP($A1028,ranks!$A$2:$B$12,2,FALSE)-VLOOKUP(B1028,ranks!$A$2:$B$12,2,FALSE)</f>
        <v>0</v>
      </c>
      <c r="G1028" s="21">
        <f>VLOOKUP($A1028,ranks!$A$2:$B$12,2,FALSE)-VLOOKUP(C1028,ranks!$A$2:$B$12,2,FALSE)</f>
        <v>0</v>
      </c>
      <c r="H1028" s="21">
        <f>VLOOKUP($A1028,ranks!$A$2:$B$12,2,FALSE)-VLOOKUP(D1028,ranks!$A$2:$B$12,2,FALSE)</f>
        <v>0</v>
      </c>
      <c r="I1028" s="21">
        <f>VLOOKUP($A1028,ranks!$A$2:$B$12,2,FALSE)-VLOOKUP(E1028,ranks!$A$2:$B$12,2,FALSE)</f>
        <v>0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0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0</v>
      </c>
    </row>
    <row r="1029" spans="1:17" x14ac:dyDescent="0.25">
      <c r="A1029" t="s">
        <v>1</v>
      </c>
      <c r="B1029" t="s">
        <v>1</v>
      </c>
      <c r="C1029" t="s">
        <v>5</v>
      </c>
      <c r="D1029" t="s">
        <v>6</v>
      </c>
      <c r="E1029" t="s">
        <v>6</v>
      </c>
      <c r="F1029" s="21">
        <f>VLOOKUP($A1029,ranks!$A$2:$B$12,2,FALSE)-VLOOKUP(B1029,ranks!$A$2:$B$12,2,FALSE)</f>
        <v>0</v>
      </c>
      <c r="G1029" s="21">
        <f>VLOOKUP($A1029,ranks!$A$2:$B$12,2,FALSE)-VLOOKUP(C1029,ranks!$A$2:$B$12,2,FALSE)</f>
        <v>3</v>
      </c>
      <c r="H1029" s="21">
        <f>VLOOKUP($A1029,ranks!$A$2:$B$12,2,FALSE)-VLOOKUP(D1029,ranks!$A$2:$B$12,2,FALSE)</f>
        <v>-3</v>
      </c>
      <c r="I1029" s="21">
        <f>VLOOKUP($A1029,ranks!$A$2:$B$12,2,FALSE)-VLOOKUP(E1029,ranks!$A$2:$B$12,2,FALSE)</f>
        <v>-3</v>
      </c>
      <c r="J1029">
        <f t="shared" si="130"/>
        <v>0</v>
      </c>
      <c r="K1029">
        <f t="shared" si="131"/>
        <v>9</v>
      </c>
      <c r="L1029">
        <f t="shared" si="132"/>
        <v>9</v>
      </c>
      <c r="M1029">
        <f t="shared" si="133"/>
        <v>9</v>
      </c>
      <c r="N1029">
        <f t="shared" si="134"/>
        <v>0</v>
      </c>
      <c r="O1029">
        <f t="shared" si="135"/>
        <v>3</v>
      </c>
      <c r="P1029">
        <f t="shared" si="136"/>
        <v>3</v>
      </c>
      <c r="Q1029">
        <f t="shared" si="137"/>
        <v>3</v>
      </c>
    </row>
    <row r="1030" spans="1:17" x14ac:dyDescent="0.25">
      <c r="A1030" t="s">
        <v>7</v>
      </c>
      <c r="B1030" t="s">
        <v>7</v>
      </c>
      <c r="C1030" t="s">
        <v>5</v>
      </c>
      <c r="D1030" t="s">
        <v>6</v>
      </c>
      <c r="E1030" t="s">
        <v>6</v>
      </c>
      <c r="F1030" s="21">
        <f>VLOOKUP($A1030,ranks!$A$2:$B$12,2,FALSE)-VLOOKUP(B1030,ranks!$A$2:$B$12,2,FALSE)</f>
        <v>0</v>
      </c>
      <c r="G1030" s="21">
        <f>VLOOKUP($A1030,ranks!$A$2:$B$12,2,FALSE)-VLOOKUP(C1030,ranks!$A$2:$B$12,2,FALSE)</f>
        <v>1</v>
      </c>
      <c r="H1030" s="21">
        <f>VLOOKUP($A1030,ranks!$A$2:$B$12,2,FALSE)-VLOOKUP(D1030,ranks!$A$2:$B$12,2,FALSE)</f>
        <v>-5</v>
      </c>
      <c r="I1030" s="21">
        <f>VLOOKUP($A1030,ranks!$A$2:$B$12,2,FALSE)-VLOOKUP(E1030,ranks!$A$2:$B$12,2,FALSE)</f>
        <v>-5</v>
      </c>
      <c r="J1030">
        <f t="shared" si="130"/>
        <v>0</v>
      </c>
      <c r="K1030">
        <f t="shared" si="131"/>
        <v>1</v>
      </c>
      <c r="L1030">
        <f t="shared" si="132"/>
        <v>25</v>
      </c>
      <c r="M1030">
        <f t="shared" si="133"/>
        <v>25</v>
      </c>
      <c r="N1030">
        <f t="shared" si="134"/>
        <v>0</v>
      </c>
      <c r="O1030">
        <f t="shared" si="135"/>
        <v>1</v>
      </c>
      <c r="P1030">
        <f t="shared" si="136"/>
        <v>5</v>
      </c>
      <c r="Q1030">
        <f t="shared" si="137"/>
        <v>5</v>
      </c>
    </row>
    <row r="1031" spans="1:17" x14ac:dyDescent="0.25">
      <c r="A1031" t="s">
        <v>4</v>
      </c>
      <c r="B1031" t="s">
        <v>4</v>
      </c>
      <c r="C1031" t="s">
        <v>2</v>
      </c>
      <c r="D1031" t="s">
        <v>6</v>
      </c>
      <c r="E1031" t="s">
        <v>6</v>
      </c>
      <c r="F1031" s="21">
        <f>VLOOKUP($A1031,ranks!$A$2:$B$12,2,FALSE)-VLOOKUP(B1031,ranks!$A$2:$B$12,2,FALSE)</f>
        <v>0</v>
      </c>
      <c r="G1031" s="21">
        <f>VLOOKUP($A1031,ranks!$A$2:$B$12,2,FALSE)-VLOOKUP(C1031,ranks!$A$2:$B$12,2,FALSE)</f>
        <v>-1</v>
      </c>
      <c r="H1031" s="21">
        <f>VLOOKUP($A1031,ranks!$A$2:$B$12,2,FALSE)-VLOOKUP(D1031,ranks!$A$2:$B$12,2,FALSE)</f>
        <v>-2</v>
      </c>
      <c r="I1031" s="21">
        <f>VLOOKUP($A1031,ranks!$A$2:$B$12,2,FALSE)-VLOOKUP(E1031,ranks!$A$2:$B$12,2,FALSE)</f>
        <v>-2</v>
      </c>
      <c r="J1031">
        <f t="shared" si="130"/>
        <v>0</v>
      </c>
      <c r="K1031">
        <f t="shared" si="131"/>
        <v>1</v>
      </c>
      <c r="L1031">
        <f t="shared" si="132"/>
        <v>4</v>
      </c>
      <c r="M1031">
        <f t="shared" si="133"/>
        <v>4</v>
      </c>
      <c r="N1031">
        <f t="shared" si="134"/>
        <v>0</v>
      </c>
      <c r="O1031">
        <f t="shared" si="135"/>
        <v>1</v>
      </c>
      <c r="P1031">
        <f t="shared" si="136"/>
        <v>2</v>
      </c>
      <c r="Q1031">
        <f t="shared" si="137"/>
        <v>2</v>
      </c>
    </row>
    <row r="1032" spans="1:17" x14ac:dyDescent="0.25">
      <c r="A1032" t="s">
        <v>6</v>
      </c>
      <c r="B1032" t="s">
        <v>6</v>
      </c>
      <c r="C1032" t="s">
        <v>6</v>
      </c>
      <c r="D1032" t="s">
        <v>6</v>
      </c>
      <c r="E1032" t="s">
        <v>6</v>
      </c>
      <c r="F1032" s="21">
        <f>VLOOKUP($A1032,ranks!$A$2:$B$12,2,FALSE)-VLOOKUP(B1032,ranks!$A$2:$B$12,2,FALSE)</f>
        <v>0</v>
      </c>
      <c r="G1032" s="21">
        <f>VLOOKUP($A1032,ranks!$A$2:$B$12,2,FALSE)-VLOOKUP(C1032,ranks!$A$2:$B$12,2,FALSE)</f>
        <v>0</v>
      </c>
      <c r="H1032" s="21">
        <f>VLOOKUP($A1032,ranks!$A$2:$B$12,2,FALSE)-VLOOKUP(D1032,ranks!$A$2:$B$12,2,FALSE)</f>
        <v>0</v>
      </c>
      <c r="I1032" s="21">
        <f>VLOOKUP($A1032,ranks!$A$2:$B$12,2,FALSE)-VLOOKUP(E1032,ranks!$A$2:$B$12,2,FALSE)</f>
        <v>0</v>
      </c>
      <c r="J1032">
        <f t="shared" si="130"/>
        <v>0</v>
      </c>
      <c r="K1032">
        <f t="shared" si="131"/>
        <v>0</v>
      </c>
      <c r="L1032">
        <f t="shared" si="132"/>
        <v>0</v>
      </c>
      <c r="M1032">
        <f t="shared" si="133"/>
        <v>0</v>
      </c>
      <c r="N1032">
        <f t="shared" si="134"/>
        <v>0</v>
      </c>
      <c r="O1032">
        <f t="shared" si="135"/>
        <v>0</v>
      </c>
      <c r="P1032">
        <f t="shared" si="136"/>
        <v>0</v>
      </c>
      <c r="Q1032">
        <f t="shared" si="137"/>
        <v>0</v>
      </c>
    </row>
    <row r="1033" spans="1:17" x14ac:dyDescent="0.25">
      <c r="A1033" t="s">
        <v>2</v>
      </c>
      <c r="B1033" t="s">
        <v>2</v>
      </c>
      <c r="C1033" t="s">
        <v>4</v>
      </c>
      <c r="D1033" t="s">
        <v>6</v>
      </c>
      <c r="E1033" t="s">
        <v>6</v>
      </c>
      <c r="F1033" s="21">
        <f>VLOOKUP($A1033,ranks!$A$2:$B$12,2,FALSE)-VLOOKUP(B1033,ranks!$A$2:$B$12,2,FALSE)</f>
        <v>0</v>
      </c>
      <c r="G1033" s="21">
        <f>VLOOKUP($A1033,ranks!$A$2:$B$12,2,FALSE)-VLOOKUP(C1033,ranks!$A$2:$B$12,2,FALSE)</f>
        <v>1</v>
      </c>
      <c r="H1033" s="21">
        <f>VLOOKUP($A1033,ranks!$A$2:$B$12,2,FALSE)-VLOOKUP(D1033,ranks!$A$2:$B$12,2,FALSE)</f>
        <v>-1</v>
      </c>
      <c r="I1033" s="21">
        <f>VLOOKUP($A1033,ranks!$A$2:$B$12,2,FALSE)-VLOOKUP(E1033,ranks!$A$2:$B$12,2,FALSE)</f>
        <v>-1</v>
      </c>
      <c r="J1033">
        <f t="shared" si="130"/>
        <v>0</v>
      </c>
      <c r="K1033">
        <f t="shared" si="131"/>
        <v>1</v>
      </c>
      <c r="L1033">
        <f t="shared" si="132"/>
        <v>1</v>
      </c>
      <c r="M1033">
        <f t="shared" si="133"/>
        <v>1</v>
      </c>
      <c r="N1033">
        <f t="shared" si="134"/>
        <v>0</v>
      </c>
      <c r="O1033">
        <f t="shared" si="135"/>
        <v>1</v>
      </c>
      <c r="P1033">
        <f t="shared" si="136"/>
        <v>1</v>
      </c>
      <c r="Q1033">
        <f t="shared" si="137"/>
        <v>1</v>
      </c>
    </row>
    <row r="1034" spans="1:17" x14ac:dyDescent="0.25">
      <c r="A1034" t="s">
        <v>5</v>
      </c>
      <c r="B1034" t="s">
        <v>11</v>
      </c>
      <c r="C1034" t="s">
        <v>1</v>
      </c>
      <c r="D1034" t="s">
        <v>6</v>
      </c>
      <c r="E1034" t="s">
        <v>6</v>
      </c>
      <c r="F1034" s="21">
        <f>VLOOKUP($A1034,ranks!$A$2:$B$12,2,FALSE)-VLOOKUP(B1034,ranks!$A$2:$B$12,2,FALSE)</f>
        <v>4</v>
      </c>
      <c r="G1034" s="21">
        <f>VLOOKUP($A1034,ranks!$A$2:$B$12,2,FALSE)-VLOOKUP(C1034,ranks!$A$2:$B$12,2,FALSE)</f>
        <v>-3</v>
      </c>
      <c r="H1034" s="21">
        <f>VLOOKUP($A1034,ranks!$A$2:$B$12,2,FALSE)-VLOOKUP(D1034,ranks!$A$2:$B$12,2,FALSE)</f>
        <v>-6</v>
      </c>
      <c r="I1034" s="21">
        <f>VLOOKUP($A1034,ranks!$A$2:$B$12,2,FALSE)-VLOOKUP(E1034,ranks!$A$2:$B$12,2,FALSE)</f>
        <v>-6</v>
      </c>
      <c r="J1034">
        <f t="shared" si="130"/>
        <v>16</v>
      </c>
      <c r="K1034">
        <f t="shared" si="131"/>
        <v>9</v>
      </c>
      <c r="L1034">
        <f t="shared" si="132"/>
        <v>36</v>
      </c>
      <c r="M1034">
        <f t="shared" si="133"/>
        <v>36</v>
      </c>
      <c r="N1034">
        <f t="shared" si="134"/>
        <v>4</v>
      </c>
      <c r="O1034">
        <f t="shared" si="135"/>
        <v>3</v>
      </c>
      <c r="P1034">
        <f t="shared" si="136"/>
        <v>6</v>
      </c>
      <c r="Q1034">
        <f t="shared" si="137"/>
        <v>6</v>
      </c>
    </row>
    <row r="1035" spans="1:17" x14ac:dyDescent="0.25">
      <c r="A1035" t="s">
        <v>1</v>
      </c>
      <c r="B1035" t="s">
        <v>1</v>
      </c>
      <c r="C1035" t="s">
        <v>1</v>
      </c>
      <c r="D1035" t="s">
        <v>6</v>
      </c>
      <c r="E1035" t="s">
        <v>6</v>
      </c>
      <c r="F1035" s="21">
        <f>VLOOKUP($A1035,ranks!$A$2:$B$12,2,FALSE)-VLOOKUP(B1035,ranks!$A$2:$B$12,2,FALSE)</f>
        <v>0</v>
      </c>
      <c r="G1035" s="21">
        <f>VLOOKUP($A1035,ranks!$A$2:$B$12,2,FALSE)-VLOOKUP(C1035,ranks!$A$2:$B$12,2,FALSE)</f>
        <v>0</v>
      </c>
      <c r="H1035" s="21">
        <f>VLOOKUP($A1035,ranks!$A$2:$B$12,2,FALSE)-VLOOKUP(D1035,ranks!$A$2:$B$12,2,FALSE)</f>
        <v>-3</v>
      </c>
      <c r="I1035" s="21">
        <f>VLOOKUP($A1035,ranks!$A$2:$B$12,2,FALSE)-VLOOKUP(E1035,ranks!$A$2:$B$12,2,FALSE)</f>
        <v>-3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9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3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6</v>
      </c>
      <c r="E1036" t="s">
        <v>6</v>
      </c>
      <c r="F1036" s="21">
        <f>VLOOKUP($A1036,ranks!$A$2:$B$12,2,FALSE)-VLOOKUP(B1036,ranks!$A$2:$B$12,2,FALSE)</f>
        <v>0</v>
      </c>
      <c r="G1036" s="21">
        <f>VLOOKUP($A1036,ranks!$A$2:$B$12,2,FALSE)-VLOOKUP(C1036,ranks!$A$2:$B$12,2,FALSE)</f>
        <v>0</v>
      </c>
      <c r="H1036" s="21">
        <f>VLOOKUP($A1036,ranks!$A$2:$B$12,2,FALSE)-VLOOKUP(D1036,ranks!$A$2:$B$12,2,FALSE)</f>
        <v>-3</v>
      </c>
      <c r="I1036" s="21">
        <f>VLOOKUP($A1036,ranks!$A$2:$B$12,2,FALSE)-VLOOKUP(E1036,ranks!$A$2:$B$12,2,FALSE)</f>
        <v>-3</v>
      </c>
      <c r="J1036">
        <f t="shared" si="130"/>
        <v>0</v>
      </c>
      <c r="K1036">
        <f t="shared" si="131"/>
        <v>0</v>
      </c>
      <c r="L1036">
        <f t="shared" si="132"/>
        <v>9</v>
      </c>
      <c r="M1036">
        <f t="shared" si="133"/>
        <v>9</v>
      </c>
      <c r="N1036">
        <f t="shared" si="134"/>
        <v>0</v>
      </c>
      <c r="O1036">
        <f t="shared" si="135"/>
        <v>0</v>
      </c>
      <c r="P1036">
        <f t="shared" si="136"/>
        <v>3</v>
      </c>
      <c r="Q1036">
        <f t="shared" si="137"/>
        <v>3</v>
      </c>
    </row>
    <row r="1037" spans="1:17" x14ac:dyDescent="0.25">
      <c r="A1037" t="s">
        <v>4</v>
      </c>
      <c r="B1037" t="s">
        <v>4</v>
      </c>
      <c r="C1037" t="s">
        <v>2</v>
      </c>
      <c r="D1037" t="s">
        <v>6</v>
      </c>
      <c r="E1037" t="s">
        <v>6</v>
      </c>
      <c r="F1037" s="21">
        <f>VLOOKUP($A1037,ranks!$A$2:$B$12,2,FALSE)-VLOOKUP(B1037,ranks!$A$2:$B$12,2,FALSE)</f>
        <v>0</v>
      </c>
      <c r="G1037" s="21">
        <f>VLOOKUP($A1037,ranks!$A$2:$B$12,2,FALSE)-VLOOKUP(C1037,ranks!$A$2:$B$12,2,FALSE)</f>
        <v>-1</v>
      </c>
      <c r="H1037" s="21">
        <f>VLOOKUP($A1037,ranks!$A$2:$B$12,2,FALSE)-VLOOKUP(D1037,ranks!$A$2:$B$12,2,FALSE)</f>
        <v>-2</v>
      </c>
      <c r="I1037" s="21">
        <f>VLOOKUP($A1037,ranks!$A$2:$B$12,2,FALSE)-VLOOKUP(E1037,ranks!$A$2:$B$12,2,FALSE)</f>
        <v>-2</v>
      </c>
      <c r="J1037">
        <f t="shared" si="130"/>
        <v>0</v>
      </c>
      <c r="K1037">
        <f t="shared" si="131"/>
        <v>1</v>
      </c>
      <c r="L1037">
        <f t="shared" si="132"/>
        <v>4</v>
      </c>
      <c r="M1037">
        <f t="shared" si="133"/>
        <v>4</v>
      </c>
      <c r="N1037">
        <f t="shared" si="134"/>
        <v>0</v>
      </c>
      <c r="O1037">
        <f t="shared" si="135"/>
        <v>1</v>
      </c>
      <c r="P1037">
        <f t="shared" si="136"/>
        <v>2</v>
      </c>
      <c r="Q1037">
        <f t="shared" si="137"/>
        <v>2</v>
      </c>
    </row>
    <row r="1038" spans="1:17" x14ac:dyDescent="0.25">
      <c r="A1038" t="s">
        <v>1</v>
      </c>
      <c r="B1038" t="s">
        <v>1</v>
      </c>
      <c r="C1038" t="s">
        <v>1</v>
      </c>
      <c r="D1038" t="s">
        <v>6</v>
      </c>
      <c r="E1038" t="s">
        <v>6</v>
      </c>
      <c r="F1038" s="21">
        <f>VLOOKUP($A1038,ranks!$A$2:$B$12,2,FALSE)-VLOOKUP(B1038,ranks!$A$2:$B$12,2,FALSE)</f>
        <v>0</v>
      </c>
      <c r="G1038" s="21">
        <f>VLOOKUP($A1038,ranks!$A$2:$B$12,2,FALSE)-VLOOKUP(C1038,ranks!$A$2:$B$12,2,FALSE)</f>
        <v>0</v>
      </c>
      <c r="H1038" s="21">
        <f>VLOOKUP($A1038,ranks!$A$2:$B$12,2,FALSE)-VLOOKUP(D1038,ranks!$A$2:$B$12,2,FALSE)</f>
        <v>-3</v>
      </c>
      <c r="I1038" s="21">
        <f>VLOOKUP($A1038,ranks!$A$2:$B$12,2,FALSE)-VLOOKUP(E1038,ranks!$A$2:$B$12,2,FALSE)</f>
        <v>-3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9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3</v>
      </c>
    </row>
    <row r="1039" spans="1:17" x14ac:dyDescent="0.25">
      <c r="A1039" t="s">
        <v>2</v>
      </c>
      <c r="B1039" t="s">
        <v>2</v>
      </c>
      <c r="C1039" t="s">
        <v>2</v>
      </c>
      <c r="D1039" t="s">
        <v>6</v>
      </c>
      <c r="E1039" t="s">
        <v>6</v>
      </c>
      <c r="F1039" s="21">
        <f>VLOOKUP($A1039,ranks!$A$2:$B$12,2,FALSE)-VLOOKUP(B1039,ranks!$A$2:$B$12,2,FALSE)</f>
        <v>0</v>
      </c>
      <c r="G1039" s="21">
        <f>VLOOKUP($A1039,ranks!$A$2:$B$12,2,FALSE)-VLOOKUP(C1039,ranks!$A$2:$B$12,2,FALSE)</f>
        <v>0</v>
      </c>
      <c r="H1039" s="21">
        <f>VLOOKUP($A1039,ranks!$A$2:$B$12,2,FALSE)-VLOOKUP(D1039,ranks!$A$2:$B$12,2,FALSE)</f>
        <v>-1</v>
      </c>
      <c r="I1039" s="21">
        <f>VLOOKUP($A1039,ranks!$A$2:$B$12,2,FALSE)-VLOOKUP(E1039,ranks!$A$2:$B$12,2,FALSE)</f>
        <v>-1</v>
      </c>
      <c r="J1039">
        <f t="shared" si="130"/>
        <v>0</v>
      </c>
      <c r="K1039">
        <f t="shared" si="131"/>
        <v>0</v>
      </c>
      <c r="L1039">
        <f t="shared" si="132"/>
        <v>1</v>
      </c>
      <c r="M1039">
        <f t="shared" si="133"/>
        <v>1</v>
      </c>
      <c r="N1039">
        <f t="shared" si="134"/>
        <v>0</v>
      </c>
      <c r="O1039">
        <f t="shared" si="135"/>
        <v>0</v>
      </c>
      <c r="P1039">
        <f t="shared" si="136"/>
        <v>1</v>
      </c>
      <c r="Q1039">
        <f t="shared" si="137"/>
        <v>1</v>
      </c>
    </row>
    <row r="1040" spans="1:17" x14ac:dyDescent="0.25">
      <c r="A1040" t="s">
        <v>6</v>
      </c>
      <c r="B1040" t="s">
        <v>6</v>
      </c>
      <c r="C1040" t="s">
        <v>6</v>
      </c>
      <c r="D1040" t="s">
        <v>6</v>
      </c>
      <c r="E1040" t="s">
        <v>6</v>
      </c>
      <c r="F1040" s="21">
        <f>VLOOKUP($A1040,ranks!$A$2:$B$12,2,FALSE)-VLOOKUP(B1040,ranks!$A$2:$B$12,2,FALSE)</f>
        <v>0</v>
      </c>
      <c r="G1040" s="21">
        <f>VLOOKUP($A1040,ranks!$A$2:$B$12,2,FALSE)-VLOOKUP(C1040,ranks!$A$2:$B$12,2,FALSE)</f>
        <v>0</v>
      </c>
      <c r="H1040" s="21">
        <f>VLOOKUP($A1040,ranks!$A$2:$B$12,2,FALSE)-VLOOKUP(D1040,ranks!$A$2:$B$12,2,FALSE)</f>
        <v>0</v>
      </c>
      <c r="I1040" s="21">
        <f>VLOOKUP($A1040,ranks!$A$2:$B$12,2,FALSE)-VLOOKUP(E1040,ranks!$A$2:$B$12,2,FALSE)</f>
        <v>0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0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0</v>
      </c>
    </row>
    <row r="1041" spans="1:17" x14ac:dyDescent="0.25">
      <c r="A1041" t="s">
        <v>3</v>
      </c>
      <c r="B1041" t="s">
        <v>1</v>
      </c>
      <c r="C1041" t="s">
        <v>1</v>
      </c>
      <c r="D1041" t="s">
        <v>6</v>
      </c>
      <c r="E1041" t="s">
        <v>6</v>
      </c>
      <c r="F1041" s="21">
        <f>VLOOKUP($A1041,ranks!$A$2:$B$12,2,FALSE)-VLOOKUP(B1041,ranks!$A$2:$B$12,2,FALSE)</f>
        <v>-1</v>
      </c>
      <c r="G1041" s="21">
        <f>VLOOKUP($A1041,ranks!$A$2:$B$12,2,FALSE)-VLOOKUP(C1041,ranks!$A$2:$B$12,2,FALSE)</f>
        <v>-1</v>
      </c>
      <c r="H1041" s="21">
        <f>VLOOKUP($A1041,ranks!$A$2:$B$12,2,FALSE)-VLOOKUP(D1041,ranks!$A$2:$B$12,2,FALSE)</f>
        <v>-4</v>
      </c>
      <c r="I1041" s="21">
        <f>VLOOKUP($A1041,ranks!$A$2:$B$12,2,FALSE)-VLOOKUP(E1041,ranks!$A$2:$B$12,2,FALSE)</f>
        <v>-4</v>
      </c>
      <c r="J1041">
        <f t="shared" si="130"/>
        <v>1</v>
      </c>
      <c r="K1041">
        <f t="shared" si="131"/>
        <v>1</v>
      </c>
      <c r="L1041">
        <f t="shared" si="132"/>
        <v>16</v>
      </c>
      <c r="M1041">
        <f t="shared" si="133"/>
        <v>16</v>
      </c>
      <c r="N1041">
        <f t="shared" si="134"/>
        <v>1</v>
      </c>
      <c r="O1041">
        <f t="shared" si="135"/>
        <v>1</v>
      </c>
      <c r="P1041">
        <f t="shared" si="136"/>
        <v>4</v>
      </c>
      <c r="Q1041">
        <f t="shared" si="137"/>
        <v>4</v>
      </c>
    </row>
    <row r="1042" spans="1:17" x14ac:dyDescent="0.25">
      <c r="A1042" t="s">
        <v>9</v>
      </c>
      <c r="B1042" t="s">
        <v>8</v>
      </c>
      <c r="C1042" t="s">
        <v>5</v>
      </c>
      <c r="D1042" t="s">
        <v>6</v>
      </c>
      <c r="E1042" t="s">
        <v>6</v>
      </c>
      <c r="F1042" s="21">
        <f>VLOOKUP($A1042,ranks!$A$2:$B$12,2,FALSE)-VLOOKUP(B1042,ranks!$A$2:$B$12,2,FALSE)</f>
        <v>1</v>
      </c>
      <c r="G1042" s="21">
        <f>VLOOKUP($A1042,ranks!$A$2:$B$12,2,FALSE)-VLOOKUP(C1042,ranks!$A$2:$B$12,2,FALSE)</f>
        <v>-2</v>
      </c>
      <c r="H1042" s="21">
        <f>VLOOKUP($A1042,ranks!$A$2:$B$12,2,FALSE)-VLOOKUP(D1042,ranks!$A$2:$B$12,2,FALSE)</f>
        <v>-8</v>
      </c>
      <c r="I1042" s="21">
        <f>VLOOKUP($A1042,ranks!$A$2:$B$12,2,FALSE)-VLOOKUP(E1042,ranks!$A$2:$B$12,2,FALSE)</f>
        <v>-8</v>
      </c>
      <c r="J1042">
        <f t="shared" si="130"/>
        <v>1</v>
      </c>
      <c r="K1042">
        <f t="shared" si="131"/>
        <v>4</v>
      </c>
      <c r="L1042">
        <f t="shared" si="132"/>
        <v>64</v>
      </c>
      <c r="M1042">
        <f t="shared" si="133"/>
        <v>64</v>
      </c>
      <c r="N1042">
        <f t="shared" si="134"/>
        <v>1</v>
      </c>
      <c r="O1042">
        <f t="shared" si="135"/>
        <v>2</v>
      </c>
      <c r="P1042">
        <f t="shared" si="136"/>
        <v>8</v>
      </c>
      <c r="Q1042">
        <f t="shared" si="137"/>
        <v>8</v>
      </c>
    </row>
    <row r="1043" spans="1:17" x14ac:dyDescent="0.25">
      <c r="A1043" t="s">
        <v>2</v>
      </c>
      <c r="B1043" t="s">
        <v>2</v>
      </c>
      <c r="C1043" t="s">
        <v>2</v>
      </c>
      <c r="D1043" t="s">
        <v>6</v>
      </c>
      <c r="E1043" t="s">
        <v>6</v>
      </c>
      <c r="F1043" s="21">
        <f>VLOOKUP($A1043,ranks!$A$2:$B$12,2,FALSE)-VLOOKUP(B1043,ranks!$A$2:$B$12,2,FALSE)</f>
        <v>0</v>
      </c>
      <c r="G1043" s="21">
        <f>VLOOKUP($A1043,ranks!$A$2:$B$12,2,FALSE)-VLOOKUP(C1043,ranks!$A$2:$B$12,2,FALSE)</f>
        <v>0</v>
      </c>
      <c r="H1043" s="21">
        <f>VLOOKUP($A1043,ranks!$A$2:$B$12,2,FALSE)-VLOOKUP(D1043,ranks!$A$2:$B$12,2,FALSE)</f>
        <v>-1</v>
      </c>
      <c r="I1043" s="21">
        <f>VLOOKUP($A1043,ranks!$A$2:$B$12,2,FALSE)-VLOOKUP(E1043,ranks!$A$2:$B$12,2,FALSE)</f>
        <v>-1</v>
      </c>
      <c r="J1043">
        <f t="shared" si="130"/>
        <v>0</v>
      </c>
      <c r="K1043">
        <f t="shared" si="131"/>
        <v>0</v>
      </c>
      <c r="L1043">
        <f t="shared" si="132"/>
        <v>1</v>
      </c>
      <c r="M1043">
        <f t="shared" si="133"/>
        <v>1</v>
      </c>
      <c r="N1043">
        <f t="shared" si="134"/>
        <v>0</v>
      </c>
      <c r="O1043">
        <f t="shared" si="135"/>
        <v>0</v>
      </c>
      <c r="P1043">
        <f t="shared" si="136"/>
        <v>1</v>
      </c>
      <c r="Q1043">
        <f t="shared" si="137"/>
        <v>1</v>
      </c>
    </row>
    <row r="1044" spans="1:17" x14ac:dyDescent="0.25">
      <c r="A1044" t="s">
        <v>2</v>
      </c>
      <c r="B1044" t="s">
        <v>2</v>
      </c>
      <c r="C1044" t="s">
        <v>2</v>
      </c>
      <c r="D1044" t="s">
        <v>6</v>
      </c>
      <c r="E1044" t="s">
        <v>6</v>
      </c>
      <c r="F1044" s="21">
        <f>VLOOKUP($A1044,ranks!$A$2:$B$12,2,FALSE)-VLOOKUP(B1044,ranks!$A$2:$B$12,2,FALSE)</f>
        <v>0</v>
      </c>
      <c r="G1044" s="21">
        <f>VLOOKUP($A1044,ranks!$A$2:$B$12,2,FALSE)-VLOOKUP(C1044,ranks!$A$2:$B$12,2,FALSE)</f>
        <v>0</v>
      </c>
      <c r="H1044" s="21">
        <f>VLOOKUP($A1044,ranks!$A$2:$B$12,2,FALSE)-VLOOKUP(D1044,ranks!$A$2:$B$12,2,FALSE)</f>
        <v>-1</v>
      </c>
      <c r="I1044" s="21">
        <f>VLOOKUP($A1044,ranks!$A$2:$B$12,2,FALSE)-VLOOKUP(E1044,ranks!$A$2:$B$12,2,FALSE)</f>
        <v>-1</v>
      </c>
      <c r="J1044">
        <f t="shared" si="130"/>
        <v>0</v>
      </c>
      <c r="K1044">
        <f t="shared" si="131"/>
        <v>0</v>
      </c>
      <c r="L1044">
        <f t="shared" si="132"/>
        <v>1</v>
      </c>
      <c r="M1044">
        <f t="shared" si="133"/>
        <v>1</v>
      </c>
      <c r="N1044">
        <f t="shared" si="134"/>
        <v>0</v>
      </c>
      <c r="O1044">
        <f t="shared" si="135"/>
        <v>0</v>
      </c>
      <c r="P1044">
        <f t="shared" si="136"/>
        <v>1</v>
      </c>
      <c r="Q1044">
        <f t="shared" si="137"/>
        <v>1</v>
      </c>
    </row>
    <row r="1045" spans="1:17" x14ac:dyDescent="0.25">
      <c r="A1045" t="s">
        <v>6</v>
      </c>
      <c r="B1045" t="s">
        <v>6</v>
      </c>
      <c r="C1045" t="s">
        <v>6</v>
      </c>
      <c r="D1045" t="s">
        <v>6</v>
      </c>
      <c r="E1045" t="s">
        <v>6</v>
      </c>
      <c r="F1045" s="21">
        <f>VLOOKUP($A1045,ranks!$A$2:$B$12,2,FALSE)-VLOOKUP(B1045,ranks!$A$2:$B$12,2,FALSE)</f>
        <v>0</v>
      </c>
      <c r="G1045" s="21">
        <f>VLOOKUP($A1045,ranks!$A$2:$B$12,2,FALSE)-VLOOKUP(C1045,ranks!$A$2:$B$12,2,FALSE)</f>
        <v>0</v>
      </c>
      <c r="H1045" s="21">
        <f>VLOOKUP($A1045,ranks!$A$2:$B$12,2,FALSE)-VLOOKUP(D1045,ranks!$A$2:$B$12,2,FALSE)</f>
        <v>0</v>
      </c>
      <c r="I1045" s="21">
        <f>VLOOKUP($A1045,ranks!$A$2:$B$12,2,FALSE)-VLOOKUP(E1045,ranks!$A$2:$B$12,2,FALSE)</f>
        <v>0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0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0</v>
      </c>
    </row>
    <row r="1046" spans="1:17" x14ac:dyDescent="0.25">
      <c r="A1046" t="s">
        <v>4</v>
      </c>
      <c r="B1046" t="s">
        <v>4</v>
      </c>
      <c r="C1046" t="s">
        <v>1</v>
      </c>
      <c r="D1046" t="s">
        <v>6</v>
      </c>
      <c r="E1046" t="s">
        <v>6</v>
      </c>
      <c r="F1046" s="21">
        <f>VLOOKUP($A1046,ranks!$A$2:$B$12,2,FALSE)-VLOOKUP(B1046,ranks!$A$2:$B$12,2,FALSE)</f>
        <v>0</v>
      </c>
      <c r="G1046" s="21">
        <f>VLOOKUP($A1046,ranks!$A$2:$B$12,2,FALSE)-VLOOKUP(C1046,ranks!$A$2:$B$12,2,FALSE)</f>
        <v>1</v>
      </c>
      <c r="H1046" s="21">
        <f>VLOOKUP($A1046,ranks!$A$2:$B$12,2,FALSE)-VLOOKUP(D1046,ranks!$A$2:$B$12,2,FALSE)</f>
        <v>-2</v>
      </c>
      <c r="I1046" s="21">
        <f>VLOOKUP($A1046,ranks!$A$2:$B$12,2,FALSE)-VLOOKUP(E1046,ranks!$A$2:$B$12,2,FALSE)</f>
        <v>-2</v>
      </c>
      <c r="J1046">
        <f t="shared" si="130"/>
        <v>0</v>
      </c>
      <c r="K1046">
        <f t="shared" si="131"/>
        <v>1</v>
      </c>
      <c r="L1046">
        <f t="shared" si="132"/>
        <v>4</v>
      </c>
      <c r="M1046">
        <f t="shared" si="133"/>
        <v>4</v>
      </c>
      <c r="N1046">
        <f t="shared" si="134"/>
        <v>0</v>
      </c>
      <c r="O1046">
        <f t="shared" si="135"/>
        <v>1</v>
      </c>
      <c r="P1046">
        <f t="shared" si="136"/>
        <v>2</v>
      </c>
      <c r="Q1046">
        <f t="shared" si="137"/>
        <v>2</v>
      </c>
    </row>
    <row r="1047" spans="1:17" x14ac:dyDescent="0.25">
      <c r="A1047" t="s">
        <v>1</v>
      </c>
      <c r="B1047" t="s">
        <v>1</v>
      </c>
      <c r="C1047" t="s">
        <v>4</v>
      </c>
      <c r="D1047" t="s">
        <v>6</v>
      </c>
      <c r="E1047" t="s">
        <v>6</v>
      </c>
      <c r="F1047" s="21">
        <f>VLOOKUP($A1047,ranks!$A$2:$B$12,2,FALSE)-VLOOKUP(B1047,ranks!$A$2:$B$12,2,FALSE)</f>
        <v>0</v>
      </c>
      <c r="G1047" s="21">
        <f>VLOOKUP($A1047,ranks!$A$2:$B$12,2,FALSE)-VLOOKUP(C1047,ranks!$A$2:$B$12,2,FALSE)</f>
        <v>-1</v>
      </c>
      <c r="H1047" s="21">
        <f>VLOOKUP($A1047,ranks!$A$2:$B$12,2,FALSE)-VLOOKUP(D1047,ranks!$A$2:$B$12,2,FALSE)</f>
        <v>-3</v>
      </c>
      <c r="I1047" s="21">
        <f>VLOOKUP($A1047,ranks!$A$2:$B$12,2,FALSE)-VLOOKUP(E1047,ranks!$A$2:$B$12,2,FALSE)</f>
        <v>-3</v>
      </c>
      <c r="J1047">
        <f t="shared" si="130"/>
        <v>0</v>
      </c>
      <c r="K1047">
        <f t="shared" si="131"/>
        <v>1</v>
      </c>
      <c r="L1047">
        <f t="shared" si="132"/>
        <v>9</v>
      </c>
      <c r="M1047">
        <f t="shared" si="133"/>
        <v>9</v>
      </c>
      <c r="N1047">
        <f t="shared" si="134"/>
        <v>0</v>
      </c>
      <c r="O1047">
        <f t="shared" si="135"/>
        <v>1</v>
      </c>
      <c r="P1047">
        <f t="shared" si="136"/>
        <v>3</v>
      </c>
      <c r="Q1047">
        <f t="shared" si="137"/>
        <v>3</v>
      </c>
    </row>
    <row r="1048" spans="1:17" x14ac:dyDescent="0.25">
      <c r="A1048" t="s">
        <v>7</v>
      </c>
      <c r="B1048" t="s">
        <v>5</v>
      </c>
      <c r="C1048" t="s">
        <v>1</v>
      </c>
      <c r="D1048" t="s">
        <v>6</v>
      </c>
      <c r="E1048" t="s">
        <v>6</v>
      </c>
      <c r="F1048" s="21">
        <f>VLOOKUP($A1048,ranks!$A$2:$B$12,2,FALSE)-VLOOKUP(B1048,ranks!$A$2:$B$12,2,FALSE)</f>
        <v>1</v>
      </c>
      <c r="G1048" s="21">
        <f>VLOOKUP($A1048,ranks!$A$2:$B$12,2,FALSE)-VLOOKUP(C1048,ranks!$A$2:$B$12,2,FALSE)</f>
        <v>-2</v>
      </c>
      <c r="H1048" s="21">
        <f>VLOOKUP($A1048,ranks!$A$2:$B$12,2,FALSE)-VLOOKUP(D1048,ranks!$A$2:$B$12,2,FALSE)</f>
        <v>-5</v>
      </c>
      <c r="I1048" s="21">
        <f>VLOOKUP($A1048,ranks!$A$2:$B$12,2,FALSE)-VLOOKUP(E1048,ranks!$A$2:$B$12,2,FALSE)</f>
        <v>-5</v>
      </c>
      <c r="J1048">
        <f t="shared" si="130"/>
        <v>1</v>
      </c>
      <c r="K1048">
        <f t="shared" si="131"/>
        <v>4</v>
      </c>
      <c r="L1048">
        <f t="shared" si="132"/>
        <v>25</v>
      </c>
      <c r="M1048">
        <f t="shared" si="133"/>
        <v>25</v>
      </c>
      <c r="N1048">
        <f t="shared" si="134"/>
        <v>1</v>
      </c>
      <c r="O1048">
        <f t="shared" si="135"/>
        <v>2</v>
      </c>
      <c r="P1048">
        <f t="shared" si="136"/>
        <v>5</v>
      </c>
      <c r="Q1048">
        <f t="shared" si="137"/>
        <v>5</v>
      </c>
    </row>
    <row r="1049" spans="1:17" x14ac:dyDescent="0.25">
      <c r="A1049" t="s">
        <v>10</v>
      </c>
      <c r="B1049" t="s">
        <v>11</v>
      </c>
      <c r="C1049" t="s">
        <v>1</v>
      </c>
      <c r="D1049" t="s">
        <v>6</v>
      </c>
      <c r="E1049" t="s">
        <v>6</v>
      </c>
      <c r="F1049" s="21">
        <f>VLOOKUP($A1049,ranks!$A$2:$B$12,2,FALSE)-VLOOKUP(B1049,ranks!$A$2:$B$12,2,FALSE)</f>
        <v>3</v>
      </c>
      <c r="G1049" s="21">
        <f>VLOOKUP($A1049,ranks!$A$2:$B$12,2,FALSE)-VLOOKUP(C1049,ranks!$A$2:$B$12,2,FALSE)</f>
        <v>-4</v>
      </c>
      <c r="H1049" s="21">
        <f>VLOOKUP($A1049,ranks!$A$2:$B$12,2,FALSE)-VLOOKUP(D1049,ranks!$A$2:$B$12,2,FALSE)</f>
        <v>-7</v>
      </c>
      <c r="I1049" s="21">
        <f>VLOOKUP($A1049,ranks!$A$2:$B$12,2,FALSE)-VLOOKUP(E1049,ranks!$A$2:$B$12,2,FALSE)</f>
        <v>-7</v>
      </c>
      <c r="J1049">
        <f t="shared" si="130"/>
        <v>9</v>
      </c>
      <c r="K1049">
        <f t="shared" si="131"/>
        <v>16</v>
      </c>
      <c r="L1049">
        <f t="shared" si="132"/>
        <v>49</v>
      </c>
      <c r="M1049">
        <f t="shared" si="133"/>
        <v>49</v>
      </c>
      <c r="N1049">
        <f t="shared" si="134"/>
        <v>3</v>
      </c>
      <c r="O1049">
        <f t="shared" si="135"/>
        <v>4</v>
      </c>
      <c r="P1049">
        <f t="shared" si="136"/>
        <v>7</v>
      </c>
      <c r="Q1049">
        <f t="shared" si="137"/>
        <v>7</v>
      </c>
    </row>
    <row r="1050" spans="1:17" x14ac:dyDescent="0.25">
      <c r="A1050" t="s">
        <v>4</v>
      </c>
      <c r="B1050" t="s">
        <v>4</v>
      </c>
      <c r="C1050" t="s">
        <v>4</v>
      </c>
      <c r="D1050" t="s">
        <v>6</v>
      </c>
      <c r="E1050" t="s">
        <v>6</v>
      </c>
      <c r="F1050" s="21">
        <f>VLOOKUP($A1050,ranks!$A$2:$B$12,2,FALSE)-VLOOKUP(B1050,ranks!$A$2:$B$12,2,FALSE)</f>
        <v>0</v>
      </c>
      <c r="G1050" s="21">
        <f>VLOOKUP($A1050,ranks!$A$2:$B$12,2,FALSE)-VLOOKUP(C1050,ranks!$A$2:$B$12,2,FALSE)</f>
        <v>0</v>
      </c>
      <c r="H1050" s="21">
        <f>VLOOKUP($A1050,ranks!$A$2:$B$12,2,FALSE)-VLOOKUP(D1050,ranks!$A$2:$B$12,2,FALSE)</f>
        <v>-2</v>
      </c>
      <c r="I1050" s="21">
        <f>VLOOKUP($A1050,ranks!$A$2:$B$12,2,FALSE)-VLOOKUP(E1050,ranks!$A$2:$B$12,2,FALSE)</f>
        <v>-2</v>
      </c>
      <c r="J1050">
        <f t="shared" si="130"/>
        <v>0</v>
      </c>
      <c r="K1050">
        <f t="shared" si="131"/>
        <v>0</v>
      </c>
      <c r="L1050">
        <f t="shared" si="132"/>
        <v>4</v>
      </c>
      <c r="M1050">
        <f t="shared" si="133"/>
        <v>4</v>
      </c>
      <c r="N1050">
        <f t="shared" si="134"/>
        <v>0</v>
      </c>
      <c r="O1050">
        <f t="shared" si="135"/>
        <v>0</v>
      </c>
      <c r="P1050">
        <f t="shared" si="136"/>
        <v>2</v>
      </c>
      <c r="Q1050">
        <f t="shared" si="137"/>
        <v>2</v>
      </c>
    </row>
    <row r="1051" spans="1:17" x14ac:dyDescent="0.25">
      <c r="A1051" t="s">
        <v>3</v>
      </c>
      <c r="B1051" t="s">
        <v>3</v>
      </c>
      <c r="C1051" t="s">
        <v>4</v>
      </c>
      <c r="D1051" t="s">
        <v>6</v>
      </c>
      <c r="E1051" t="s">
        <v>6</v>
      </c>
      <c r="F1051" s="21">
        <f>VLOOKUP($A1051,ranks!$A$2:$B$12,2,FALSE)-VLOOKUP(B1051,ranks!$A$2:$B$12,2,FALSE)</f>
        <v>0</v>
      </c>
      <c r="G1051" s="21">
        <f>VLOOKUP($A1051,ranks!$A$2:$B$12,2,FALSE)-VLOOKUP(C1051,ranks!$A$2:$B$12,2,FALSE)</f>
        <v>-2</v>
      </c>
      <c r="H1051" s="21">
        <f>VLOOKUP($A1051,ranks!$A$2:$B$12,2,FALSE)-VLOOKUP(D1051,ranks!$A$2:$B$12,2,FALSE)</f>
        <v>-4</v>
      </c>
      <c r="I1051" s="21">
        <f>VLOOKUP($A1051,ranks!$A$2:$B$12,2,FALSE)-VLOOKUP(E1051,ranks!$A$2:$B$12,2,FALSE)</f>
        <v>-4</v>
      </c>
      <c r="J1051">
        <f t="shared" si="130"/>
        <v>0</v>
      </c>
      <c r="K1051">
        <f t="shared" si="131"/>
        <v>4</v>
      </c>
      <c r="L1051">
        <f t="shared" si="132"/>
        <v>16</v>
      </c>
      <c r="M1051">
        <f t="shared" si="133"/>
        <v>16</v>
      </c>
      <c r="N1051">
        <f t="shared" si="134"/>
        <v>0</v>
      </c>
      <c r="O1051">
        <f t="shared" si="135"/>
        <v>2</v>
      </c>
      <c r="P1051">
        <f t="shared" si="136"/>
        <v>4</v>
      </c>
      <c r="Q1051">
        <f t="shared" si="137"/>
        <v>4</v>
      </c>
    </row>
    <row r="1052" spans="1:17" x14ac:dyDescent="0.25">
      <c r="A1052" t="s">
        <v>2</v>
      </c>
      <c r="B1052" t="s">
        <v>2</v>
      </c>
      <c r="C1052" t="s">
        <v>2</v>
      </c>
      <c r="D1052" t="s">
        <v>6</v>
      </c>
      <c r="E1052" t="s">
        <v>6</v>
      </c>
      <c r="F1052" s="21">
        <f>VLOOKUP($A1052,ranks!$A$2:$B$12,2,FALSE)-VLOOKUP(B1052,ranks!$A$2:$B$12,2,FALSE)</f>
        <v>0</v>
      </c>
      <c r="G1052" s="21">
        <f>VLOOKUP($A1052,ranks!$A$2:$B$12,2,FALSE)-VLOOKUP(C1052,ranks!$A$2:$B$12,2,FALSE)</f>
        <v>0</v>
      </c>
      <c r="H1052" s="21">
        <f>VLOOKUP($A1052,ranks!$A$2:$B$12,2,FALSE)-VLOOKUP(D1052,ranks!$A$2:$B$12,2,FALSE)</f>
        <v>-1</v>
      </c>
      <c r="I1052" s="21">
        <f>VLOOKUP($A1052,ranks!$A$2:$B$12,2,FALSE)-VLOOKUP(E1052,ranks!$A$2:$B$12,2,FALSE)</f>
        <v>-1</v>
      </c>
      <c r="J1052">
        <f t="shared" si="130"/>
        <v>0</v>
      </c>
      <c r="K1052">
        <f t="shared" si="131"/>
        <v>0</v>
      </c>
      <c r="L1052">
        <f t="shared" si="132"/>
        <v>1</v>
      </c>
      <c r="M1052">
        <f t="shared" si="133"/>
        <v>1</v>
      </c>
      <c r="N1052">
        <f t="shared" si="134"/>
        <v>0</v>
      </c>
      <c r="O1052">
        <f t="shared" si="135"/>
        <v>0</v>
      </c>
      <c r="P1052">
        <f t="shared" si="136"/>
        <v>1</v>
      </c>
      <c r="Q1052">
        <f t="shared" si="137"/>
        <v>1</v>
      </c>
    </row>
    <row r="1053" spans="1:17" x14ac:dyDescent="0.25">
      <c r="A1053" t="s">
        <v>4</v>
      </c>
      <c r="B1053" t="s">
        <v>4</v>
      </c>
      <c r="C1053" t="s">
        <v>4</v>
      </c>
      <c r="D1053" t="s">
        <v>6</v>
      </c>
      <c r="E1053" t="s">
        <v>6</v>
      </c>
      <c r="F1053" s="21">
        <f>VLOOKUP($A1053,ranks!$A$2:$B$12,2,FALSE)-VLOOKUP(B1053,ranks!$A$2:$B$12,2,FALSE)</f>
        <v>0</v>
      </c>
      <c r="G1053" s="21">
        <f>VLOOKUP($A1053,ranks!$A$2:$B$12,2,FALSE)-VLOOKUP(C1053,ranks!$A$2:$B$12,2,FALSE)</f>
        <v>0</v>
      </c>
      <c r="H1053" s="21">
        <f>VLOOKUP($A1053,ranks!$A$2:$B$12,2,FALSE)-VLOOKUP(D1053,ranks!$A$2:$B$12,2,FALSE)</f>
        <v>-2</v>
      </c>
      <c r="I1053" s="21">
        <f>VLOOKUP($A1053,ranks!$A$2:$B$12,2,FALSE)-VLOOKUP(E1053,ranks!$A$2:$B$12,2,FALSE)</f>
        <v>-2</v>
      </c>
      <c r="J1053">
        <f t="shared" si="130"/>
        <v>0</v>
      </c>
      <c r="K1053">
        <f t="shared" si="131"/>
        <v>0</v>
      </c>
      <c r="L1053">
        <f t="shared" si="132"/>
        <v>4</v>
      </c>
      <c r="M1053">
        <f t="shared" si="133"/>
        <v>4</v>
      </c>
      <c r="N1053">
        <f t="shared" si="134"/>
        <v>0</v>
      </c>
      <c r="O1053">
        <f t="shared" si="135"/>
        <v>0</v>
      </c>
      <c r="P1053">
        <f t="shared" si="136"/>
        <v>2</v>
      </c>
      <c r="Q1053">
        <f t="shared" si="137"/>
        <v>2</v>
      </c>
    </row>
    <row r="1054" spans="1:17" x14ac:dyDescent="0.25">
      <c r="A1054" t="s">
        <v>7</v>
      </c>
      <c r="B1054" t="s">
        <v>7</v>
      </c>
      <c r="C1054" t="s">
        <v>3</v>
      </c>
      <c r="D1054" t="s">
        <v>6</v>
      </c>
      <c r="E1054" t="s">
        <v>6</v>
      </c>
      <c r="F1054" s="21">
        <f>VLOOKUP($A1054,ranks!$A$2:$B$12,2,FALSE)-VLOOKUP(B1054,ranks!$A$2:$B$12,2,FALSE)</f>
        <v>0</v>
      </c>
      <c r="G1054" s="21">
        <f>VLOOKUP($A1054,ranks!$A$2:$B$12,2,FALSE)-VLOOKUP(C1054,ranks!$A$2:$B$12,2,FALSE)</f>
        <v>-1</v>
      </c>
      <c r="H1054" s="21">
        <f>VLOOKUP($A1054,ranks!$A$2:$B$12,2,FALSE)-VLOOKUP(D1054,ranks!$A$2:$B$12,2,FALSE)</f>
        <v>-5</v>
      </c>
      <c r="I1054" s="21">
        <f>VLOOKUP($A1054,ranks!$A$2:$B$12,2,FALSE)-VLOOKUP(E1054,ranks!$A$2:$B$12,2,FALSE)</f>
        <v>-5</v>
      </c>
      <c r="J1054">
        <f t="shared" si="130"/>
        <v>0</v>
      </c>
      <c r="K1054">
        <f t="shared" si="131"/>
        <v>1</v>
      </c>
      <c r="L1054">
        <f t="shared" si="132"/>
        <v>25</v>
      </c>
      <c r="M1054">
        <f t="shared" si="133"/>
        <v>25</v>
      </c>
      <c r="N1054">
        <f t="shared" si="134"/>
        <v>0</v>
      </c>
      <c r="O1054">
        <f t="shared" si="135"/>
        <v>1</v>
      </c>
      <c r="P1054">
        <f t="shared" si="136"/>
        <v>5</v>
      </c>
      <c r="Q1054">
        <f t="shared" si="137"/>
        <v>5</v>
      </c>
    </row>
    <row r="1055" spans="1:17" x14ac:dyDescent="0.25">
      <c r="A1055" t="s">
        <v>6</v>
      </c>
      <c r="B1055" t="s">
        <v>6</v>
      </c>
      <c r="C1055" t="s">
        <v>6</v>
      </c>
      <c r="D1055" t="s">
        <v>6</v>
      </c>
      <c r="E1055" t="s">
        <v>6</v>
      </c>
      <c r="F1055" s="21">
        <f>VLOOKUP($A1055,ranks!$A$2:$B$12,2,FALSE)-VLOOKUP(B1055,ranks!$A$2:$B$12,2,FALSE)</f>
        <v>0</v>
      </c>
      <c r="G1055" s="21">
        <f>VLOOKUP($A1055,ranks!$A$2:$B$12,2,FALSE)-VLOOKUP(C1055,ranks!$A$2:$B$12,2,FALSE)</f>
        <v>0</v>
      </c>
      <c r="H1055" s="21">
        <f>VLOOKUP($A1055,ranks!$A$2:$B$12,2,FALSE)-VLOOKUP(D1055,ranks!$A$2:$B$12,2,FALSE)</f>
        <v>0</v>
      </c>
      <c r="I1055" s="21">
        <f>VLOOKUP($A1055,ranks!$A$2:$B$12,2,FALSE)-VLOOKUP(E1055,ranks!$A$2:$B$12,2,FALSE)</f>
        <v>0</v>
      </c>
      <c r="J1055">
        <f t="shared" si="130"/>
        <v>0</v>
      </c>
      <c r="K1055">
        <f t="shared" si="131"/>
        <v>0</v>
      </c>
      <c r="L1055">
        <f t="shared" si="132"/>
        <v>0</v>
      </c>
      <c r="M1055">
        <f t="shared" si="133"/>
        <v>0</v>
      </c>
      <c r="N1055">
        <f t="shared" si="134"/>
        <v>0</v>
      </c>
      <c r="O1055">
        <f t="shared" si="135"/>
        <v>0</v>
      </c>
      <c r="P1055">
        <f t="shared" si="136"/>
        <v>0</v>
      </c>
      <c r="Q1055">
        <f t="shared" si="137"/>
        <v>0</v>
      </c>
    </row>
    <row r="1056" spans="1:17" x14ac:dyDescent="0.25">
      <c r="A1056" t="s">
        <v>1</v>
      </c>
      <c r="B1056" t="s">
        <v>1</v>
      </c>
      <c r="C1056" t="s">
        <v>2</v>
      </c>
      <c r="D1056" t="s">
        <v>6</v>
      </c>
      <c r="E1056" t="s">
        <v>6</v>
      </c>
      <c r="F1056" s="21">
        <f>VLOOKUP($A1056,ranks!$A$2:$B$12,2,FALSE)-VLOOKUP(B1056,ranks!$A$2:$B$12,2,FALSE)</f>
        <v>0</v>
      </c>
      <c r="G1056" s="21">
        <f>VLOOKUP($A1056,ranks!$A$2:$B$12,2,FALSE)-VLOOKUP(C1056,ranks!$A$2:$B$12,2,FALSE)</f>
        <v>-2</v>
      </c>
      <c r="H1056" s="21">
        <f>VLOOKUP($A1056,ranks!$A$2:$B$12,2,FALSE)-VLOOKUP(D1056,ranks!$A$2:$B$12,2,FALSE)</f>
        <v>-3</v>
      </c>
      <c r="I1056" s="21">
        <f>VLOOKUP($A1056,ranks!$A$2:$B$12,2,FALSE)-VLOOKUP(E1056,ranks!$A$2:$B$12,2,FALSE)</f>
        <v>-3</v>
      </c>
      <c r="J1056">
        <f t="shared" si="130"/>
        <v>0</v>
      </c>
      <c r="K1056">
        <f t="shared" si="131"/>
        <v>4</v>
      </c>
      <c r="L1056">
        <f t="shared" si="132"/>
        <v>9</v>
      </c>
      <c r="M1056">
        <f t="shared" si="133"/>
        <v>9</v>
      </c>
      <c r="N1056">
        <f t="shared" si="134"/>
        <v>0</v>
      </c>
      <c r="O1056">
        <f t="shared" si="135"/>
        <v>2</v>
      </c>
      <c r="P1056">
        <f t="shared" si="136"/>
        <v>3</v>
      </c>
      <c r="Q1056">
        <f t="shared" si="137"/>
        <v>3</v>
      </c>
    </row>
    <row r="1057" spans="1:17" x14ac:dyDescent="0.25">
      <c r="A1057" t="s">
        <v>6</v>
      </c>
      <c r="B1057" t="s">
        <v>6</v>
      </c>
      <c r="C1057" t="s">
        <v>6</v>
      </c>
      <c r="D1057" t="s">
        <v>6</v>
      </c>
      <c r="E1057" t="s">
        <v>6</v>
      </c>
      <c r="F1057" s="21">
        <f>VLOOKUP($A1057,ranks!$A$2:$B$12,2,FALSE)-VLOOKUP(B1057,ranks!$A$2:$B$12,2,FALSE)</f>
        <v>0</v>
      </c>
      <c r="G1057" s="21">
        <f>VLOOKUP($A1057,ranks!$A$2:$B$12,2,FALSE)-VLOOKUP(C1057,ranks!$A$2:$B$12,2,FALSE)</f>
        <v>0</v>
      </c>
      <c r="H1057" s="21">
        <f>VLOOKUP($A1057,ranks!$A$2:$B$12,2,FALSE)-VLOOKUP(D1057,ranks!$A$2:$B$12,2,FALSE)</f>
        <v>0</v>
      </c>
      <c r="I1057" s="21">
        <f>VLOOKUP($A1057,ranks!$A$2:$B$12,2,FALSE)-VLOOKUP(E1057,ranks!$A$2:$B$12,2,FALSE)</f>
        <v>0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0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0</v>
      </c>
    </row>
    <row r="1058" spans="1:17" x14ac:dyDescent="0.25">
      <c r="A1058" t="s">
        <v>2</v>
      </c>
      <c r="B1058" t="s">
        <v>2</v>
      </c>
      <c r="C1058" t="s">
        <v>4</v>
      </c>
      <c r="D1058" t="s">
        <v>6</v>
      </c>
      <c r="E1058" t="s">
        <v>6</v>
      </c>
      <c r="F1058" s="21">
        <f>VLOOKUP($A1058,ranks!$A$2:$B$12,2,FALSE)-VLOOKUP(B1058,ranks!$A$2:$B$12,2,FALSE)</f>
        <v>0</v>
      </c>
      <c r="G1058" s="21">
        <f>VLOOKUP($A1058,ranks!$A$2:$B$12,2,FALSE)-VLOOKUP(C1058,ranks!$A$2:$B$12,2,FALSE)</f>
        <v>1</v>
      </c>
      <c r="H1058" s="21">
        <f>VLOOKUP($A1058,ranks!$A$2:$B$12,2,FALSE)-VLOOKUP(D1058,ranks!$A$2:$B$12,2,FALSE)</f>
        <v>-1</v>
      </c>
      <c r="I1058" s="21">
        <f>VLOOKUP($A1058,ranks!$A$2:$B$12,2,FALSE)-VLOOKUP(E1058,ranks!$A$2:$B$12,2,FALSE)</f>
        <v>-1</v>
      </c>
      <c r="J1058">
        <f t="shared" si="130"/>
        <v>0</v>
      </c>
      <c r="K1058">
        <f t="shared" si="131"/>
        <v>1</v>
      </c>
      <c r="L1058">
        <f t="shared" si="132"/>
        <v>1</v>
      </c>
      <c r="M1058">
        <f t="shared" si="133"/>
        <v>1</v>
      </c>
      <c r="N1058">
        <f t="shared" si="134"/>
        <v>0</v>
      </c>
      <c r="O1058">
        <f t="shared" si="135"/>
        <v>1</v>
      </c>
      <c r="P1058">
        <f t="shared" si="136"/>
        <v>1</v>
      </c>
      <c r="Q1058">
        <f t="shared" si="137"/>
        <v>1</v>
      </c>
    </row>
    <row r="1059" spans="1:17" x14ac:dyDescent="0.25">
      <c r="A1059" t="s">
        <v>6</v>
      </c>
      <c r="B1059" t="s">
        <v>6</v>
      </c>
      <c r="C1059" t="s">
        <v>6</v>
      </c>
      <c r="D1059" t="s">
        <v>6</v>
      </c>
      <c r="E1059" t="s">
        <v>6</v>
      </c>
      <c r="F1059" s="21">
        <f>VLOOKUP($A1059,ranks!$A$2:$B$12,2,FALSE)-VLOOKUP(B1059,ranks!$A$2:$B$12,2,FALSE)</f>
        <v>0</v>
      </c>
      <c r="G1059" s="21">
        <f>VLOOKUP($A1059,ranks!$A$2:$B$12,2,FALSE)-VLOOKUP(C1059,ranks!$A$2:$B$12,2,FALSE)</f>
        <v>0</v>
      </c>
      <c r="H1059" s="21">
        <f>VLOOKUP($A1059,ranks!$A$2:$B$12,2,FALSE)-VLOOKUP(D1059,ranks!$A$2:$B$12,2,FALSE)</f>
        <v>0</v>
      </c>
      <c r="I1059" s="21">
        <f>VLOOKUP($A1059,ranks!$A$2:$B$12,2,FALSE)-VLOOKUP(E1059,ranks!$A$2:$B$12,2,FALSE)</f>
        <v>0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0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0</v>
      </c>
    </row>
    <row r="1060" spans="1:17" x14ac:dyDescent="0.25">
      <c r="A1060" t="s">
        <v>4</v>
      </c>
      <c r="B1060" t="s">
        <v>4</v>
      </c>
      <c r="C1060" t="s">
        <v>2</v>
      </c>
      <c r="D1060" t="s">
        <v>6</v>
      </c>
      <c r="E1060" t="s">
        <v>6</v>
      </c>
      <c r="F1060" s="21">
        <f>VLOOKUP($A1060,ranks!$A$2:$B$12,2,FALSE)-VLOOKUP(B1060,ranks!$A$2:$B$12,2,FALSE)</f>
        <v>0</v>
      </c>
      <c r="G1060" s="21">
        <f>VLOOKUP($A1060,ranks!$A$2:$B$12,2,FALSE)-VLOOKUP(C1060,ranks!$A$2:$B$12,2,FALSE)</f>
        <v>-1</v>
      </c>
      <c r="H1060" s="21">
        <f>VLOOKUP($A1060,ranks!$A$2:$B$12,2,FALSE)-VLOOKUP(D1060,ranks!$A$2:$B$12,2,FALSE)</f>
        <v>-2</v>
      </c>
      <c r="I1060" s="21">
        <f>VLOOKUP($A1060,ranks!$A$2:$B$12,2,FALSE)-VLOOKUP(E1060,ranks!$A$2:$B$12,2,FALSE)</f>
        <v>-2</v>
      </c>
      <c r="J1060">
        <f t="shared" si="130"/>
        <v>0</v>
      </c>
      <c r="K1060">
        <f t="shared" si="131"/>
        <v>1</v>
      </c>
      <c r="L1060">
        <f t="shared" si="132"/>
        <v>4</v>
      </c>
      <c r="M1060">
        <f t="shared" si="133"/>
        <v>4</v>
      </c>
      <c r="N1060">
        <f t="shared" si="134"/>
        <v>0</v>
      </c>
      <c r="O1060">
        <f t="shared" si="135"/>
        <v>1</v>
      </c>
      <c r="P1060">
        <f t="shared" si="136"/>
        <v>2</v>
      </c>
      <c r="Q1060">
        <f t="shared" si="137"/>
        <v>2</v>
      </c>
    </row>
    <row r="1061" spans="1:17" x14ac:dyDescent="0.25">
      <c r="A1061" t="s">
        <v>11</v>
      </c>
      <c r="B1061" t="s">
        <v>5</v>
      </c>
      <c r="C1061" t="s">
        <v>9</v>
      </c>
      <c r="D1061" t="s">
        <v>6</v>
      </c>
      <c r="E1061" t="s">
        <v>6</v>
      </c>
      <c r="F1061" s="21">
        <f>VLOOKUP($A1061,ranks!$A$2:$B$12,2,FALSE)-VLOOKUP(B1061,ranks!$A$2:$B$12,2,FALSE)</f>
        <v>-4</v>
      </c>
      <c r="G1061" s="21">
        <f>VLOOKUP($A1061,ranks!$A$2:$B$12,2,FALSE)-VLOOKUP(C1061,ranks!$A$2:$B$12,2,FALSE)</f>
        <v>-2</v>
      </c>
      <c r="H1061" s="21">
        <f>VLOOKUP($A1061,ranks!$A$2:$B$12,2,FALSE)-VLOOKUP(D1061,ranks!$A$2:$B$12,2,FALSE)</f>
        <v>-10</v>
      </c>
      <c r="I1061" s="21">
        <f>VLOOKUP($A1061,ranks!$A$2:$B$12,2,FALSE)-VLOOKUP(E1061,ranks!$A$2:$B$12,2,FALSE)</f>
        <v>-10</v>
      </c>
      <c r="J1061">
        <f t="shared" si="130"/>
        <v>16</v>
      </c>
      <c r="K1061">
        <f t="shared" si="131"/>
        <v>4</v>
      </c>
      <c r="L1061">
        <f t="shared" si="132"/>
        <v>100</v>
      </c>
      <c r="M1061">
        <f t="shared" si="133"/>
        <v>100</v>
      </c>
      <c r="N1061">
        <f t="shared" si="134"/>
        <v>4</v>
      </c>
      <c r="O1061">
        <f t="shared" si="135"/>
        <v>2</v>
      </c>
      <c r="P1061">
        <f t="shared" si="136"/>
        <v>10</v>
      </c>
      <c r="Q1061">
        <f t="shared" si="137"/>
        <v>10</v>
      </c>
    </row>
    <row r="1062" spans="1:17" x14ac:dyDescent="0.25">
      <c r="A1062" t="s">
        <v>4</v>
      </c>
      <c r="B1062" t="s">
        <v>4</v>
      </c>
      <c r="C1062" t="s">
        <v>2</v>
      </c>
      <c r="D1062" t="s">
        <v>6</v>
      </c>
      <c r="E1062" t="s">
        <v>6</v>
      </c>
      <c r="F1062" s="21">
        <f>VLOOKUP($A1062,ranks!$A$2:$B$12,2,FALSE)-VLOOKUP(B1062,ranks!$A$2:$B$12,2,FALSE)</f>
        <v>0</v>
      </c>
      <c r="G1062" s="21">
        <f>VLOOKUP($A1062,ranks!$A$2:$B$12,2,FALSE)-VLOOKUP(C1062,ranks!$A$2:$B$12,2,FALSE)</f>
        <v>-1</v>
      </c>
      <c r="H1062" s="21">
        <f>VLOOKUP($A1062,ranks!$A$2:$B$12,2,FALSE)-VLOOKUP(D1062,ranks!$A$2:$B$12,2,FALSE)</f>
        <v>-2</v>
      </c>
      <c r="I1062" s="21">
        <f>VLOOKUP($A1062,ranks!$A$2:$B$12,2,FALSE)-VLOOKUP(E1062,ranks!$A$2:$B$12,2,FALSE)</f>
        <v>-2</v>
      </c>
      <c r="J1062">
        <f t="shared" si="130"/>
        <v>0</v>
      </c>
      <c r="K1062">
        <f t="shared" si="131"/>
        <v>1</v>
      </c>
      <c r="L1062">
        <f t="shared" si="132"/>
        <v>4</v>
      </c>
      <c r="M1062">
        <f t="shared" si="133"/>
        <v>4</v>
      </c>
      <c r="N1062">
        <f t="shared" si="134"/>
        <v>0</v>
      </c>
      <c r="O1062">
        <f t="shared" si="135"/>
        <v>1</v>
      </c>
      <c r="P1062">
        <f t="shared" si="136"/>
        <v>2</v>
      </c>
      <c r="Q1062">
        <f t="shared" si="137"/>
        <v>2</v>
      </c>
    </row>
    <row r="1063" spans="1:17" x14ac:dyDescent="0.25">
      <c r="A1063" t="s">
        <v>1</v>
      </c>
      <c r="B1063" t="s">
        <v>1</v>
      </c>
      <c r="C1063" t="s">
        <v>1</v>
      </c>
      <c r="D1063" t="s">
        <v>6</v>
      </c>
      <c r="E1063" t="s">
        <v>6</v>
      </c>
      <c r="F1063" s="21">
        <f>VLOOKUP($A1063,ranks!$A$2:$B$12,2,FALSE)-VLOOKUP(B1063,ranks!$A$2:$B$12,2,FALSE)</f>
        <v>0</v>
      </c>
      <c r="G1063" s="21">
        <f>VLOOKUP($A1063,ranks!$A$2:$B$12,2,FALSE)-VLOOKUP(C1063,ranks!$A$2:$B$12,2,FALSE)</f>
        <v>0</v>
      </c>
      <c r="H1063" s="21">
        <f>VLOOKUP($A1063,ranks!$A$2:$B$12,2,FALSE)-VLOOKUP(D1063,ranks!$A$2:$B$12,2,FALSE)</f>
        <v>-3</v>
      </c>
      <c r="I1063" s="21">
        <f>VLOOKUP($A1063,ranks!$A$2:$B$12,2,FALSE)-VLOOKUP(E1063,ranks!$A$2:$B$12,2,FALSE)</f>
        <v>-3</v>
      </c>
      <c r="J1063">
        <f t="shared" si="130"/>
        <v>0</v>
      </c>
      <c r="K1063">
        <f t="shared" si="131"/>
        <v>0</v>
      </c>
      <c r="L1063">
        <f t="shared" si="132"/>
        <v>9</v>
      </c>
      <c r="M1063">
        <f t="shared" si="133"/>
        <v>9</v>
      </c>
      <c r="N1063">
        <f t="shared" si="134"/>
        <v>0</v>
      </c>
      <c r="O1063">
        <f t="shared" si="135"/>
        <v>0</v>
      </c>
      <c r="P1063">
        <f t="shared" si="136"/>
        <v>3</v>
      </c>
      <c r="Q1063">
        <f t="shared" si="137"/>
        <v>3</v>
      </c>
    </row>
    <row r="1064" spans="1:17" x14ac:dyDescent="0.25">
      <c r="A1064" t="s">
        <v>1</v>
      </c>
      <c r="B1064" t="s">
        <v>1</v>
      </c>
      <c r="C1064" t="s">
        <v>4</v>
      </c>
      <c r="D1064" t="s">
        <v>6</v>
      </c>
      <c r="E1064" t="s">
        <v>6</v>
      </c>
      <c r="F1064" s="21">
        <f>VLOOKUP($A1064,ranks!$A$2:$B$12,2,FALSE)-VLOOKUP(B1064,ranks!$A$2:$B$12,2,FALSE)</f>
        <v>0</v>
      </c>
      <c r="G1064" s="21">
        <f>VLOOKUP($A1064,ranks!$A$2:$B$12,2,FALSE)-VLOOKUP(C1064,ranks!$A$2:$B$12,2,FALSE)</f>
        <v>-1</v>
      </c>
      <c r="H1064" s="21">
        <f>VLOOKUP($A1064,ranks!$A$2:$B$12,2,FALSE)-VLOOKUP(D1064,ranks!$A$2:$B$12,2,FALSE)</f>
        <v>-3</v>
      </c>
      <c r="I1064" s="21">
        <f>VLOOKUP($A1064,ranks!$A$2:$B$12,2,FALSE)-VLOOKUP(E1064,ranks!$A$2:$B$12,2,FALSE)</f>
        <v>-3</v>
      </c>
      <c r="J1064">
        <f t="shared" si="130"/>
        <v>0</v>
      </c>
      <c r="K1064">
        <f t="shared" si="131"/>
        <v>1</v>
      </c>
      <c r="L1064">
        <f t="shared" si="132"/>
        <v>9</v>
      </c>
      <c r="M1064">
        <f t="shared" si="133"/>
        <v>9</v>
      </c>
      <c r="N1064">
        <f t="shared" si="134"/>
        <v>0</v>
      </c>
      <c r="O1064">
        <f t="shared" si="135"/>
        <v>1</v>
      </c>
      <c r="P1064">
        <f t="shared" si="136"/>
        <v>3</v>
      </c>
      <c r="Q1064">
        <f t="shared" si="137"/>
        <v>3</v>
      </c>
    </row>
    <row r="1065" spans="1:17" x14ac:dyDescent="0.25">
      <c r="A1065" t="s">
        <v>1</v>
      </c>
      <c r="B1065" t="s">
        <v>1</v>
      </c>
      <c r="C1065" t="s">
        <v>1</v>
      </c>
      <c r="D1065" t="s">
        <v>6</v>
      </c>
      <c r="E1065" t="s">
        <v>6</v>
      </c>
      <c r="F1065" s="21">
        <f>VLOOKUP($A1065,ranks!$A$2:$B$12,2,FALSE)-VLOOKUP(B1065,ranks!$A$2:$B$12,2,FALSE)</f>
        <v>0</v>
      </c>
      <c r="G1065" s="21">
        <f>VLOOKUP($A1065,ranks!$A$2:$B$12,2,FALSE)-VLOOKUP(C1065,ranks!$A$2:$B$12,2,FALSE)</f>
        <v>0</v>
      </c>
      <c r="H1065" s="21">
        <f>VLOOKUP($A1065,ranks!$A$2:$B$12,2,FALSE)-VLOOKUP(D1065,ranks!$A$2:$B$12,2,FALSE)</f>
        <v>-3</v>
      </c>
      <c r="I1065" s="21">
        <f>VLOOKUP($A1065,ranks!$A$2:$B$12,2,FALSE)-VLOOKUP(E1065,ranks!$A$2:$B$12,2,FALSE)</f>
        <v>-3</v>
      </c>
      <c r="J1065">
        <f t="shared" si="130"/>
        <v>0</v>
      </c>
      <c r="K1065">
        <f t="shared" si="131"/>
        <v>0</v>
      </c>
      <c r="L1065">
        <f t="shared" si="132"/>
        <v>9</v>
      </c>
      <c r="M1065">
        <f t="shared" si="133"/>
        <v>9</v>
      </c>
      <c r="N1065">
        <f t="shared" si="134"/>
        <v>0</v>
      </c>
      <c r="O1065">
        <f t="shared" si="135"/>
        <v>0</v>
      </c>
      <c r="P1065">
        <f t="shared" si="136"/>
        <v>3</v>
      </c>
      <c r="Q1065">
        <f t="shared" si="137"/>
        <v>3</v>
      </c>
    </row>
    <row r="1066" spans="1:17" x14ac:dyDescent="0.25">
      <c r="A1066" t="s">
        <v>5</v>
      </c>
      <c r="B1066" t="s">
        <v>8</v>
      </c>
      <c r="C1066" t="s">
        <v>1</v>
      </c>
      <c r="D1066" t="s">
        <v>6</v>
      </c>
      <c r="E1066" t="s">
        <v>6</v>
      </c>
      <c r="F1066" s="21">
        <f>VLOOKUP($A1066,ranks!$A$2:$B$12,2,FALSE)-VLOOKUP(B1066,ranks!$A$2:$B$12,2,FALSE)</f>
        <v>3</v>
      </c>
      <c r="G1066" s="21">
        <f>VLOOKUP($A1066,ranks!$A$2:$B$12,2,FALSE)-VLOOKUP(C1066,ranks!$A$2:$B$12,2,FALSE)</f>
        <v>-3</v>
      </c>
      <c r="H1066" s="21">
        <f>VLOOKUP($A1066,ranks!$A$2:$B$12,2,FALSE)-VLOOKUP(D1066,ranks!$A$2:$B$12,2,FALSE)</f>
        <v>-6</v>
      </c>
      <c r="I1066" s="21">
        <f>VLOOKUP($A1066,ranks!$A$2:$B$12,2,FALSE)-VLOOKUP(E1066,ranks!$A$2:$B$12,2,FALSE)</f>
        <v>-6</v>
      </c>
      <c r="J1066">
        <f t="shared" si="130"/>
        <v>9</v>
      </c>
      <c r="K1066">
        <f t="shared" si="131"/>
        <v>9</v>
      </c>
      <c r="L1066">
        <f t="shared" si="132"/>
        <v>36</v>
      </c>
      <c r="M1066">
        <f t="shared" si="133"/>
        <v>36</v>
      </c>
      <c r="N1066">
        <f t="shared" si="134"/>
        <v>3</v>
      </c>
      <c r="O1066">
        <f t="shared" si="135"/>
        <v>3</v>
      </c>
      <c r="P1066">
        <f t="shared" si="136"/>
        <v>6</v>
      </c>
      <c r="Q1066">
        <f t="shared" si="137"/>
        <v>6</v>
      </c>
    </row>
    <row r="1067" spans="1:17" x14ac:dyDescent="0.25">
      <c r="A1067" t="s">
        <v>2</v>
      </c>
      <c r="B1067" t="s">
        <v>2</v>
      </c>
      <c r="C1067" t="s">
        <v>2</v>
      </c>
      <c r="D1067" t="s">
        <v>6</v>
      </c>
      <c r="E1067" t="s">
        <v>6</v>
      </c>
      <c r="F1067" s="21">
        <f>VLOOKUP($A1067,ranks!$A$2:$B$12,2,FALSE)-VLOOKUP(B1067,ranks!$A$2:$B$12,2,FALSE)</f>
        <v>0</v>
      </c>
      <c r="G1067" s="21">
        <f>VLOOKUP($A1067,ranks!$A$2:$B$12,2,FALSE)-VLOOKUP(C1067,ranks!$A$2:$B$12,2,FALSE)</f>
        <v>0</v>
      </c>
      <c r="H1067" s="21">
        <f>VLOOKUP($A1067,ranks!$A$2:$B$12,2,FALSE)-VLOOKUP(D1067,ranks!$A$2:$B$12,2,FALSE)</f>
        <v>-1</v>
      </c>
      <c r="I1067" s="21">
        <f>VLOOKUP($A1067,ranks!$A$2:$B$12,2,FALSE)-VLOOKUP(E1067,ranks!$A$2:$B$12,2,FALSE)</f>
        <v>-1</v>
      </c>
      <c r="J1067">
        <f t="shared" si="130"/>
        <v>0</v>
      </c>
      <c r="K1067">
        <f t="shared" si="131"/>
        <v>0</v>
      </c>
      <c r="L1067">
        <f t="shared" si="132"/>
        <v>1</v>
      </c>
      <c r="M1067">
        <f t="shared" si="133"/>
        <v>1</v>
      </c>
      <c r="N1067">
        <f t="shared" si="134"/>
        <v>0</v>
      </c>
      <c r="O1067">
        <f t="shared" si="135"/>
        <v>0</v>
      </c>
      <c r="P1067">
        <f t="shared" si="136"/>
        <v>1</v>
      </c>
      <c r="Q1067">
        <f t="shared" si="137"/>
        <v>1</v>
      </c>
    </row>
    <row r="1068" spans="1:17" x14ac:dyDescent="0.25">
      <c r="A1068" t="s">
        <v>2</v>
      </c>
      <c r="B1068" t="s">
        <v>2</v>
      </c>
      <c r="C1068" t="s">
        <v>4</v>
      </c>
      <c r="D1068" t="s">
        <v>6</v>
      </c>
      <c r="E1068" t="s">
        <v>6</v>
      </c>
      <c r="F1068" s="21">
        <f>VLOOKUP($A1068,ranks!$A$2:$B$12,2,FALSE)-VLOOKUP(B1068,ranks!$A$2:$B$12,2,FALSE)</f>
        <v>0</v>
      </c>
      <c r="G1068" s="21">
        <f>VLOOKUP($A1068,ranks!$A$2:$B$12,2,FALSE)-VLOOKUP(C1068,ranks!$A$2:$B$12,2,FALSE)</f>
        <v>1</v>
      </c>
      <c r="H1068" s="21">
        <f>VLOOKUP($A1068,ranks!$A$2:$B$12,2,FALSE)-VLOOKUP(D1068,ranks!$A$2:$B$12,2,FALSE)</f>
        <v>-1</v>
      </c>
      <c r="I1068" s="21">
        <f>VLOOKUP($A1068,ranks!$A$2:$B$12,2,FALSE)-VLOOKUP(E1068,ranks!$A$2:$B$12,2,FALSE)</f>
        <v>-1</v>
      </c>
      <c r="J1068">
        <f t="shared" si="130"/>
        <v>0</v>
      </c>
      <c r="K1068">
        <f t="shared" si="131"/>
        <v>1</v>
      </c>
      <c r="L1068">
        <f t="shared" si="132"/>
        <v>1</v>
      </c>
      <c r="M1068">
        <f t="shared" si="133"/>
        <v>1</v>
      </c>
      <c r="N1068">
        <f t="shared" si="134"/>
        <v>0</v>
      </c>
      <c r="O1068">
        <f t="shared" si="135"/>
        <v>1</v>
      </c>
      <c r="P1068">
        <f t="shared" si="136"/>
        <v>1</v>
      </c>
      <c r="Q1068">
        <f t="shared" si="137"/>
        <v>1</v>
      </c>
    </row>
    <row r="1069" spans="1:17" x14ac:dyDescent="0.25">
      <c r="A1069" t="s">
        <v>2</v>
      </c>
      <c r="B1069" t="s">
        <v>2</v>
      </c>
      <c r="C1069" t="s">
        <v>2</v>
      </c>
      <c r="D1069" t="s">
        <v>6</v>
      </c>
      <c r="E1069" t="s">
        <v>6</v>
      </c>
      <c r="F1069" s="21">
        <f>VLOOKUP($A1069,ranks!$A$2:$B$12,2,FALSE)-VLOOKUP(B1069,ranks!$A$2:$B$12,2,FALSE)</f>
        <v>0</v>
      </c>
      <c r="G1069" s="21">
        <f>VLOOKUP($A1069,ranks!$A$2:$B$12,2,FALSE)-VLOOKUP(C1069,ranks!$A$2:$B$12,2,FALSE)</f>
        <v>0</v>
      </c>
      <c r="H1069" s="21">
        <f>VLOOKUP($A1069,ranks!$A$2:$B$12,2,FALSE)-VLOOKUP(D1069,ranks!$A$2:$B$12,2,FALSE)</f>
        <v>-1</v>
      </c>
      <c r="I1069" s="21">
        <f>VLOOKUP($A1069,ranks!$A$2:$B$12,2,FALSE)-VLOOKUP(E1069,ranks!$A$2:$B$12,2,FALSE)</f>
        <v>-1</v>
      </c>
      <c r="J1069">
        <f t="shared" si="130"/>
        <v>0</v>
      </c>
      <c r="K1069">
        <f t="shared" si="131"/>
        <v>0</v>
      </c>
      <c r="L1069">
        <f t="shared" si="132"/>
        <v>1</v>
      </c>
      <c r="M1069">
        <f t="shared" si="133"/>
        <v>1</v>
      </c>
      <c r="N1069">
        <f t="shared" si="134"/>
        <v>0</v>
      </c>
      <c r="O1069">
        <f t="shared" si="135"/>
        <v>0</v>
      </c>
      <c r="P1069">
        <f t="shared" si="136"/>
        <v>1</v>
      </c>
      <c r="Q1069">
        <f t="shared" si="137"/>
        <v>1</v>
      </c>
    </row>
    <row r="1070" spans="1:17" x14ac:dyDescent="0.25">
      <c r="A1070" t="s">
        <v>6</v>
      </c>
      <c r="B1070" t="s">
        <v>6</v>
      </c>
      <c r="C1070" t="s">
        <v>6</v>
      </c>
      <c r="D1070" t="s">
        <v>6</v>
      </c>
      <c r="E1070" t="s">
        <v>6</v>
      </c>
      <c r="F1070" s="21">
        <f>VLOOKUP($A1070,ranks!$A$2:$B$12,2,FALSE)-VLOOKUP(B1070,ranks!$A$2:$B$12,2,FALSE)</f>
        <v>0</v>
      </c>
      <c r="G1070" s="21">
        <f>VLOOKUP($A1070,ranks!$A$2:$B$12,2,FALSE)-VLOOKUP(C1070,ranks!$A$2:$B$12,2,FALSE)</f>
        <v>0</v>
      </c>
      <c r="H1070" s="21">
        <f>VLOOKUP($A1070,ranks!$A$2:$B$12,2,FALSE)-VLOOKUP(D1070,ranks!$A$2:$B$12,2,FALSE)</f>
        <v>0</v>
      </c>
      <c r="I1070" s="21">
        <f>VLOOKUP($A1070,ranks!$A$2:$B$12,2,FALSE)-VLOOKUP(E1070,ranks!$A$2:$B$12,2,FALSE)</f>
        <v>0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0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0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6</v>
      </c>
      <c r="E1071" t="s">
        <v>6</v>
      </c>
      <c r="F1071" s="21">
        <f>VLOOKUP($A1071,ranks!$A$2:$B$12,2,FALSE)-VLOOKUP(B1071,ranks!$A$2:$B$12,2,FALSE)</f>
        <v>0</v>
      </c>
      <c r="G1071" s="21">
        <f>VLOOKUP($A1071,ranks!$A$2:$B$12,2,FALSE)-VLOOKUP(C1071,ranks!$A$2:$B$12,2,FALSE)</f>
        <v>0</v>
      </c>
      <c r="H1071" s="21">
        <f>VLOOKUP($A1071,ranks!$A$2:$B$12,2,FALSE)-VLOOKUP(D1071,ranks!$A$2:$B$12,2,FALSE)</f>
        <v>0</v>
      </c>
      <c r="I1071" s="21">
        <f>VLOOKUP($A1071,ranks!$A$2:$B$12,2,FALSE)-VLOOKUP(E1071,ranks!$A$2:$B$12,2,FALSE)</f>
        <v>0</v>
      </c>
      <c r="J1071">
        <f t="shared" si="130"/>
        <v>0</v>
      </c>
      <c r="K1071">
        <f t="shared" si="131"/>
        <v>0</v>
      </c>
      <c r="L1071">
        <f t="shared" si="132"/>
        <v>0</v>
      </c>
      <c r="M1071">
        <f t="shared" si="133"/>
        <v>0</v>
      </c>
      <c r="N1071">
        <f t="shared" si="134"/>
        <v>0</v>
      </c>
      <c r="O1071">
        <f t="shared" si="135"/>
        <v>0</v>
      </c>
      <c r="P1071">
        <f t="shared" si="136"/>
        <v>0</v>
      </c>
      <c r="Q1071">
        <f t="shared" si="137"/>
        <v>0</v>
      </c>
    </row>
    <row r="1072" spans="1:17" x14ac:dyDescent="0.25">
      <c r="A1072" t="s">
        <v>4</v>
      </c>
      <c r="B1072" t="s">
        <v>4</v>
      </c>
      <c r="C1072" t="s">
        <v>3</v>
      </c>
      <c r="D1072" t="s">
        <v>5</v>
      </c>
      <c r="E1072" t="s">
        <v>5</v>
      </c>
      <c r="F1072" s="21">
        <f>VLOOKUP($A1072,ranks!$A$2:$B$12,2,FALSE)-VLOOKUP(B1072,ranks!$A$2:$B$12,2,FALSE)</f>
        <v>0</v>
      </c>
      <c r="G1072" s="21">
        <f>VLOOKUP($A1072,ranks!$A$2:$B$12,2,FALSE)-VLOOKUP(C1072,ranks!$A$2:$B$12,2,FALSE)</f>
        <v>2</v>
      </c>
      <c r="H1072" s="21">
        <f>VLOOKUP($A1072,ranks!$A$2:$B$12,2,FALSE)-VLOOKUP(D1072,ranks!$A$2:$B$12,2,FALSE)</f>
        <v>4</v>
      </c>
      <c r="I1072" s="21">
        <f>VLOOKUP($A1072,ranks!$A$2:$B$12,2,FALSE)-VLOOKUP(E1072,ranks!$A$2:$B$12,2,FALSE)</f>
        <v>4</v>
      </c>
      <c r="J1072">
        <f t="shared" si="130"/>
        <v>0</v>
      </c>
      <c r="K1072">
        <f t="shared" si="131"/>
        <v>4</v>
      </c>
      <c r="L1072">
        <f t="shared" si="132"/>
        <v>16</v>
      </c>
      <c r="M1072">
        <f t="shared" si="133"/>
        <v>16</v>
      </c>
      <c r="N1072">
        <f t="shared" si="134"/>
        <v>0</v>
      </c>
      <c r="O1072">
        <f t="shared" si="135"/>
        <v>2</v>
      </c>
      <c r="P1072">
        <f t="shared" si="136"/>
        <v>4</v>
      </c>
      <c r="Q1072">
        <f t="shared" si="137"/>
        <v>4</v>
      </c>
    </row>
    <row r="1073" spans="1:17" x14ac:dyDescent="0.25">
      <c r="A1073" t="s">
        <v>7</v>
      </c>
      <c r="B1073" t="s">
        <v>7</v>
      </c>
      <c r="C1073" t="s">
        <v>5</v>
      </c>
      <c r="D1073" t="s">
        <v>5</v>
      </c>
      <c r="E1073" t="s">
        <v>5</v>
      </c>
      <c r="F1073" s="21">
        <f>VLOOKUP($A1073,ranks!$A$2:$B$12,2,FALSE)-VLOOKUP(B1073,ranks!$A$2:$B$12,2,FALSE)</f>
        <v>0</v>
      </c>
      <c r="G1073" s="21">
        <f>VLOOKUP($A1073,ranks!$A$2:$B$12,2,FALSE)-VLOOKUP(C1073,ranks!$A$2:$B$12,2,FALSE)</f>
        <v>1</v>
      </c>
      <c r="H1073" s="21">
        <f>VLOOKUP($A1073,ranks!$A$2:$B$12,2,FALSE)-VLOOKUP(D1073,ranks!$A$2:$B$12,2,FALSE)</f>
        <v>1</v>
      </c>
      <c r="I1073" s="21">
        <f>VLOOKUP($A1073,ranks!$A$2:$B$12,2,FALSE)-VLOOKUP(E1073,ranks!$A$2:$B$12,2,FALSE)</f>
        <v>1</v>
      </c>
      <c r="J1073">
        <f t="shared" si="130"/>
        <v>0</v>
      </c>
      <c r="K1073">
        <f t="shared" si="131"/>
        <v>1</v>
      </c>
      <c r="L1073">
        <f t="shared" si="132"/>
        <v>1</v>
      </c>
      <c r="M1073">
        <f t="shared" si="133"/>
        <v>1</v>
      </c>
      <c r="N1073">
        <f t="shared" si="134"/>
        <v>0</v>
      </c>
      <c r="O1073">
        <f t="shared" si="135"/>
        <v>1</v>
      </c>
      <c r="P1073">
        <f t="shared" si="136"/>
        <v>1</v>
      </c>
      <c r="Q1073">
        <f t="shared" si="137"/>
        <v>1</v>
      </c>
    </row>
    <row r="1074" spans="1:17" x14ac:dyDescent="0.25">
      <c r="A1074" t="s">
        <v>11</v>
      </c>
      <c r="B1074" t="s">
        <v>8</v>
      </c>
      <c r="C1074" t="s">
        <v>11</v>
      </c>
      <c r="D1074" t="s">
        <v>5</v>
      </c>
      <c r="E1074" t="s">
        <v>5</v>
      </c>
      <c r="F1074" s="21">
        <f>VLOOKUP($A1074,ranks!$A$2:$B$12,2,FALSE)-VLOOKUP(B1074,ranks!$A$2:$B$12,2,FALSE)</f>
        <v>-1</v>
      </c>
      <c r="G1074" s="21">
        <f>VLOOKUP($A1074,ranks!$A$2:$B$12,2,FALSE)-VLOOKUP(C1074,ranks!$A$2:$B$12,2,FALSE)</f>
        <v>0</v>
      </c>
      <c r="H1074" s="21">
        <f>VLOOKUP($A1074,ranks!$A$2:$B$12,2,FALSE)-VLOOKUP(D1074,ranks!$A$2:$B$12,2,FALSE)</f>
        <v>-4</v>
      </c>
      <c r="I1074" s="21">
        <f>VLOOKUP($A1074,ranks!$A$2:$B$12,2,FALSE)-VLOOKUP(E1074,ranks!$A$2:$B$12,2,FALSE)</f>
        <v>-4</v>
      </c>
      <c r="J1074">
        <f t="shared" si="130"/>
        <v>1</v>
      </c>
      <c r="K1074">
        <f t="shared" si="131"/>
        <v>0</v>
      </c>
      <c r="L1074">
        <f t="shared" si="132"/>
        <v>16</v>
      </c>
      <c r="M1074">
        <f t="shared" si="133"/>
        <v>16</v>
      </c>
      <c r="N1074">
        <f t="shared" si="134"/>
        <v>1</v>
      </c>
      <c r="O1074">
        <f t="shared" si="135"/>
        <v>0</v>
      </c>
      <c r="P1074">
        <f t="shared" si="136"/>
        <v>4</v>
      </c>
      <c r="Q1074">
        <f t="shared" si="137"/>
        <v>4</v>
      </c>
    </row>
    <row r="1075" spans="1:17" x14ac:dyDescent="0.25">
      <c r="A1075" t="s">
        <v>7</v>
      </c>
      <c r="B1075" t="s">
        <v>4</v>
      </c>
      <c r="C1075" t="s">
        <v>3</v>
      </c>
      <c r="D1075" t="s">
        <v>5</v>
      </c>
      <c r="E1075" t="s">
        <v>5</v>
      </c>
      <c r="F1075" s="21">
        <f>VLOOKUP($A1075,ranks!$A$2:$B$12,2,FALSE)-VLOOKUP(B1075,ranks!$A$2:$B$12,2,FALSE)</f>
        <v>-3</v>
      </c>
      <c r="G1075" s="21">
        <f>VLOOKUP($A1075,ranks!$A$2:$B$12,2,FALSE)-VLOOKUP(C1075,ranks!$A$2:$B$12,2,FALSE)</f>
        <v>-1</v>
      </c>
      <c r="H1075" s="21">
        <f>VLOOKUP($A1075,ranks!$A$2:$B$12,2,FALSE)-VLOOKUP(D1075,ranks!$A$2:$B$12,2,FALSE)</f>
        <v>1</v>
      </c>
      <c r="I1075" s="21">
        <f>VLOOKUP($A1075,ranks!$A$2:$B$12,2,FALSE)-VLOOKUP(E1075,ranks!$A$2:$B$12,2,FALSE)</f>
        <v>1</v>
      </c>
      <c r="J1075">
        <f t="shared" si="130"/>
        <v>9</v>
      </c>
      <c r="K1075">
        <f t="shared" si="131"/>
        <v>1</v>
      </c>
      <c r="L1075">
        <f t="shared" si="132"/>
        <v>1</v>
      </c>
      <c r="M1075">
        <f t="shared" si="133"/>
        <v>1</v>
      </c>
      <c r="N1075">
        <f t="shared" si="134"/>
        <v>3</v>
      </c>
      <c r="O1075">
        <f t="shared" si="135"/>
        <v>1</v>
      </c>
      <c r="P1075">
        <f t="shared" si="136"/>
        <v>1</v>
      </c>
      <c r="Q1075">
        <f t="shared" si="137"/>
        <v>1</v>
      </c>
    </row>
    <row r="1076" spans="1:17" x14ac:dyDescent="0.25">
      <c r="A1076" t="s">
        <v>1</v>
      </c>
      <c r="B1076" t="s">
        <v>1</v>
      </c>
      <c r="C1076" t="s">
        <v>3</v>
      </c>
      <c r="D1076" t="s">
        <v>5</v>
      </c>
      <c r="E1076" t="s">
        <v>5</v>
      </c>
      <c r="F1076" s="21">
        <f>VLOOKUP($A1076,ranks!$A$2:$B$12,2,FALSE)-VLOOKUP(B1076,ranks!$A$2:$B$12,2,FALSE)</f>
        <v>0</v>
      </c>
      <c r="G1076" s="21">
        <f>VLOOKUP($A1076,ranks!$A$2:$B$12,2,FALSE)-VLOOKUP(C1076,ranks!$A$2:$B$12,2,FALSE)</f>
        <v>1</v>
      </c>
      <c r="H1076" s="21">
        <f>VLOOKUP($A1076,ranks!$A$2:$B$12,2,FALSE)-VLOOKUP(D1076,ranks!$A$2:$B$12,2,FALSE)</f>
        <v>3</v>
      </c>
      <c r="I1076" s="21">
        <f>VLOOKUP($A1076,ranks!$A$2:$B$12,2,FALSE)-VLOOKUP(E1076,ranks!$A$2:$B$12,2,FALSE)</f>
        <v>3</v>
      </c>
      <c r="J1076">
        <f t="shared" si="130"/>
        <v>0</v>
      </c>
      <c r="K1076">
        <f t="shared" si="131"/>
        <v>1</v>
      </c>
      <c r="L1076">
        <f t="shared" si="132"/>
        <v>9</v>
      </c>
      <c r="M1076">
        <f t="shared" si="133"/>
        <v>9</v>
      </c>
      <c r="N1076">
        <f t="shared" si="134"/>
        <v>0</v>
      </c>
      <c r="O1076">
        <f t="shared" si="135"/>
        <v>1</v>
      </c>
      <c r="P1076">
        <f t="shared" si="136"/>
        <v>3</v>
      </c>
      <c r="Q1076">
        <f t="shared" si="137"/>
        <v>3</v>
      </c>
    </row>
    <row r="1077" spans="1:17" x14ac:dyDescent="0.25">
      <c r="A1077" t="s">
        <v>5</v>
      </c>
      <c r="B1077" t="s">
        <v>5</v>
      </c>
      <c r="C1077" t="s">
        <v>5</v>
      </c>
      <c r="D1077" t="s">
        <v>5</v>
      </c>
      <c r="E1077" t="s">
        <v>5</v>
      </c>
      <c r="F1077" s="21">
        <f>VLOOKUP($A1077,ranks!$A$2:$B$12,2,FALSE)-VLOOKUP(B1077,ranks!$A$2:$B$12,2,FALSE)</f>
        <v>0</v>
      </c>
      <c r="G1077" s="21">
        <f>VLOOKUP($A1077,ranks!$A$2:$B$12,2,FALSE)-VLOOKUP(C1077,ranks!$A$2:$B$12,2,FALSE)</f>
        <v>0</v>
      </c>
      <c r="H1077" s="21">
        <f>VLOOKUP($A1077,ranks!$A$2:$B$12,2,FALSE)-VLOOKUP(D1077,ranks!$A$2:$B$12,2,FALSE)</f>
        <v>0</v>
      </c>
      <c r="I1077" s="21">
        <f>VLOOKUP($A1077,ranks!$A$2:$B$12,2,FALSE)-VLOOKUP(E1077,ranks!$A$2:$B$12,2,FALSE)</f>
        <v>0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0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0</v>
      </c>
    </row>
    <row r="1078" spans="1:17" x14ac:dyDescent="0.25">
      <c r="A1078" t="s">
        <v>5</v>
      </c>
      <c r="B1078" t="s">
        <v>5</v>
      </c>
      <c r="C1078" t="s">
        <v>10</v>
      </c>
      <c r="D1078" t="s">
        <v>5</v>
      </c>
      <c r="E1078" t="s">
        <v>5</v>
      </c>
      <c r="F1078" s="21">
        <f>VLOOKUP($A1078,ranks!$A$2:$B$12,2,FALSE)-VLOOKUP(B1078,ranks!$A$2:$B$12,2,FALSE)</f>
        <v>0</v>
      </c>
      <c r="G1078" s="21">
        <f>VLOOKUP($A1078,ranks!$A$2:$B$12,2,FALSE)-VLOOKUP(C1078,ranks!$A$2:$B$12,2,FALSE)</f>
        <v>1</v>
      </c>
      <c r="H1078" s="21">
        <f>VLOOKUP($A1078,ranks!$A$2:$B$12,2,FALSE)-VLOOKUP(D1078,ranks!$A$2:$B$12,2,FALSE)</f>
        <v>0</v>
      </c>
      <c r="I1078" s="21">
        <f>VLOOKUP($A1078,ranks!$A$2:$B$12,2,FALSE)-VLOOKUP(E1078,ranks!$A$2:$B$12,2,FALSE)</f>
        <v>0</v>
      </c>
      <c r="J1078">
        <f t="shared" si="130"/>
        <v>0</v>
      </c>
      <c r="K1078">
        <f t="shared" si="131"/>
        <v>1</v>
      </c>
      <c r="L1078">
        <f t="shared" si="132"/>
        <v>0</v>
      </c>
      <c r="M1078">
        <f t="shared" si="133"/>
        <v>0</v>
      </c>
      <c r="N1078">
        <f t="shared" si="134"/>
        <v>0</v>
      </c>
      <c r="O1078">
        <f t="shared" si="135"/>
        <v>1</v>
      </c>
      <c r="P1078">
        <f t="shared" si="136"/>
        <v>0</v>
      </c>
      <c r="Q1078">
        <f t="shared" si="137"/>
        <v>0</v>
      </c>
    </row>
    <row r="1079" spans="1:17" x14ac:dyDescent="0.25">
      <c r="A1079" t="s">
        <v>8</v>
      </c>
      <c r="B1079" t="s">
        <v>8</v>
      </c>
      <c r="C1079" t="s">
        <v>5</v>
      </c>
      <c r="D1079" t="s">
        <v>5</v>
      </c>
      <c r="E1079" t="s">
        <v>5</v>
      </c>
      <c r="F1079" s="21">
        <f>VLOOKUP($A1079,ranks!$A$2:$B$12,2,FALSE)-VLOOKUP(B1079,ranks!$A$2:$B$12,2,FALSE)</f>
        <v>0</v>
      </c>
      <c r="G1079" s="21">
        <f>VLOOKUP($A1079,ranks!$A$2:$B$12,2,FALSE)-VLOOKUP(C1079,ranks!$A$2:$B$12,2,FALSE)</f>
        <v>-3</v>
      </c>
      <c r="H1079" s="21">
        <f>VLOOKUP($A1079,ranks!$A$2:$B$12,2,FALSE)-VLOOKUP(D1079,ranks!$A$2:$B$12,2,FALSE)</f>
        <v>-3</v>
      </c>
      <c r="I1079" s="21">
        <f>VLOOKUP($A1079,ranks!$A$2:$B$12,2,FALSE)-VLOOKUP(E1079,ranks!$A$2:$B$12,2,FALSE)</f>
        <v>-3</v>
      </c>
      <c r="J1079">
        <f t="shared" si="130"/>
        <v>0</v>
      </c>
      <c r="K1079">
        <f t="shared" si="131"/>
        <v>9</v>
      </c>
      <c r="L1079">
        <f t="shared" si="132"/>
        <v>9</v>
      </c>
      <c r="M1079">
        <f t="shared" si="133"/>
        <v>9</v>
      </c>
      <c r="N1079">
        <f t="shared" si="134"/>
        <v>0</v>
      </c>
      <c r="O1079">
        <f t="shared" si="135"/>
        <v>3</v>
      </c>
      <c r="P1079">
        <f t="shared" si="136"/>
        <v>3</v>
      </c>
      <c r="Q1079">
        <f t="shared" si="137"/>
        <v>3</v>
      </c>
    </row>
    <row r="1080" spans="1:17" x14ac:dyDescent="0.25">
      <c r="A1080" t="s">
        <v>3</v>
      </c>
      <c r="B1080" t="s">
        <v>3</v>
      </c>
      <c r="C1080" t="s">
        <v>3</v>
      </c>
      <c r="D1080" t="s">
        <v>5</v>
      </c>
      <c r="E1080" t="s">
        <v>5</v>
      </c>
      <c r="F1080" s="21">
        <f>VLOOKUP($A1080,ranks!$A$2:$B$12,2,FALSE)-VLOOKUP(B1080,ranks!$A$2:$B$12,2,FALSE)</f>
        <v>0</v>
      </c>
      <c r="G1080" s="21">
        <f>VLOOKUP($A1080,ranks!$A$2:$B$12,2,FALSE)-VLOOKUP(C1080,ranks!$A$2:$B$12,2,FALSE)</f>
        <v>0</v>
      </c>
      <c r="H1080" s="21">
        <f>VLOOKUP($A1080,ranks!$A$2:$B$12,2,FALSE)-VLOOKUP(D1080,ranks!$A$2:$B$12,2,FALSE)</f>
        <v>2</v>
      </c>
      <c r="I1080" s="21">
        <f>VLOOKUP($A1080,ranks!$A$2:$B$12,2,FALSE)-VLOOKUP(E1080,ranks!$A$2:$B$12,2,FALSE)</f>
        <v>2</v>
      </c>
      <c r="J1080">
        <f t="shared" si="130"/>
        <v>0</v>
      </c>
      <c r="K1080">
        <f t="shared" si="131"/>
        <v>0</v>
      </c>
      <c r="L1080">
        <f t="shared" si="132"/>
        <v>4</v>
      </c>
      <c r="M1080">
        <f t="shared" si="133"/>
        <v>4</v>
      </c>
      <c r="N1080">
        <f t="shared" si="134"/>
        <v>0</v>
      </c>
      <c r="O1080">
        <f t="shared" si="135"/>
        <v>0</v>
      </c>
      <c r="P1080">
        <f t="shared" si="136"/>
        <v>2</v>
      </c>
      <c r="Q1080">
        <f t="shared" si="137"/>
        <v>2</v>
      </c>
    </row>
    <row r="1081" spans="1:17" x14ac:dyDescent="0.25">
      <c r="A1081" t="s">
        <v>11</v>
      </c>
      <c r="B1081" t="s">
        <v>10</v>
      </c>
      <c r="C1081" t="s">
        <v>10</v>
      </c>
      <c r="D1081" t="s">
        <v>5</v>
      </c>
      <c r="E1081" t="s">
        <v>5</v>
      </c>
      <c r="F1081" s="21">
        <f>VLOOKUP($A1081,ranks!$A$2:$B$12,2,FALSE)-VLOOKUP(B1081,ranks!$A$2:$B$12,2,FALSE)</f>
        <v>-3</v>
      </c>
      <c r="G1081" s="21">
        <f>VLOOKUP($A1081,ranks!$A$2:$B$12,2,FALSE)-VLOOKUP(C1081,ranks!$A$2:$B$12,2,FALSE)</f>
        <v>-3</v>
      </c>
      <c r="H1081" s="21">
        <f>VLOOKUP($A1081,ranks!$A$2:$B$12,2,FALSE)-VLOOKUP(D1081,ranks!$A$2:$B$12,2,FALSE)</f>
        <v>-4</v>
      </c>
      <c r="I1081" s="21">
        <f>VLOOKUP($A1081,ranks!$A$2:$B$12,2,FALSE)-VLOOKUP(E1081,ranks!$A$2:$B$12,2,FALSE)</f>
        <v>-4</v>
      </c>
      <c r="J1081">
        <f t="shared" si="130"/>
        <v>9</v>
      </c>
      <c r="K1081">
        <f t="shared" si="131"/>
        <v>9</v>
      </c>
      <c r="L1081">
        <f t="shared" si="132"/>
        <v>16</v>
      </c>
      <c r="M1081">
        <f t="shared" si="133"/>
        <v>16</v>
      </c>
      <c r="N1081">
        <f t="shared" si="134"/>
        <v>3</v>
      </c>
      <c r="O1081">
        <f t="shared" si="135"/>
        <v>3</v>
      </c>
      <c r="P1081">
        <f t="shared" si="136"/>
        <v>4</v>
      </c>
      <c r="Q1081">
        <f t="shared" si="137"/>
        <v>4</v>
      </c>
    </row>
    <row r="1082" spans="1:17" x14ac:dyDescent="0.25">
      <c r="A1082" t="s">
        <v>4</v>
      </c>
      <c r="B1082" t="s">
        <v>1</v>
      </c>
      <c r="C1082" t="s">
        <v>3</v>
      </c>
      <c r="D1082" t="s">
        <v>5</v>
      </c>
      <c r="E1082" t="s">
        <v>5</v>
      </c>
      <c r="F1082" s="21">
        <f>VLOOKUP($A1082,ranks!$A$2:$B$12,2,FALSE)-VLOOKUP(B1082,ranks!$A$2:$B$12,2,FALSE)</f>
        <v>1</v>
      </c>
      <c r="G1082" s="21">
        <f>VLOOKUP($A1082,ranks!$A$2:$B$12,2,FALSE)-VLOOKUP(C1082,ranks!$A$2:$B$12,2,FALSE)</f>
        <v>2</v>
      </c>
      <c r="H1082" s="21">
        <f>VLOOKUP($A1082,ranks!$A$2:$B$12,2,FALSE)-VLOOKUP(D1082,ranks!$A$2:$B$12,2,FALSE)</f>
        <v>4</v>
      </c>
      <c r="I1082" s="21">
        <f>VLOOKUP($A1082,ranks!$A$2:$B$12,2,FALSE)-VLOOKUP(E1082,ranks!$A$2:$B$12,2,FALSE)</f>
        <v>4</v>
      </c>
      <c r="J1082">
        <f t="shared" si="130"/>
        <v>1</v>
      </c>
      <c r="K1082">
        <f t="shared" si="131"/>
        <v>4</v>
      </c>
      <c r="L1082">
        <f t="shared" si="132"/>
        <v>16</v>
      </c>
      <c r="M1082">
        <f t="shared" si="133"/>
        <v>16</v>
      </c>
      <c r="N1082">
        <f t="shared" si="134"/>
        <v>1</v>
      </c>
      <c r="O1082">
        <f t="shared" si="135"/>
        <v>2</v>
      </c>
      <c r="P1082">
        <f t="shared" si="136"/>
        <v>4</v>
      </c>
      <c r="Q1082">
        <f t="shared" si="137"/>
        <v>4</v>
      </c>
    </row>
    <row r="1083" spans="1:17" x14ac:dyDescent="0.25">
      <c r="A1083" t="s">
        <v>3</v>
      </c>
      <c r="B1083" t="s">
        <v>3</v>
      </c>
      <c r="C1083" t="s">
        <v>5</v>
      </c>
      <c r="D1083" t="s">
        <v>5</v>
      </c>
      <c r="E1083" t="s">
        <v>5</v>
      </c>
      <c r="F1083" s="21">
        <f>VLOOKUP($A1083,ranks!$A$2:$B$12,2,FALSE)-VLOOKUP(B1083,ranks!$A$2:$B$12,2,FALSE)</f>
        <v>0</v>
      </c>
      <c r="G1083" s="21">
        <f>VLOOKUP($A1083,ranks!$A$2:$B$12,2,FALSE)-VLOOKUP(C1083,ranks!$A$2:$B$12,2,FALSE)</f>
        <v>2</v>
      </c>
      <c r="H1083" s="21">
        <f>VLOOKUP($A1083,ranks!$A$2:$B$12,2,FALSE)-VLOOKUP(D1083,ranks!$A$2:$B$12,2,FALSE)</f>
        <v>2</v>
      </c>
      <c r="I1083" s="21">
        <f>VLOOKUP($A1083,ranks!$A$2:$B$12,2,FALSE)-VLOOKUP(E1083,ranks!$A$2:$B$12,2,FALSE)</f>
        <v>2</v>
      </c>
      <c r="J1083">
        <f t="shared" si="130"/>
        <v>0</v>
      </c>
      <c r="K1083">
        <f t="shared" si="131"/>
        <v>4</v>
      </c>
      <c r="L1083">
        <f t="shared" si="132"/>
        <v>4</v>
      </c>
      <c r="M1083">
        <f t="shared" si="133"/>
        <v>4</v>
      </c>
      <c r="N1083">
        <f t="shared" si="134"/>
        <v>0</v>
      </c>
      <c r="O1083">
        <f t="shared" si="135"/>
        <v>2</v>
      </c>
      <c r="P1083">
        <f t="shared" si="136"/>
        <v>2</v>
      </c>
      <c r="Q1083">
        <f t="shared" si="137"/>
        <v>2</v>
      </c>
    </row>
    <row r="1084" spans="1:17" x14ac:dyDescent="0.25">
      <c r="A1084" t="s">
        <v>8</v>
      </c>
      <c r="B1084" t="s">
        <v>8</v>
      </c>
      <c r="C1084" t="s">
        <v>8</v>
      </c>
      <c r="D1084" t="s">
        <v>5</v>
      </c>
      <c r="E1084" t="s">
        <v>5</v>
      </c>
      <c r="F1084" s="21">
        <f>VLOOKUP($A1084,ranks!$A$2:$B$12,2,FALSE)-VLOOKUP(B1084,ranks!$A$2:$B$12,2,FALSE)</f>
        <v>0</v>
      </c>
      <c r="G1084" s="21">
        <f>VLOOKUP($A1084,ranks!$A$2:$B$12,2,FALSE)-VLOOKUP(C1084,ranks!$A$2:$B$12,2,FALSE)</f>
        <v>0</v>
      </c>
      <c r="H1084" s="21">
        <f>VLOOKUP($A1084,ranks!$A$2:$B$12,2,FALSE)-VLOOKUP(D1084,ranks!$A$2:$B$12,2,FALSE)</f>
        <v>-3</v>
      </c>
      <c r="I1084" s="21">
        <f>VLOOKUP($A1084,ranks!$A$2:$B$12,2,FALSE)-VLOOKUP(E1084,ranks!$A$2:$B$12,2,FALSE)</f>
        <v>-3</v>
      </c>
      <c r="J1084">
        <f t="shared" si="130"/>
        <v>0</v>
      </c>
      <c r="K1084">
        <f t="shared" si="131"/>
        <v>0</v>
      </c>
      <c r="L1084">
        <f t="shared" si="132"/>
        <v>9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3</v>
      </c>
      <c r="Q1084">
        <f t="shared" si="137"/>
        <v>3</v>
      </c>
    </row>
    <row r="1085" spans="1:17" x14ac:dyDescent="0.25">
      <c r="A1085" t="s">
        <v>1</v>
      </c>
      <c r="B1085" t="s">
        <v>1</v>
      </c>
      <c r="C1085" t="s">
        <v>4</v>
      </c>
      <c r="D1085" t="s">
        <v>5</v>
      </c>
      <c r="E1085" t="s">
        <v>5</v>
      </c>
      <c r="F1085" s="21">
        <f>VLOOKUP($A1085,ranks!$A$2:$B$12,2,FALSE)-VLOOKUP(B1085,ranks!$A$2:$B$12,2,FALSE)</f>
        <v>0</v>
      </c>
      <c r="G1085" s="21">
        <f>VLOOKUP($A1085,ranks!$A$2:$B$12,2,FALSE)-VLOOKUP(C1085,ranks!$A$2:$B$12,2,FALSE)</f>
        <v>-1</v>
      </c>
      <c r="H1085" s="21">
        <f>VLOOKUP($A1085,ranks!$A$2:$B$12,2,FALSE)-VLOOKUP(D1085,ranks!$A$2:$B$12,2,FALSE)</f>
        <v>3</v>
      </c>
      <c r="I1085" s="21">
        <f>VLOOKUP($A1085,ranks!$A$2:$B$12,2,FALSE)-VLOOKUP(E1085,ranks!$A$2:$B$12,2,FALSE)</f>
        <v>3</v>
      </c>
      <c r="J1085">
        <f t="shared" si="130"/>
        <v>0</v>
      </c>
      <c r="K1085">
        <f t="shared" si="131"/>
        <v>1</v>
      </c>
      <c r="L1085">
        <f t="shared" si="132"/>
        <v>9</v>
      </c>
      <c r="M1085">
        <f t="shared" si="133"/>
        <v>9</v>
      </c>
      <c r="N1085">
        <f t="shared" si="134"/>
        <v>0</v>
      </c>
      <c r="O1085">
        <f t="shared" si="135"/>
        <v>1</v>
      </c>
      <c r="P1085">
        <f t="shared" si="136"/>
        <v>3</v>
      </c>
      <c r="Q1085">
        <f t="shared" si="137"/>
        <v>3</v>
      </c>
    </row>
    <row r="1086" spans="1:17" x14ac:dyDescent="0.25">
      <c r="A1086" t="s">
        <v>10</v>
      </c>
      <c r="B1086" t="s">
        <v>10</v>
      </c>
      <c r="C1086" t="s">
        <v>5</v>
      </c>
      <c r="D1086" t="s">
        <v>5</v>
      </c>
      <c r="E1086" t="s">
        <v>5</v>
      </c>
      <c r="F1086" s="21">
        <f>VLOOKUP($A1086,ranks!$A$2:$B$12,2,FALSE)-VLOOKUP(B1086,ranks!$A$2:$B$12,2,FALSE)</f>
        <v>0</v>
      </c>
      <c r="G1086" s="21">
        <f>VLOOKUP($A1086,ranks!$A$2:$B$12,2,FALSE)-VLOOKUP(C1086,ranks!$A$2:$B$12,2,FALSE)</f>
        <v>-1</v>
      </c>
      <c r="H1086" s="21">
        <f>VLOOKUP($A1086,ranks!$A$2:$B$12,2,FALSE)-VLOOKUP(D1086,ranks!$A$2:$B$12,2,FALSE)</f>
        <v>-1</v>
      </c>
      <c r="I1086" s="21">
        <f>VLOOKUP($A1086,ranks!$A$2:$B$12,2,FALSE)-VLOOKUP(E1086,ranks!$A$2:$B$12,2,FALSE)</f>
        <v>-1</v>
      </c>
      <c r="J1086">
        <f t="shared" si="130"/>
        <v>0</v>
      </c>
      <c r="K1086">
        <f t="shared" si="131"/>
        <v>1</v>
      </c>
      <c r="L1086">
        <f t="shared" si="132"/>
        <v>1</v>
      </c>
      <c r="M1086">
        <f t="shared" si="133"/>
        <v>1</v>
      </c>
      <c r="N1086">
        <f t="shared" si="134"/>
        <v>0</v>
      </c>
      <c r="O1086">
        <f t="shared" si="135"/>
        <v>1</v>
      </c>
      <c r="P1086">
        <f t="shared" si="136"/>
        <v>1</v>
      </c>
      <c r="Q1086">
        <f t="shared" si="137"/>
        <v>1</v>
      </c>
    </row>
    <row r="1087" spans="1:17" x14ac:dyDescent="0.25">
      <c r="A1087" t="s">
        <v>1</v>
      </c>
      <c r="B1087" t="s">
        <v>1</v>
      </c>
      <c r="C1087" t="s">
        <v>1</v>
      </c>
      <c r="D1087" t="s">
        <v>5</v>
      </c>
      <c r="E1087" t="s">
        <v>5</v>
      </c>
      <c r="F1087" s="21">
        <f>VLOOKUP($A1087,ranks!$A$2:$B$12,2,FALSE)-VLOOKUP(B1087,ranks!$A$2:$B$12,2,FALSE)</f>
        <v>0</v>
      </c>
      <c r="G1087" s="21">
        <f>VLOOKUP($A1087,ranks!$A$2:$B$12,2,FALSE)-VLOOKUP(C1087,ranks!$A$2:$B$12,2,FALSE)</f>
        <v>0</v>
      </c>
      <c r="H1087" s="21">
        <f>VLOOKUP($A1087,ranks!$A$2:$B$12,2,FALSE)-VLOOKUP(D1087,ranks!$A$2:$B$12,2,FALSE)</f>
        <v>3</v>
      </c>
      <c r="I1087" s="21">
        <f>VLOOKUP($A1087,ranks!$A$2:$B$12,2,FALSE)-VLOOKUP(E1087,ranks!$A$2:$B$12,2,FALSE)</f>
        <v>3</v>
      </c>
      <c r="J1087">
        <f t="shared" si="130"/>
        <v>0</v>
      </c>
      <c r="K1087">
        <f t="shared" si="131"/>
        <v>0</v>
      </c>
      <c r="L1087">
        <f t="shared" si="132"/>
        <v>9</v>
      </c>
      <c r="M1087">
        <f t="shared" si="133"/>
        <v>9</v>
      </c>
      <c r="N1087">
        <f t="shared" si="134"/>
        <v>0</v>
      </c>
      <c r="O1087">
        <f t="shared" si="135"/>
        <v>0</v>
      </c>
      <c r="P1087">
        <f t="shared" si="136"/>
        <v>3</v>
      </c>
      <c r="Q1087">
        <f t="shared" si="137"/>
        <v>3</v>
      </c>
    </row>
    <row r="1088" spans="1:17" x14ac:dyDescent="0.25">
      <c r="A1088" t="s">
        <v>5</v>
      </c>
      <c r="B1088" t="s">
        <v>5</v>
      </c>
      <c r="C1088" t="s">
        <v>8</v>
      </c>
      <c r="D1088" t="s">
        <v>5</v>
      </c>
      <c r="E1088" t="s">
        <v>5</v>
      </c>
      <c r="F1088" s="21">
        <f>VLOOKUP($A1088,ranks!$A$2:$B$12,2,FALSE)-VLOOKUP(B1088,ranks!$A$2:$B$12,2,FALSE)</f>
        <v>0</v>
      </c>
      <c r="G1088" s="21">
        <f>VLOOKUP($A1088,ranks!$A$2:$B$12,2,FALSE)-VLOOKUP(C1088,ranks!$A$2:$B$12,2,FALSE)</f>
        <v>3</v>
      </c>
      <c r="H1088" s="21">
        <f>VLOOKUP($A1088,ranks!$A$2:$B$12,2,FALSE)-VLOOKUP(D1088,ranks!$A$2:$B$12,2,FALSE)</f>
        <v>0</v>
      </c>
      <c r="I1088" s="21">
        <f>VLOOKUP($A1088,ranks!$A$2:$B$12,2,FALSE)-VLOOKUP(E1088,ranks!$A$2:$B$12,2,FALSE)</f>
        <v>0</v>
      </c>
      <c r="J1088">
        <f t="shared" si="130"/>
        <v>0</v>
      </c>
      <c r="K1088">
        <f t="shared" si="131"/>
        <v>9</v>
      </c>
      <c r="L1088">
        <f t="shared" si="132"/>
        <v>0</v>
      </c>
      <c r="M1088">
        <f t="shared" si="133"/>
        <v>0</v>
      </c>
      <c r="N1088">
        <f t="shared" si="134"/>
        <v>0</v>
      </c>
      <c r="O1088">
        <f t="shared" si="135"/>
        <v>3</v>
      </c>
      <c r="P1088">
        <f t="shared" si="136"/>
        <v>0</v>
      </c>
      <c r="Q1088">
        <f t="shared" si="137"/>
        <v>0</v>
      </c>
    </row>
    <row r="1089" spans="1:17" x14ac:dyDescent="0.25">
      <c r="A1089" t="s">
        <v>5</v>
      </c>
      <c r="B1089" t="s">
        <v>5</v>
      </c>
      <c r="C1089" t="s">
        <v>5</v>
      </c>
      <c r="D1089" t="s">
        <v>5</v>
      </c>
      <c r="E1089" t="s">
        <v>5</v>
      </c>
      <c r="F1089" s="21">
        <f>VLOOKUP($A1089,ranks!$A$2:$B$12,2,FALSE)-VLOOKUP(B1089,ranks!$A$2:$B$12,2,FALSE)</f>
        <v>0</v>
      </c>
      <c r="G1089" s="21">
        <f>VLOOKUP($A1089,ranks!$A$2:$B$12,2,FALSE)-VLOOKUP(C1089,ranks!$A$2:$B$12,2,FALSE)</f>
        <v>0</v>
      </c>
      <c r="H1089" s="21">
        <f>VLOOKUP($A1089,ranks!$A$2:$B$12,2,FALSE)-VLOOKUP(D1089,ranks!$A$2:$B$12,2,FALSE)</f>
        <v>0</v>
      </c>
      <c r="I1089" s="21">
        <f>VLOOKUP($A1089,ranks!$A$2:$B$12,2,FALSE)-VLOOKUP(E1089,ranks!$A$2:$B$12,2,FALSE)</f>
        <v>0</v>
      </c>
      <c r="J1089">
        <f t="shared" si="130"/>
        <v>0</v>
      </c>
      <c r="K1089">
        <f t="shared" si="131"/>
        <v>0</v>
      </c>
      <c r="L1089">
        <f t="shared" si="132"/>
        <v>0</v>
      </c>
      <c r="M1089">
        <f t="shared" si="133"/>
        <v>0</v>
      </c>
      <c r="N1089">
        <f t="shared" si="134"/>
        <v>0</v>
      </c>
      <c r="O1089">
        <f t="shared" si="135"/>
        <v>0</v>
      </c>
      <c r="P1089">
        <f t="shared" si="136"/>
        <v>0</v>
      </c>
      <c r="Q1089">
        <f t="shared" si="137"/>
        <v>0</v>
      </c>
    </row>
    <row r="1090" spans="1:17" x14ac:dyDescent="0.25">
      <c r="A1090" t="s">
        <v>5</v>
      </c>
      <c r="B1090" t="s">
        <v>5</v>
      </c>
      <c r="C1090" t="s">
        <v>5</v>
      </c>
      <c r="D1090" t="s">
        <v>5</v>
      </c>
      <c r="E1090" t="s">
        <v>5</v>
      </c>
      <c r="F1090" s="21">
        <f>VLOOKUP($A1090,ranks!$A$2:$B$12,2,FALSE)-VLOOKUP(B1090,ranks!$A$2:$B$12,2,FALSE)</f>
        <v>0</v>
      </c>
      <c r="G1090" s="21">
        <f>VLOOKUP($A1090,ranks!$A$2:$B$12,2,FALSE)-VLOOKUP(C1090,ranks!$A$2:$B$12,2,FALSE)</f>
        <v>0</v>
      </c>
      <c r="H1090" s="21">
        <f>VLOOKUP($A1090,ranks!$A$2:$B$12,2,FALSE)-VLOOKUP(D1090,ranks!$A$2:$B$12,2,FALSE)</f>
        <v>0</v>
      </c>
      <c r="I1090" s="21">
        <f>VLOOKUP($A1090,ranks!$A$2:$B$12,2,FALSE)-VLOOKUP(E1090,ranks!$A$2:$B$12,2,FALSE)</f>
        <v>0</v>
      </c>
      <c r="J1090">
        <f t="shared" si="130"/>
        <v>0</v>
      </c>
      <c r="K1090">
        <f t="shared" si="131"/>
        <v>0</v>
      </c>
      <c r="L1090">
        <f t="shared" si="132"/>
        <v>0</v>
      </c>
      <c r="M1090">
        <f t="shared" si="133"/>
        <v>0</v>
      </c>
      <c r="N1090">
        <f t="shared" si="134"/>
        <v>0</v>
      </c>
      <c r="O1090">
        <f t="shared" si="135"/>
        <v>0</v>
      </c>
      <c r="P1090">
        <f t="shared" si="136"/>
        <v>0</v>
      </c>
      <c r="Q1090">
        <f t="shared" si="137"/>
        <v>0</v>
      </c>
    </row>
    <row r="1091" spans="1:17" x14ac:dyDescent="0.25">
      <c r="A1091" t="s">
        <v>5</v>
      </c>
      <c r="B1091" t="s">
        <v>5</v>
      </c>
      <c r="C1091" t="s">
        <v>5</v>
      </c>
      <c r="D1091" t="s">
        <v>5</v>
      </c>
      <c r="E1091" t="s">
        <v>5</v>
      </c>
      <c r="F1091" s="21">
        <f>VLOOKUP($A1091,ranks!$A$2:$B$12,2,FALSE)-VLOOKUP(B1091,ranks!$A$2:$B$12,2,FALSE)</f>
        <v>0</v>
      </c>
      <c r="G1091" s="21">
        <f>VLOOKUP($A1091,ranks!$A$2:$B$12,2,FALSE)-VLOOKUP(C1091,ranks!$A$2:$B$12,2,FALSE)</f>
        <v>0</v>
      </c>
      <c r="H1091" s="21">
        <f>VLOOKUP($A1091,ranks!$A$2:$B$12,2,FALSE)-VLOOKUP(D1091,ranks!$A$2:$B$12,2,FALSE)</f>
        <v>0</v>
      </c>
      <c r="I1091" s="21">
        <f>VLOOKUP($A1091,ranks!$A$2:$B$12,2,FALSE)-VLOOKUP(E1091,ranks!$A$2:$B$12,2,FALSE)</f>
        <v>0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0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0</v>
      </c>
    </row>
    <row r="1092" spans="1:17" x14ac:dyDescent="0.25">
      <c r="A1092" t="s">
        <v>1</v>
      </c>
      <c r="B1092" t="s">
        <v>1</v>
      </c>
      <c r="C1092" t="s">
        <v>2</v>
      </c>
      <c r="D1092" t="s">
        <v>5</v>
      </c>
      <c r="E1092" t="s">
        <v>5</v>
      </c>
      <c r="F1092" s="21">
        <f>VLOOKUP($A1092,ranks!$A$2:$B$12,2,FALSE)-VLOOKUP(B1092,ranks!$A$2:$B$12,2,FALSE)</f>
        <v>0</v>
      </c>
      <c r="G1092" s="21">
        <f>VLOOKUP($A1092,ranks!$A$2:$B$12,2,FALSE)-VLOOKUP(C1092,ranks!$A$2:$B$12,2,FALSE)</f>
        <v>-2</v>
      </c>
      <c r="H1092" s="21">
        <f>VLOOKUP($A1092,ranks!$A$2:$B$12,2,FALSE)-VLOOKUP(D1092,ranks!$A$2:$B$12,2,FALSE)</f>
        <v>3</v>
      </c>
      <c r="I1092" s="21">
        <f>VLOOKUP($A1092,ranks!$A$2:$B$12,2,FALSE)-VLOOKUP(E1092,ranks!$A$2:$B$12,2,FALSE)</f>
        <v>3</v>
      </c>
      <c r="J1092">
        <f t="shared" si="138"/>
        <v>0</v>
      </c>
      <c r="K1092">
        <f t="shared" si="139"/>
        <v>4</v>
      </c>
      <c r="L1092">
        <f t="shared" si="140"/>
        <v>9</v>
      </c>
      <c r="M1092">
        <f t="shared" si="141"/>
        <v>9</v>
      </c>
      <c r="N1092">
        <f t="shared" si="142"/>
        <v>0</v>
      </c>
      <c r="O1092">
        <f t="shared" si="143"/>
        <v>2</v>
      </c>
      <c r="P1092">
        <f t="shared" si="144"/>
        <v>3</v>
      </c>
      <c r="Q1092">
        <f t="shared" si="145"/>
        <v>3</v>
      </c>
    </row>
    <row r="1093" spans="1:17" x14ac:dyDescent="0.25">
      <c r="A1093" t="s">
        <v>10</v>
      </c>
      <c r="B1093" t="s">
        <v>10</v>
      </c>
      <c r="C1093" t="s">
        <v>5</v>
      </c>
      <c r="D1093" t="s">
        <v>5</v>
      </c>
      <c r="E1093" t="s">
        <v>5</v>
      </c>
      <c r="F1093" s="21">
        <f>VLOOKUP($A1093,ranks!$A$2:$B$12,2,FALSE)-VLOOKUP(B1093,ranks!$A$2:$B$12,2,FALSE)</f>
        <v>0</v>
      </c>
      <c r="G1093" s="21">
        <f>VLOOKUP($A1093,ranks!$A$2:$B$12,2,FALSE)-VLOOKUP(C1093,ranks!$A$2:$B$12,2,FALSE)</f>
        <v>-1</v>
      </c>
      <c r="H1093" s="21">
        <f>VLOOKUP($A1093,ranks!$A$2:$B$12,2,FALSE)-VLOOKUP(D1093,ranks!$A$2:$B$12,2,FALSE)</f>
        <v>-1</v>
      </c>
      <c r="I1093" s="21">
        <f>VLOOKUP($A1093,ranks!$A$2:$B$12,2,FALSE)-VLOOKUP(E1093,ranks!$A$2:$B$12,2,FALSE)</f>
        <v>-1</v>
      </c>
      <c r="J1093">
        <f t="shared" si="138"/>
        <v>0</v>
      </c>
      <c r="K1093">
        <f t="shared" si="139"/>
        <v>1</v>
      </c>
      <c r="L1093">
        <f t="shared" si="140"/>
        <v>1</v>
      </c>
      <c r="M1093">
        <f t="shared" si="141"/>
        <v>1</v>
      </c>
      <c r="N1093">
        <f t="shared" si="142"/>
        <v>0</v>
      </c>
      <c r="O1093">
        <f t="shared" si="143"/>
        <v>1</v>
      </c>
      <c r="P1093">
        <f t="shared" si="144"/>
        <v>1</v>
      </c>
      <c r="Q1093">
        <f t="shared" si="145"/>
        <v>1</v>
      </c>
    </row>
    <row r="1094" spans="1:17" x14ac:dyDescent="0.25">
      <c r="A1094" t="s">
        <v>5</v>
      </c>
      <c r="B1094" t="s">
        <v>5</v>
      </c>
      <c r="C1094" t="s">
        <v>5</v>
      </c>
      <c r="D1094" t="s">
        <v>5</v>
      </c>
      <c r="E1094" t="s">
        <v>5</v>
      </c>
      <c r="F1094" s="21">
        <f>VLOOKUP($A1094,ranks!$A$2:$B$12,2,FALSE)-VLOOKUP(B1094,ranks!$A$2:$B$12,2,FALSE)</f>
        <v>0</v>
      </c>
      <c r="G1094" s="21">
        <f>VLOOKUP($A1094,ranks!$A$2:$B$12,2,FALSE)-VLOOKUP(C1094,ranks!$A$2:$B$12,2,FALSE)</f>
        <v>0</v>
      </c>
      <c r="H1094" s="21">
        <f>VLOOKUP($A1094,ranks!$A$2:$B$12,2,FALSE)-VLOOKUP(D1094,ranks!$A$2:$B$12,2,FALSE)</f>
        <v>0</v>
      </c>
      <c r="I1094" s="21">
        <f>VLOOKUP($A1094,ranks!$A$2:$B$12,2,FALSE)-VLOOKUP(E1094,ranks!$A$2:$B$12,2,FALSE)</f>
        <v>0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0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0</v>
      </c>
    </row>
    <row r="1095" spans="1:17" x14ac:dyDescent="0.25">
      <c r="A1095" t="s">
        <v>6</v>
      </c>
      <c r="B1095" t="s">
        <v>2</v>
      </c>
      <c r="C1095" t="s">
        <v>6</v>
      </c>
      <c r="D1095" t="s">
        <v>5</v>
      </c>
      <c r="E1095" t="s">
        <v>5</v>
      </c>
      <c r="F1095" s="21">
        <f>VLOOKUP($A1095,ranks!$A$2:$B$12,2,FALSE)-VLOOKUP(B1095,ranks!$A$2:$B$12,2,FALSE)</f>
        <v>1</v>
      </c>
      <c r="G1095" s="21">
        <f>VLOOKUP($A1095,ranks!$A$2:$B$12,2,FALSE)-VLOOKUP(C1095,ranks!$A$2:$B$12,2,FALSE)</f>
        <v>0</v>
      </c>
      <c r="H1095" s="21">
        <f>VLOOKUP($A1095,ranks!$A$2:$B$12,2,FALSE)-VLOOKUP(D1095,ranks!$A$2:$B$12,2,FALSE)</f>
        <v>6</v>
      </c>
      <c r="I1095" s="21">
        <f>VLOOKUP($A1095,ranks!$A$2:$B$12,2,FALSE)-VLOOKUP(E1095,ranks!$A$2:$B$12,2,FALSE)</f>
        <v>6</v>
      </c>
      <c r="J1095">
        <f t="shared" si="138"/>
        <v>1</v>
      </c>
      <c r="K1095">
        <f t="shared" si="139"/>
        <v>0</v>
      </c>
      <c r="L1095">
        <f t="shared" si="140"/>
        <v>36</v>
      </c>
      <c r="M1095">
        <f t="shared" si="141"/>
        <v>36</v>
      </c>
      <c r="N1095">
        <f t="shared" si="142"/>
        <v>1</v>
      </c>
      <c r="O1095">
        <f t="shared" si="143"/>
        <v>0</v>
      </c>
      <c r="P1095">
        <f t="shared" si="144"/>
        <v>6</v>
      </c>
      <c r="Q1095">
        <f t="shared" si="145"/>
        <v>6</v>
      </c>
    </row>
    <row r="1096" spans="1:17" x14ac:dyDescent="0.25">
      <c r="A1096" t="s">
        <v>2</v>
      </c>
      <c r="B1096" t="s">
        <v>2</v>
      </c>
      <c r="C1096" t="s">
        <v>2</v>
      </c>
      <c r="D1096" t="s">
        <v>5</v>
      </c>
      <c r="E1096" t="s">
        <v>5</v>
      </c>
      <c r="F1096" s="21">
        <f>VLOOKUP($A1096,ranks!$A$2:$B$12,2,FALSE)-VLOOKUP(B1096,ranks!$A$2:$B$12,2,FALSE)</f>
        <v>0</v>
      </c>
      <c r="G1096" s="21">
        <f>VLOOKUP($A1096,ranks!$A$2:$B$12,2,FALSE)-VLOOKUP(C1096,ranks!$A$2:$B$12,2,FALSE)</f>
        <v>0</v>
      </c>
      <c r="H1096" s="21">
        <f>VLOOKUP($A1096,ranks!$A$2:$B$12,2,FALSE)-VLOOKUP(D1096,ranks!$A$2:$B$12,2,FALSE)</f>
        <v>5</v>
      </c>
      <c r="I1096" s="21">
        <f>VLOOKUP($A1096,ranks!$A$2:$B$12,2,FALSE)-VLOOKUP(E1096,ranks!$A$2:$B$12,2,FALSE)</f>
        <v>5</v>
      </c>
      <c r="J1096">
        <f t="shared" si="138"/>
        <v>0</v>
      </c>
      <c r="K1096">
        <f t="shared" si="139"/>
        <v>0</v>
      </c>
      <c r="L1096">
        <f t="shared" si="140"/>
        <v>25</v>
      </c>
      <c r="M1096">
        <f t="shared" si="141"/>
        <v>25</v>
      </c>
      <c r="N1096">
        <f t="shared" si="142"/>
        <v>0</v>
      </c>
      <c r="O1096">
        <f t="shared" si="143"/>
        <v>0</v>
      </c>
      <c r="P1096">
        <f t="shared" si="144"/>
        <v>5</v>
      </c>
      <c r="Q1096">
        <f t="shared" si="145"/>
        <v>5</v>
      </c>
    </row>
    <row r="1097" spans="1:17" x14ac:dyDescent="0.25">
      <c r="A1097" t="s">
        <v>8</v>
      </c>
      <c r="B1097" t="s">
        <v>8</v>
      </c>
      <c r="C1097" t="s">
        <v>5</v>
      </c>
      <c r="D1097" t="s">
        <v>5</v>
      </c>
      <c r="E1097" t="s">
        <v>5</v>
      </c>
      <c r="F1097" s="21">
        <f>VLOOKUP($A1097,ranks!$A$2:$B$12,2,FALSE)-VLOOKUP(B1097,ranks!$A$2:$B$12,2,FALSE)</f>
        <v>0</v>
      </c>
      <c r="G1097" s="21">
        <f>VLOOKUP($A1097,ranks!$A$2:$B$12,2,FALSE)-VLOOKUP(C1097,ranks!$A$2:$B$12,2,FALSE)</f>
        <v>-3</v>
      </c>
      <c r="H1097" s="21">
        <f>VLOOKUP($A1097,ranks!$A$2:$B$12,2,FALSE)-VLOOKUP(D1097,ranks!$A$2:$B$12,2,FALSE)</f>
        <v>-3</v>
      </c>
      <c r="I1097" s="21">
        <f>VLOOKUP($A1097,ranks!$A$2:$B$12,2,FALSE)-VLOOKUP(E1097,ranks!$A$2:$B$12,2,FALSE)</f>
        <v>-3</v>
      </c>
      <c r="J1097">
        <f t="shared" si="138"/>
        <v>0</v>
      </c>
      <c r="K1097">
        <f t="shared" si="139"/>
        <v>9</v>
      </c>
      <c r="L1097">
        <f t="shared" si="140"/>
        <v>9</v>
      </c>
      <c r="M1097">
        <f t="shared" si="141"/>
        <v>9</v>
      </c>
      <c r="N1097">
        <f t="shared" si="142"/>
        <v>0</v>
      </c>
      <c r="O1097">
        <f t="shared" si="143"/>
        <v>3</v>
      </c>
      <c r="P1097">
        <f t="shared" si="144"/>
        <v>3</v>
      </c>
      <c r="Q1097">
        <f t="shared" si="145"/>
        <v>3</v>
      </c>
    </row>
    <row r="1098" spans="1:17" x14ac:dyDescent="0.25">
      <c r="A1098" t="s">
        <v>2</v>
      </c>
      <c r="B1098" t="s">
        <v>6</v>
      </c>
      <c r="C1098" t="s">
        <v>1</v>
      </c>
      <c r="D1098" t="s">
        <v>5</v>
      </c>
      <c r="E1098" t="s">
        <v>5</v>
      </c>
      <c r="F1098" s="21">
        <f>VLOOKUP($A1098,ranks!$A$2:$B$12,2,FALSE)-VLOOKUP(B1098,ranks!$A$2:$B$12,2,FALSE)</f>
        <v>-1</v>
      </c>
      <c r="G1098" s="21">
        <f>VLOOKUP($A1098,ranks!$A$2:$B$12,2,FALSE)-VLOOKUP(C1098,ranks!$A$2:$B$12,2,FALSE)</f>
        <v>2</v>
      </c>
      <c r="H1098" s="21">
        <f>VLOOKUP($A1098,ranks!$A$2:$B$12,2,FALSE)-VLOOKUP(D1098,ranks!$A$2:$B$12,2,FALSE)</f>
        <v>5</v>
      </c>
      <c r="I1098" s="21">
        <f>VLOOKUP($A1098,ranks!$A$2:$B$12,2,FALSE)-VLOOKUP(E1098,ranks!$A$2:$B$12,2,FALSE)</f>
        <v>5</v>
      </c>
      <c r="J1098">
        <f t="shared" si="138"/>
        <v>1</v>
      </c>
      <c r="K1098">
        <f t="shared" si="139"/>
        <v>4</v>
      </c>
      <c r="L1098">
        <f t="shared" si="140"/>
        <v>25</v>
      </c>
      <c r="M1098">
        <f t="shared" si="141"/>
        <v>25</v>
      </c>
      <c r="N1098">
        <f t="shared" si="142"/>
        <v>1</v>
      </c>
      <c r="O1098">
        <f t="shared" si="143"/>
        <v>2</v>
      </c>
      <c r="P1098">
        <f t="shared" si="144"/>
        <v>5</v>
      </c>
      <c r="Q1098">
        <f t="shared" si="145"/>
        <v>5</v>
      </c>
    </row>
    <row r="1099" spans="1:17" x14ac:dyDescent="0.25">
      <c r="A1099" t="s">
        <v>10</v>
      </c>
      <c r="B1099" t="s">
        <v>10</v>
      </c>
      <c r="C1099" t="s">
        <v>5</v>
      </c>
      <c r="D1099" t="s">
        <v>5</v>
      </c>
      <c r="E1099" t="s">
        <v>5</v>
      </c>
      <c r="F1099" s="21">
        <f>VLOOKUP($A1099,ranks!$A$2:$B$12,2,FALSE)-VLOOKUP(B1099,ranks!$A$2:$B$12,2,FALSE)</f>
        <v>0</v>
      </c>
      <c r="G1099" s="21">
        <f>VLOOKUP($A1099,ranks!$A$2:$B$12,2,FALSE)-VLOOKUP(C1099,ranks!$A$2:$B$12,2,FALSE)</f>
        <v>-1</v>
      </c>
      <c r="H1099" s="21">
        <f>VLOOKUP($A1099,ranks!$A$2:$B$12,2,FALSE)-VLOOKUP(D1099,ranks!$A$2:$B$12,2,FALSE)</f>
        <v>-1</v>
      </c>
      <c r="I1099" s="21">
        <f>VLOOKUP($A1099,ranks!$A$2:$B$12,2,FALSE)-VLOOKUP(E1099,ranks!$A$2:$B$12,2,FALSE)</f>
        <v>-1</v>
      </c>
      <c r="J1099">
        <f t="shared" si="138"/>
        <v>0</v>
      </c>
      <c r="K1099">
        <f t="shared" si="139"/>
        <v>1</v>
      </c>
      <c r="L1099">
        <f t="shared" si="140"/>
        <v>1</v>
      </c>
      <c r="M1099">
        <f t="shared" si="141"/>
        <v>1</v>
      </c>
      <c r="N1099">
        <f t="shared" si="142"/>
        <v>0</v>
      </c>
      <c r="O1099">
        <f t="shared" si="143"/>
        <v>1</v>
      </c>
      <c r="P1099">
        <f t="shared" si="144"/>
        <v>1</v>
      </c>
      <c r="Q1099">
        <f t="shared" si="145"/>
        <v>1</v>
      </c>
    </row>
    <row r="1100" spans="1:17" x14ac:dyDescent="0.25">
      <c r="A1100" t="s">
        <v>10</v>
      </c>
      <c r="B1100" t="s">
        <v>10</v>
      </c>
      <c r="C1100" t="s">
        <v>5</v>
      </c>
      <c r="D1100" t="s">
        <v>5</v>
      </c>
      <c r="E1100" t="s">
        <v>5</v>
      </c>
      <c r="F1100" s="21">
        <f>VLOOKUP($A1100,ranks!$A$2:$B$12,2,FALSE)-VLOOKUP(B1100,ranks!$A$2:$B$12,2,FALSE)</f>
        <v>0</v>
      </c>
      <c r="G1100" s="21">
        <f>VLOOKUP($A1100,ranks!$A$2:$B$12,2,FALSE)-VLOOKUP(C1100,ranks!$A$2:$B$12,2,FALSE)</f>
        <v>-1</v>
      </c>
      <c r="H1100" s="21">
        <f>VLOOKUP($A1100,ranks!$A$2:$B$12,2,FALSE)-VLOOKUP(D1100,ranks!$A$2:$B$12,2,FALSE)</f>
        <v>-1</v>
      </c>
      <c r="I1100" s="21">
        <f>VLOOKUP($A1100,ranks!$A$2:$B$12,2,FALSE)-VLOOKUP(E1100,ranks!$A$2:$B$12,2,FALSE)</f>
        <v>-1</v>
      </c>
      <c r="J1100">
        <f t="shared" si="138"/>
        <v>0</v>
      </c>
      <c r="K1100">
        <f t="shared" si="139"/>
        <v>1</v>
      </c>
      <c r="L1100">
        <f t="shared" si="140"/>
        <v>1</v>
      </c>
      <c r="M1100">
        <f t="shared" si="141"/>
        <v>1</v>
      </c>
      <c r="N1100">
        <f t="shared" si="142"/>
        <v>0</v>
      </c>
      <c r="O1100">
        <f t="shared" si="143"/>
        <v>1</v>
      </c>
      <c r="P1100">
        <f t="shared" si="144"/>
        <v>1</v>
      </c>
      <c r="Q1100">
        <f t="shared" si="145"/>
        <v>1</v>
      </c>
    </row>
    <row r="1101" spans="1:17" x14ac:dyDescent="0.25">
      <c r="A1101" t="s">
        <v>6</v>
      </c>
      <c r="B1101" t="s">
        <v>4</v>
      </c>
      <c r="C1101" t="s">
        <v>6</v>
      </c>
      <c r="D1101" t="s">
        <v>5</v>
      </c>
      <c r="E1101" t="s">
        <v>5</v>
      </c>
      <c r="F1101" s="21">
        <f>VLOOKUP($A1101,ranks!$A$2:$B$12,2,FALSE)-VLOOKUP(B1101,ranks!$A$2:$B$12,2,FALSE)</f>
        <v>2</v>
      </c>
      <c r="G1101" s="21">
        <f>VLOOKUP($A1101,ranks!$A$2:$B$12,2,FALSE)-VLOOKUP(C1101,ranks!$A$2:$B$12,2,FALSE)</f>
        <v>0</v>
      </c>
      <c r="H1101" s="21">
        <f>VLOOKUP($A1101,ranks!$A$2:$B$12,2,FALSE)-VLOOKUP(D1101,ranks!$A$2:$B$12,2,FALSE)</f>
        <v>6</v>
      </c>
      <c r="I1101" s="21">
        <f>VLOOKUP($A1101,ranks!$A$2:$B$12,2,FALSE)-VLOOKUP(E1101,ranks!$A$2:$B$12,2,FALSE)</f>
        <v>6</v>
      </c>
      <c r="J1101">
        <f t="shared" si="138"/>
        <v>4</v>
      </c>
      <c r="K1101">
        <f t="shared" si="139"/>
        <v>0</v>
      </c>
      <c r="L1101">
        <f t="shared" si="140"/>
        <v>36</v>
      </c>
      <c r="M1101">
        <f t="shared" si="141"/>
        <v>36</v>
      </c>
      <c r="N1101">
        <f t="shared" si="142"/>
        <v>2</v>
      </c>
      <c r="O1101">
        <f t="shared" si="143"/>
        <v>0</v>
      </c>
      <c r="P1101">
        <f t="shared" si="144"/>
        <v>6</v>
      </c>
      <c r="Q1101">
        <f t="shared" si="145"/>
        <v>6</v>
      </c>
    </row>
    <row r="1102" spans="1:17" x14ac:dyDescent="0.25">
      <c r="A1102" t="s">
        <v>4</v>
      </c>
      <c r="B1102" t="s">
        <v>2</v>
      </c>
      <c r="C1102" t="s">
        <v>4</v>
      </c>
      <c r="D1102" t="s">
        <v>5</v>
      </c>
      <c r="E1102" t="s">
        <v>5</v>
      </c>
      <c r="F1102" s="21">
        <f>VLOOKUP($A1102,ranks!$A$2:$B$12,2,FALSE)-VLOOKUP(B1102,ranks!$A$2:$B$12,2,FALSE)</f>
        <v>-1</v>
      </c>
      <c r="G1102" s="21">
        <f>VLOOKUP($A1102,ranks!$A$2:$B$12,2,FALSE)-VLOOKUP(C1102,ranks!$A$2:$B$12,2,FALSE)</f>
        <v>0</v>
      </c>
      <c r="H1102" s="21">
        <f>VLOOKUP($A1102,ranks!$A$2:$B$12,2,FALSE)-VLOOKUP(D1102,ranks!$A$2:$B$12,2,FALSE)</f>
        <v>4</v>
      </c>
      <c r="I1102" s="21">
        <f>VLOOKUP($A1102,ranks!$A$2:$B$12,2,FALSE)-VLOOKUP(E1102,ranks!$A$2:$B$12,2,FALSE)</f>
        <v>4</v>
      </c>
      <c r="J1102">
        <f t="shared" si="138"/>
        <v>1</v>
      </c>
      <c r="K1102">
        <f t="shared" si="139"/>
        <v>0</v>
      </c>
      <c r="L1102">
        <f t="shared" si="140"/>
        <v>16</v>
      </c>
      <c r="M1102">
        <f t="shared" si="141"/>
        <v>16</v>
      </c>
      <c r="N1102">
        <f t="shared" si="142"/>
        <v>1</v>
      </c>
      <c r="O1102">
        <f t="shared" si="143"/>
        <v>0</v>
      </c>
      <c r="P1102">
        <f t="shared" si="144"/>
        <v>4</v>
      </c>
      <c r="Q1102">
        <f t="shared" si="145"/>
        <v>4</v>
      </c>
    </row>
    <row r="1103" spans="1:17" x14ac:dyDescent="0.25">
      <c r="A1103" t="s">
        <v>10</v>
      </c>
      <c r="B1103" t="s">
        <v>10</v>
      </c>
      <c r="C1103" t="s">
        <v>5</v>
      </c>
      <c r="D1103" t="s">
        <v>5</v>
      </c>
      <c r="E1103" t="s">
        <v>5</v>
      </c>
      <c r="F1103" s="21">
        <f>VLOOKUP($A1103,ranks!$A$2:$B$12,2,FALSE)-VLOOKUP(B1103,ranks!$A$2:$B$12,2,FALSE)</f>
        <v>0</v>
      </c>
      <c r="G1103" s="21">
        <f>VLOOKUP($A1103,ranks!$A$2:$B$12,2,FALSE)-VLOOKUP(C1103,ranks!$A$2:$B$12,2,FALSE)</f>
        <v>-1</v>
      </c>
      <c r="H1103" s="21">
        <f>VLOOKUP($A1103,ranks!$A$2:$B$12,2,FALSE)-VLOOKUP(D1103,ranks!$A$2:$B$12,2,FALSE)</f>
        <v>-1</v>
      </c>
      <c r="I1103" s="21">
        <f>VLOOKUP($A1103,ranks!$A$2:$B$12,2,FALSE)-VLOOKUP(E1103,ranks!$A$2:$B$12,2,FALSE)</f>
        <v>-1</v>
      </c>
      <c r="J1103">
        <f t="shared" si="138"/>
        <v>0</v>
      </c>
      <c r="K1103">
        <f t="shared" si="139"/>
        <v>1</v>
      </c>
      <c r="L1103">
        <f t="shared" si="140"/>
        <v>1</v>
      </c>
      <c r="M1103">
        <f t="shared" si="141"/>
        <v>1</v>
      </c>
      <c r="N1103">
        <f t="shared" si="142"/>
        <v>0</v>
      </c>
      <c r="O1103">
        <f t="shared" si="143"/>
        <v>1</v>
      </c>
      <c r="P1103">
        <f t="shared" si="144"/>
        <v>1</v>
      </c>
      <c r="Q1103">
        <f t="shared" si="145"/>
        <v>1</v>
      </c>
    </row>
    <row r="1104" spans="1:17" x14ac:dyDescent="0.25">
      <c r="A1104" t="s">
        <v>2</v>
      </c>
      <c r="B1104" t="s">
        <v>4</v>
      </c>
      <c r="C1104" t="s">
        <v>4</v>
      </c>
      <c r="D1104" t="s">
        <v>5</v>
      </c>
      <c r="E1104" t="s">
        <v>5</v>
      </c>
      <c r="F1104" s="21">
        <f>VLOOKUP($A1104,ranks!$A$2:$B$12,2,FALSE)-VLOOKUP(B1104,ranks!$A$2:$B$12,2,FALSE)</f>
        <v>1</v>
      </c>
      <c r="G1104" s="21">
        <f>VLOOKUP($A1104,ranks!$A$2:$B$12,2,FALSE)-VLOOKUP(C1104,ranks!$A$2:$B$12,2,FALSE)</f>
        <v>1</v>
      </c>
      <c r="H1104" s="21">
        <f>VLOOKUP($A1104,ranks!$A$2:$B$12,2,FALSE)-VLOOKUP(D1104,ranks!$A$2:$B$12,2,FALSE)</f>
        <v>5</v>
      </c>
      <c r="I1104" s="21">
        <f>VLOOKUP($A1104,ranks!$A$2:$B$12,2,FALSE)-VLOOKUP(E1104,ranks!$A$2:$B$12,2,FALSE)</f>
        <v>5</v>
      </c>
      <c r="J1104">
        <f t="shared" si="138"/>
        <v>1</v>
      </c>
      <c r="K1104">
        <f t="shared" si="139"/>
        <v>1</v>
      </c>
      <c r="L1104">
        <f t="shared" si="140"/>
        <v>25</v>
      </c>
      <c r="M1104">
        <f t="shared" si="141"/>
        <v>25</v>
      </c>
      <c r="N1104">
        <f t="shared" si="142"/>
        <v>1</v>
      </c>
      <c r="O1104">
        <f t="shared" si="143"/>
        <v>1</v>
      </c>
      <c r="P1104">
        <f t="shared" si="144"/>
        <v>5</v>
      </c>
      <c r="Q1104">
        <f t="shared" si="145"/>
        <v>5</v>
      </c>
    </row>
    <row r="1105" spans="1:17" x14ac:dyDescent="0.25">
      <c r="A1105" t="s">
        <v>2</v>
      </c>
      <c r="B1105" t="s">
        <v>1</v>
      </c>
      <c r="C1105" t="s">
        <v>1</v>
      </c>
      <c r="D1105" t="s">
        <v>5</v>
      </c>
      <c r="E1105" t="s">
        <v>5</v>
      </c>
      <c r="F1105" s="21">
        <f>VLOOKUP($A1105,ranks!$A$2:$B$12,2,FALSE)-VLOOKUP(B1105,ranks!$A$2:$B$12,2,FALSE)</f>
        <v>2</v>
      </c>
      <c r="G1105" s="21">
        <f>VLOOKUP($A1105,ranks!$A$2:$B$12,2,FALSE)-VLOOKUP(C1105,ranks!$A$2:$B$12,2,FALSE)</f>
        <v>2</v>
      </c>
      <c r="H1105" s="21">
        <f>VLOOKUP($A1105,ranks!$A$2:$B$12,2,FALSE)-VLOOKUP(D1105,ranks!$A$2:$B$12,2,FALSE)</f>
        <v>5</v>
      </c>
      <c r="I1105" s="21">
        <f>VLOOKUP($A1105,ranks!$A$2:$B$12,2,FALSE)-VLOOKUP(E1105,ranks!$A$2:$B$12,2,FALSE)</f>
        <v>5</v>
      </c>
      <c r="J1105">
        <f t="shared" si="138"/>
        <v>4</v>
      </c>
      <c r="K1105">
        <f t="shared" si="139"/>
        <v>4</v>
      </c>
      <c r="L1105">
        <f t="shared" si="140"/>
        <v>25</v>
      </c>
      <c r="M1105">
        <f t="shared" si="141"/>
        <v>25</v>
      </c>
      <c r="N1105">
        <f t="shared" si="142"/>
        <v>2</v>
      </c>
      <c r="O1105">
        <f t="shared" si="143"/>
        <v>2</v>
      </c>
      <c r="P1105">
        <f t="shared" si="144"/>
        <v>5</v>
      </c>
      <c r="Q1105">
        <f t="shared" si="145"/>
        <v>5</v>
      </c>
    </row>
    <row r="1106" spans="1:17" x14ac:dyDescent="0.25">
      <c r="A1106" t="s">
        <v>3</v>
      </c>
      <c r="B1106" t="s">
        <v>3</v>
      </c>
      <c r="C1106" t="s">
        <v>5</v>
      </c>
      <c r="D1106" t="s">
        <v>5</v>
      </c>
      <c r="E1106" t="s">
        <v>5</v>
      </c>
      <c r="F1106" s="21">
        <f>VLOOKUP($A1106,ranks!$A$2:$B$12,2,FALSE)-VLOOKUP(B1106,ranks!$A$2:$B$12,2,FALSE)</f>
        <v>0</v>
      </c>
      <c r="G1106" s="21">
        <f>VLOOKUP($A1106,ranks!$A$2:$B$12,2,FALSE)-VLOOKUP(C1106,ranks!$A$2:$B$12,2,FALSE)</f>
        <v>2</v>
      </c>
      <c r="H1106" s="21">
        <f>VLOOKUP($A1106,ranks!$A$2:$B$12,2,FALSE)-VLOOKUP(D1106,ranks!$A$2:$B$12,2,FALSE)</f>
        <v>2</v>
      </c>
      <c r="I1106" s="21">
        <f>VLOOKUP($A1106,ranks!$A$2:$B$12,2,FALSE)-VLOOKUP(E1106,ranks!$A$2:$B$12,2,FALSE)</f>
        <v>2</v>
      </c>
      <c r="J1106">
        <f t="shared" si="138"/>
        <v>0</v>
      </c>
      <c r="K1106">
        <f t="shared" si="139"/>
        <v>4</v>
      </c>
      <c r="L1106">
        <f t="shared" si="140"/>
        <v>4</v>
      </c>
      <c r="M1106">
        <f t="shared" si="141"/>
        <v>4</v>
      </c>
      <c r="N1106">
        <f t="shared" si="142"/>
        <v>0</v>
      </c>
      <c r="O1106">
        <f t="shared" si="143"/>
        <v>2</v>
      </c>
      <c r="P1106">
        <f t="shared" si="144"/>
        <v>2</v>
      </c>
      <c r="Q1106">
        <f t="shared" si="145"/>
        <v>2</v>
      </c>
    </row>
    <row r="1107" spans="1:17" x14ac:dyDescent="0.25">
      <c r="A1107" t="s">
        <v>5</v>
      </c>
      <c r="B1107" t="s">
        <v>5</v>
      </c>
      <c r="C1107" t="s">
        <v>5</v>
      </c>
      <c r="D1107" t="s">
        <v>5</v>
      </c>
      <c r="E1107" t="s">
        <v>5</v>
      </c>
      <c r="F1107" s="21">
        <f>VLOOKUP($A1107,ranks!$A$2:$B$12,2,FALSE)-VLOOKUP(B1107,ranks!$A$2:$B$12,2,FALSE)</f>
        <v>0</v>
      </c>
      <c r="G1107" s="21">
        <f>VLOOKUP($A1107,ranks!$A$2:$B$12,2,FALSE)-VLOOKUP(C1107,ranks!$A$2:$B$12,2,FALSE)</f>
        <v>0</v>
      </c>
      <c r="H1107" s="21">
        <f>VLOOKUP($A1107,ranks!$A$2:$B$12,2,FALSE)-VLOOKUP(D1107,ranks!$A$2:$B$12,2,FALSE)</f>
        <v>0</v>
      </c>
      <c r="I1107" s="21">
        <f>VLOOKUP($A1107,ranks!$A$2:$B$12,2,FALSE)-VLOOKUP(E1107,ranks!$A$2:$B$12,2,FALSE)</f>
        <v>0</v>
      </c>
      <c r="J1107">
        <f t="shared" si="138"/>
        <v>0</v>
      </c>
      <c r="K1107">
        <f t="shared" si="139"/>
        <v>0</v>
      </c>
      <c r="L1107">
        <f t="shared" si="140"/>
        <v>0</v>
      </c>
      <c r="M1107">
        <f t="shared" si="141"/>
        <v>0</v>
      </c>
      <c r="N1107">
        <f t="shared" si="142"/>
        <v>0</v>
      </c>
      <c r="O1107">
        <f t="shared" si="143"/>
        <v>0</v>
      </c>
      <c r="P1107">
        <f t="shared" si="144"/>
        <v>0</v>
      </c>
      <c r="Q1107">
        <f t="shared" si="145"/>
        <v>0</v>
      </c>
    </row>
    <row r="1108" spans="1:17" x14ac:dyDescent="0.25">
      <c r="A1108" t="s">
        <v>7</v>
      </c>
      <c r="B1108" t="s">
        <v>7</v>
      </c>
      <c r="C1108" t="s">
        <v>3</v>
      </c>
      <c r="D1108" t="s">
        <v>5</v>
      </c>
      <c r="E1108" t="s">
        <v>5</v>
      </c>
      <c r="F1108" s="21">
        <f>VLOOKUP($A1108,ranks!$A$2:$B$12,2,FALSE)-VLOOKUP(B1108,ranks!$A$2:$B$12,2,FALSE)</f>
        <v>0</v>
      </c>
      <c r="G1108" s="21">
        <f>VLOOKUP($A1108,ranks!$A$2:$B$12,2,FALSE)-VLOOKUP(C1108,ranks!$A$2:$B$12,2,FALSE)</f>
        <v>-1</v>
      </c>
      <c r="H1108" s="21">
        <f>VLOOKUP($A1108,ranks!$A$2:$B$12,2,FALSE)-VLOOKUP(D1108,ranks!$A$2:$B$12,2,FALSE)</f>
        <v>1</v>
      </c>
      <c r="I1108" s="21">
        <f>VLOOKUP($A1108,ranks!$A$2:$B$12,2,FALSE)-VLOOKUP(E1108,ranks!$A$2:$B$12,2,FALSE)</f>
        <v>1</v>
      </c>
      <c r="J1108">
        <f t="shared" si="138"/>
        <v>0</v>
      </c>
      <c r="K1108">
        <f t="shared" si="139"/>
        <v>1</v>
      </c>
      <c r="L1108">
        <f t="shared" si="140"/>
        <v>1</v>
      </c>
      <c r="M1108">
        <f t="shared" si="141"/>
        <v>1</v>
      </c>
      <c r="N1108">
        <f t="shared" si="142"/>
        <v>0</v>
      </c>
      <c r="O1108">
        <f t="shared" si="143"/>
        <v>1</v>
      </c>
      <c r="P1108">
        <f t="shared" si="144"/>
        <v>1</v>
      </c>
      <c r="Q1108">
        <f t="shared" si="145"/>
        <v>1</v>
      </c>
    </row>
    <row r="1109" spans="1:17" x14ac:dyDescent="0.25">
      <c r="A1109" t="s">
        <v>5</v>
      </c>
      <c r="B1109" t="s">
        <v>5</v>
      </c>
      <c r="C1109" t="s">
        <v>3</v>
      </c>
      <c r="D1109" t="s">
        <v>5</v>
      </c>
      <c r="E1109" t="s">
        <v>5</v>
      </c>
      <c r="F1109" s="21">
        <f>VLOOKUP($A1109,ranks!$A$2:$B$12,2,FALSE)-VLOOKUP(B1109,ranks!$A$2:$B$12,2,FALSE)</f>
        <v>0</v>
      </c>
      <c r="G1109" s="21">
        <f>VLOOKUP($A1109,ranks!$A$2:$B$12,2,FALSE)-VLOOKUP(C1109,ranks!$A$2:$B$12,2,FALSE)</f>
        <v>-2</v>
      </c>
      <c r="H1109" s="21">
        <f>VLOOKUP($A1109,ranks!$A$2:$B$12,2,FALSE)-VLOOKUP(D1109,ranks!$A$2:$B$12,2,FALSE)</f>
        <v>0</v>
      </c>
      <c r="I1109" s="21">
        <f>VLOOKUP($A1109,ranks!$A$2:$B$12,2,FALSE)-VLOOKUP(E1109,ranks!$A$2:$B$12,2,FALSE)</f>
        <v>0</v>
      </c>
      <c r="J1109">
        <f t="shared" si="138"/>
        <v>0</v>
      </c>
      <c r="K1109">
        <f t="shared" si="139"/>
        <v>4</v>
      </c>
      <c r="L1109">
        <f t="shared" si="140"/>
        <v>0</v>
      </c>
      <c r="M1109">
        <f t="shared" si="141"/>
        <v>0</v>
      </c>
      <c r="N1109">
        <f t="shared" si="142"/>
        <v>0</v>
      </c>
      <c r="O1109">
        <f t="shared" si="143"/>
        <v>2</v>
      </c>
      <c r="P1109">
        <f t="shared" si="144"/>
        <v>0</v>
      </c>
      <c r="Q1109">
        <f t="shared" si="145"/>
        <v>0</v>
      </c>
    </row>
    <row r="1110" spans="1:17" x14ac:dyDescent="0.25">
      <c r="A1110" t="s">
        <v>5</v>
      </c>
      <c r="B1110" t="s">
        <v>5</v>
      </c>
      <c r="C1110" t="s">
        <v>5</v>
      </c>
      <c r="D1110" t="s">
        <v>5</v>
      </c>
      <c r="E1110" t="s">
        <v>5</v>
      </c>
      <c r="F1110" s="21">
        <f>VLOOKUP($A1110,ranks!$A$2:$B$12,2,FALSE)-VLOOKUP(B1110,ranks!$A$2:$B$12,2,FALSE)</f>
        <v>0</v>
      </c>
      <c r="G1110" s="21">
        <f>VLOOKUP($A1110,ranks!$A$2:$B$12,2,FALSE)-VLOOKUP(C1110,ranks!$A$2:$B$12,2,FALSE)</f>
        <v>0</v>
      </c>
      <c r="H1110" s="21">
        <f>VLOOKUP($A1110,ranks!$A$2:$B$12,2,FALSE)-VLOOKUP(D1110,ranks!$A$2:$B$12,2,FALSE)</f>
        <v>0</v>
      </c>
      <c r="I1110" s="21">
        <f>VLOOKUP($A1110,ranks!$A$2:$B$12,2,FALSE)-VLOOKUP(E1110,ranks!$A$2:$B$12,2,FALSE)</f>
        <v>0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0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0</v>
      </c>
    </row>
    <row r="1111" spans="1:17" x14ac:dyDescent="0.25">
      <c r="A1111" t="s">
        <v>5</v>
      </c>
      <c r="B1111" t="s">
        <v>5</v>
      </c>
      <c r="C1111" t="s">
        <v>5</v>
      </c>
      <c r="D1111" t="s">
        <v>5</v>
      </c>
      <c r="E1111" t="s">
        <v>5</v>
      </c>
      <c r="F1111" s="21">
        <f>VLOOKUP($A1111,ranks!$A$2:$B$12,2,FALSE)-VLOOKUP(B1111,ranks!$A$2:$B$12,2,FALSE)</f>
        <v>0</v>
      </c>
      <c r="G1111" s="21">
        <f>VLOOKUP($A1111,ranks!$A$2:$B$12,2,FALSE)-VLOOKUP(C1111,ranks!$A$2:$B$12,2,FALSE)</f>
        <v>0</v>
      </c>
      <c r="H1111" s="21">
        <f>VLOOKUP($A1111,ranks!$A$2:$B$12,2,FALSE)-VLOOKUP(D1111,ranks!$A$2:$B$12,2,FALSE)</f>
        <v>0</v>
      </c>
      <c r="I1111" s="21">
        <f>VLOOKUP($A1111,ranks!$A$2:$B$12,2,FALSE)-VLOOKUP(E1111,ranks!$A$2:$B$12,2,FALSE)</f>
        <v>0</v>
      </c>
      <c r="J1111">
        <f t="shared" si="138"/>
        <v>0</v>
      </c>
      <c r="K1111">
        <f t="shared" si="139"/>
        <v>0</v>
      </c>
      <c r="L1111">
        <f t="shared" si="140"/>
        <v>0</v>
      </c>
      <c r="M1111">
        <f t="shared" si="141"/>
        <v>0</v>
      </c>
      <c r="N1111">
        <f t="shared" si="142"/>
        <v>0</v>
      </c>
      <c r="O1111">
        <f t="shared" si="143"/>
        <v>0</v>
      </c>
      <c r="P1111">
        <f t="shared" si="144"/>
        <v>0</v>
      </c>
      <c r="Q1111">
        <f t="shared" si="145"/>
        <v>0</v>
      </c>
    </row>
    <row r="1112" spans="1:17" x14ac:dyDescent="0.25">
      <c r="A1112" t="s">
        <v>10</v>
      </c>
      <c r="B1112" t="s">
        <v>10</v>
      </c>
      <c r="C1112" t="s">
        <v>5</v>
      </c>
      <c r="D1112" t="s">
        <v>5</v>
      </c>
      <c r="E1112" t="s">
        <v>5</v>
      </c>
      <c r="F1112" s="21">
        <f>VLOOKUP($A1112,ranks!$A$2:$B$12,2,FALSE)-VLOOKUP(B1112,ranks!$A$2:$B$12,2,FALSE)</f>
        <v>0</v>
      </c>
      <c r="G1112" s="21">
        <f>VLOOKUP($A1112,ranks!$A$2:$B$12,2,FALSE)-VLOOKUP(C1112,ranks!$A$2:$B$12,2,FALSE)</f>
        <v>-1</v>
      </c>
      <c r="H1112" s="21">
        <f>VLOOKUP($A1112,ranks!$A$2:$B$12,2,FALSE)-VLOOKUP(D1112,ranks!$A$2:$B$12,2,FALSE)</f>
        <v>-1</v>
      </c>
      <c r="I1112" s="21">
        <f>VLOOKUP($A1112,ranks!$A$2:$B$12,2,FALSE)-VLOOKUP(E1112,ranks!$A$2:$B$12,2,FALSE)</f>
        <v>-1</v>
      </c>
      <c r="J1112">
        <f t="shared" si="138"/>
        <v>0</v>
      </c>
      <c r="K1112">
        <f t="shared" si="139"/>
        <v>1</v>
      </c>
      <c r="L1112">
        <f t="shared" si="140"/>
        <v>1</v>
      </c>
      <c r="M1112">
        <f t="shared" si="141"/>
        <v>1</v>
      </c>
      <c r="N1112">
        <f t="shared" si="142"/>
        <v>0</v>
      </c>
      <c r="O1112">
        <f t="shared" si="143"/>
        <v>1</v>
      </c>
      <c r="P1112">
        <f t="shared" si="144"/>
        <v>1</v>
      </c>
      <c r="Q1112">
        <f t="shared" si="145"/>
        <v>1</v>
      </c>
    </row>
    <row r="1113" spans="1:17" x14ac:dyDescent="0.25">
      <c r="A1113" t="s">
        <v>10</v>
      </c>
      <c r="B1113" t="s">
        <v>10</v>
      </c>
      <c r="C1113" t="s">
        <v>5</v>
      </c>
      <c r="D1113" t="s">
        <v>5</v>
      </c>
      <c r="E1113" t="s">
        <v>5</v>
      </c>
      <c r="F1113" s="21">
        <f>VLOOKUP($A1113,ranks!$A$2:$B$12,2,FALSE)-VLOOKUP(B1113,ranks!$A$2:$B$12,2,FALSE)</f>
        <v>0</v>
      </c>
      <c r="G1113" s="21">
        <f>VLOOKUP($A1113,ranks!$A$2:$B$12,2,FALSE)-VLOOKUP(C1113,ranks!$A$2:$B$12,2,FALSE)</f>
        <v>-1</v>
      </c>
      <c r="H1113" s="21">
        <f>VLOOKUP($A1113,ranks!$A$2:$B$12,2,FALSE)-VLOOKUP(D1113,ranks!$A$2:$B$12,2,FALSE)</f>
        <v>-1</v>
      </c>
      <c r="I1113" s="21">
        <f>VLOOKUP($A1113,ranks!$A$2:$B$12,2,FALSE)-VLOOKUP(E1113,ranks!$A$2:$B$12,2,FALSE)</f>
        <v>-1</v>
      </c>
      <c r="J1113">
        <f t="shared" si="138"/>
        <v>0</v>
      </c>
      <c r="K1113">
        <f t="shared" si="139"/>
        <v>1</v>
      </c>
      <c r="L1113">
        <f t="shared" si="140"/>
        <v>1</v>
      </c>
      <c r="M1113">
        <f t="shared" si="141"/>
        <v>1</v>
      </c>
      <c r="N1113">
        <f t="shared" si="142"/>
        <v>0</v>
      </c>
      <c r="O1113">
        <f t="shared" si="143"/>
        <v>1</v>
      </c>
      <c r="P1113">
        <f t="shared" si="144"/>
        <v>1</v>
      </c>
      <c r="Q1113">
        <f t="shared" si="145"/>
        <v>1</v>
      </c>
    </row>
    <row r="1114" spans="1:17" x14ac:dyDescent="0.25">
      <c r="A1114" t="s">
        <v>1</v>
      </c>
      <c r="B1114" t="s">
        <v>1</v>
      </c>
      <c r="C1114" t="s">
        <v>1</v>
      </c>
      <c r="D1114" t="s">
        <v>5</v>
      </c>
      <c r="E1114" t="s">
        <v>5</v>
      </c>
      <c r="F1114" s="21">
        <f>VLOOKUP($A1114,ranks!$A$2:$B$12,2,FALSE)-VLOOKUP(B1114,ranks!$A$2:$B$12,2,FALSE)</f>
        <v>0</v>
      </c>
      <c r="G1114" s="21">
        <f>VLOOKUP($A1114,ranks!$A$2:$B$12,2,FALSE)-VLOOKUP(C1114,ranks!$A$2:$B$12,2,FALSE)</f>
        <v>0</v>
      </c>
      <c r="H1114" s="21">
        <f>VLOOKUP($A1114,ranks!$A$2:$B$12,2,FALSE)-VLOOKUP(D1114,ranks!$A$2:$B$12,2,FALSE)</f>
        <v>3</v>
      </c>
      <c r="I1114" s="21">
        <f>VLOOKUP($A1114,ranks!$A$2:$B$12,2,FALSE)-VLOOKUP(E1114,ranks!$A$2:$B$12,2,FALSE)</f>
        <v>3</v>
      </c>
      <c r="J1114">
        <f t="shared" si="138"/>
        <v>0</v>
      </c>
      <c r="K1114">
        <f t="shared" si="139"/>
        <v>0</v>
      </c>
      <c r="L1114">
        <f t="shared" si="140"/>
        <v>9</v>
      </c>
      <c r="M1114">
        <f t="shared" si="141"/>
        <v>9</v>
      </c>
      <c r="N1114">
        <f t="shared" si="142"/>
        <v>0</v>
      </c>
      <c r="O1114">
        <f t="shared" si="143"/>
        <v>0</v>
      </c>
      <c r="P1114">
        <f t="shared" si="144"/>
        <v>3</v>
      </c>
      <c r="Q1114">
        <f t="shared" si="145"/>
        <v>3</v>
      </c>
    </row>
    <row r="1115" spans="1:17" x14ac:dyDescent="0.25">
      <c r="A1115" t="s">
        <v>5</v>
      </c>
      <c r="B1115" t="s">
        <v>5</v>
      </c>
      <c r="C1115" t="s">
        <v>5</v>
      </c>
      <c r="D1115" t="s">
        <v>5</v>
      </c>
      <c r="E1115" t="s">
        <v>5</v>
      </c>
      <c r="F1115" s="21">
        <f>VLOOKUP($A1115,ranks!$A$2:$B$12,2,FALSE)-VLOOKUP(B1115,ranks!$A$2:$B$12,2,FALSE)</f>
        <v>0</v>
      </c>
      <c r="G1115" s="21">
        <f>VLOOKUP($A1115,ranks!$A$2:$B$12,2,FALSE)-VLOOKUP(C1115,ranks!$A$2:$B$12,2,FALSE)</f>
        <v>0</v>
      </c>
      <c r="H1115" s="21">
        <f>VLOOKUP($A1115,ranks!$A$2:$B$12,2,FALSE)-VLOOKUP(D1115,ranks!$A$2:$B$12,2,FALSE)</f>
        <v>0</v>
      </c>
      <c r="I1115" s="21">
        <f>VLOOKUP($A1115,ranks!$A$2:$B$12,2,FALSE)-VLOOKUP(E1115,ranks!$A$2:$B$12,2,FALSE)</f>
        <v>0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0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0</v>
      </c>
    </row>
    <row r="1116" spans="1:17" x14ac:dyDescent="0.25">
      <c r="A1116" t="s">
        <v>3</v>
      </c>
      <c r="B1116" t="s">
        <v>3</v>
      </c>
      <c r="C1116" t="s">
        <v>5</v>
      </c>
      <c r="D1116" t="s">
        <v>5</v>
      </c>
      <c r="E1116" t="s">
        <v>5</v>
      </c>
      <c r="F1116" s="21">
        <f>VLOOKUP($A1116,ranks!$A$2:$B$12,2,FALSE)-VLOOKUP(B1116,ranks!$A$2:$B$12,2,FALSE)</f>
        <v>0</v>
      </c>
      <c r="G1116" s="21">
        <f>VLOOKUP($A1116,ranks!$A$2:$B$12,2,FALSE)-VLOOKUP(C1116,ranks!$A$2:$B$12,2,FALSE)</f>
        <v>2</v>
      </c>
      <c r="H1116" s="21">
        <f>VLOOKUP($A1116,ranks!$A$2:$B$12,2,FALSE)-VLOOKUP(D1116,ranks!$A$2:$B$12,2,FALSE)</f>
        <v>2</v>
      </c>
      <c r="I1116" s="21">
        <f>VLOOKUP($A1116,ranks!$A$2:$B$12,2,FALSE)-VLOOKUP(E1116,ranks!$A$2:$B$12,2,FALSE)</f>
        <v>2</v>
      </c>
      <c r="J1116">
        <f t="shared" si="138"/>
        <v>0</v>
      </c>
      <c r="K1116">
        <f t="shared" si="139"/>
        <v>4</v>
      </c>
      <c r="L1116">
        <f t="shared" si="140"/>
        <v>4</v>
      </c>
      <c r="M1116">
        <f t="shared" si="141"/>
        <v>4</v>
      </c>
      <c r="N1116">
        <f t="shared" si="142"/>
        <v>0</v>
      </c>
      <c r="O1116">
        <f t="shared" si="143"/>
        <v>2</v>
      </c>
      <c r="P1116">
        <f t="shared" si="144"/>
        <v>2</v>
      </c>
      <c r="Q1116">
        <f t="shared" si="145"/>
        <v>2</v>
      </c>
    </row>
    <row r="1117" spans="1:17" x14ac:dyDescent="0.25">
      <c r="A1117" t="s">
        <v>1</v>
      </c>
      <c r="B1117" t="s">
        <v>1</v>
      </c>
      <c r="C1117" t="s">
        <v>1</v>
      </c>
      <c r="D1117" t="s">
        <v>5</v>
      </c>
      <c r="E1117" t="s">
        <v>5</v>
      </c>
      <c r="F1117" s="21">
        <f>VLOOKUP($A1117,ranks!$A$2:$B$12,2,FALSE)-VLOOKUP(B1117,ranks!$A$2:$B$12,2,FALSE)</f>
        <v>0</v>
      </c>
      <c r="G1117" s="21">
        <f>VLOOKUP($A1117,ranks!$A$2:$B$12,2,FALSE)-VLOOKUP(C1117,ranks!$A$2:$B$12,2,FALSE)</f>
        <v>0</v>
      </c>
      <c r="H1117" s="21">
        <f>VLOOKUP($A1117,ranks!$A$2:$B$12,2,FALSE)-VLOOKUP(D1117,ranks!$A$2:$B$12,2,FALSE)</f>
        <v>3</v>
      </c>
      <c r="I1117" s="21">
        <f>VLOOKUP($A1117,ranks!$A$2:$B$12,2,FALSE)-VLOOKUP(E1117,ranks!$A$2:$B$12,2,FALSE)</f>
        <v>3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9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3</v>
      </c>
    </row>
    <row r="1118" spans="1:17" x14ac:dyDescent="0.25">
      <c r="A1118" t="s">
        <v>11</v>
      </c>
      <c r="B1118" t="s">
        <v>8</v>
      </c>
      <c r="C1118" t="s">
        <v>8</v>
      </c>
      <c r="D1118" t="s">
        <v>5</v>
      </c>
      <c r="E1118" t="s">
        <v>5</v>
      </c>
      <c r="F1118" s="21">
        <f>VLOOKUP($A1118,ranks!$A$2:$B$12,2,FALSE)-VLOOKUP(B1118,ranks!$A$2:$B$12,2,FALSE)</f>
        <v>-1</v>
      </c>
      <c r="G1118" s="21">
        <f>VLOOKUP($A1118,ranks!$A$2:$B$12,2,FALSE)-VLOOKUP(C1118,ranks!$A$2:$B$12,2,FALSE)</f>
        <v>-1</v>
      </c>
      <c r="H1118" s="21">
        <f>VLOOKUP($A1118,ranks!$A$2:$B$12,2,FALSE)-VLOOKUP(D1118,ranks!$A$2:$B$12,2,FALSE)</f>
        <v>-4</v>
      </c>
      <c r="I1118" s="21">
        <f>VLOOKUP($A1118,ranks!$A$2:$B$12,2,FALSE)-VLOOKUP(E1118,ranks!$A$2:$B$12,2,FALSE)</f>
        <v>-4</v>
      </c>
      <c r="J1118">
        <f t="shared" si="138"/>
        <v>1</v>
      </c>
      <c r="K1118">
        <f t="shared" si="139"/>
        <v>1</v>
      </c>
      <c r="L1118">
        <f t="shared" si="140"/>
        <v>16</v>
      </c>
      <c r="M1118">
        <f t="shared" si="141"/>
        <v>16</v>
      </c>
      <c r="N1118">
        <f t="shared" si="142"/>
        <v>1</v>
      </c>
      <c r="O1118">
        <f t="shared" si="143"/>
        <v>1</v>
      </c>
      <c r="P1118">
        <f t="shared" si="144"/>
        <v>4</v>
      </c>
      <c r="Q1118">
        <f t="shared" si="145"/>
        <v>4</v>
      </c>
    </row>
    <row r="1119" spans="1:17" x14ac:dyDescent="0.25">
      <c r="A1119" t="s">
        <v>8</v>
      </c>
      <c r="B1119" t="s">
        <v>8</v>
      </c>
      <c r="C1119" t="s">
        <v>8</v>
      </c>
      <c r="D1119" t="s">
        <v>5</v>
      </c>
      <c r="E1119" t="s">
        <v>5</v>
      </c>
      <c r="F1119" s="21">
        <f>VLOOKUP($A1119,ranks!$A$2:$B$12,2,FALSE)-VLOOKUP(B1119,ranks!$A$2:$B$12,2,FALSE)</f>
        <v>0</v>
      </c>
      <c r="G1119" s="21">
        <f>VLOOKUP($A1119,ranks!$A$2:$B$12,2,FALSE)-VLOOKUP(C1119,ranks!$A$2:$B$12,2,FALSE)</f>
        <v>0</v>
      </c>
      <c r="H1119" s="21">
        <f>VLOOKUP($A1119,ranks!$A$2:$B$12,2,FALSE)-VLOOKUP(D1119,ranks!$A$2:$B$12,2,FALSE)</f>
        <v>-3</v>
      </c>
      <c r="I1119" s="21">
        <f>VLOOKUP($A1119,ranks!$A$2:$B$12,2,FALSE)-VLOOKUP(E1119,ranks!$A$2:$B$12,2,FALSE)</f>
        <v>-3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9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3</v>
      </c>
    </row>
    <row r="1120" spans="1:17" x14ac:dyDescent="0.25">
      <c r="A1120" t="s">
        <v>5</v>
      </c>
      <c r="B1120" t="s">
        <v>5</v>
      </c>
      <c r="C1120" t="s">
        <v>5</v>
      </c>
      <c r="D1120" t="s">
        <v>5</v>
      </c>
      <c r="E1120" t="s">
        <v>5</v>
      </c>
      <c r="F1120" s="21">
        <f>VLOOKUP($A1120,ranks!$A$2:$B$12,2,FALSE)-VLOOKUP(B1120,ranks!$A$2:$B$12,2,FALSE)</f>
        <v>0</v>
      </c>
      <c r="G1120" s="21">
        <f>VLOOKUP($A1120,ranks!$A$2:$B$12,2,FALSE)-VLOOKUP(C1120,ranks!$A$2:$B$12,2,FALSE)</f>
        <v>0</v>
      </c>
      <c r="H1120" s="21">
        <f>VLOOKUP($A1120,ranks!$A$2:$B$12,2,FALSE)-VLOOKUP(D1120,ranks!$A$2:$B$12,2,FALSE)</f>
        <v>0</v>
      </c>
      <c r="I1120" s="21">
        <f>VLOOKUP($A1120,ranks!$A$2:$B$12,2,FALSE)-VLOOKUP(E1120,ranks!$A$2:$B$12,2,FALSE)</f>
        <v>0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0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0</v>
      </c>
    </row>
    <row r="1121" spans="1:17" x14ac:dyDescent="0.25">
      <c r="A1121" t="s">
        <v>5</v>
      </c>
      <c r="B1121" t="s">
        <v>5</v>
      </c>
      <c r="C1121" t="s">
        <v>5</v>
      </c>
      <c r="D1121" t="s">
        <v>5</v>
      </c>
      <c r="E1121" t="s">
        <v>5</v>
      </c>
      <c r="F1121" s="21">
        <f>VLOOKUP($A1121,ranks!$A$2:$B$12,2,FALSE)-VLOOKUP(B1121,ranks!$A$2:$B$12,2,FALSE)</f>
        <v>0</v>
      </c>
      <c r="G1121" s="21">
        <f>VLOOKUP($A1121,ranks!$A$2:$B$12,2,FALSE)-VLOOKUP(C1121,ranks!$A$2:$B$12,2,FALSE)</f>
        <v>0</v>
      </c>
      <c r="H1121" s="21">
        <f>VLOOKUP($A1121,ranks!$A$2:$B$12,2,FALSE)-VLOOKUP(D1121,ranks!$A$2:$B$12,2,FALSE)</f>
        <v>0</v>
      </c>
      <c r="I1121" s="21">
        <f>VLOOKUP($A1121,ranks!$A$2:$B$12,2,FALSE)-VLOOKUP(E1121,ranks!$A$2:$B$12,2,FALSE)</f>
        <v>0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0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0</v>
      </c>
    </row>
    <row r="1122" spans="1:17" x14ac:dyDescent="0.25">
      <c r="A1122" t="s">
        <v>7</v>
      </c>
      <c r="B1122" t="s">
        <v>5</v>
      </c>
      <c r="C1122" t="s">
        <v>5</v>
      </c>
      <c r="D1122" t="s">
        <v>5</v>
      </c>
      <c r="E1122" t="s">
        <v>5</v>
      </c>
      <c r="F1122" s="21">
        <f>VLOOKUP($A1122,ranks!$A$2:$B$12,2,FALSE)-VLOOKUP(B1122,ranks!$A$2:$B$12,2,FALSE)</f>
        <v>1</v>
      </c>
      <c r="G1122" s="21">
        <f>VLOOKUP($A1122,ranks!$A$2:$B$12,2,FALSE)-VLOOKUP(C1122,ranks!$A$2:$B$12,2,FALSE)</f>
        <v>1</v>
      </c>
      <c r="H1122" s="21">
        <f>VLOOKUP($A1122,ranks!$A$2:$B$12,2,FALSE)-VLOOKUP(D1122,ranks!$A$2:$B$12,2,FALSE)</f>
        <v>1</v>
      </c>
      <c r="I1122" s="21">
        <f>VLOOKUP($A1122,ranks!$A$2:$B$12,2,FALSE)-VLOOKUP(E1122,ranks!$A$2:$B$12,2,FALSE)</f>
        <v>1</v>
      </c>
      <c r="J1122">
        <f t="shared" si="138"/>
        <v>1</v>
      </c>
      <c r="K1122">
        <f t="shared" si="139"/>
        <v>1</v>
      </c>
      <c r="L1122">
        <f t="shared" si="140"/>
        <v>1</v>
      </c>
      <c r="M1122">
        <f t="shared" si="141"/>
        <v>1</v>
      </c>
      <c r="N1122">
        <f t="shared" si="142"/>
        <v>1</v>
      </c>
      <c r="O1122">
        <f t="shared" si="143"/>
        <v>1</v>
      </c>
      <c r="P1122">
        <f t="shared" si="144"/>
        <v>1</v>
      </c>
      <c r="Q1122">
        <f t="shared" si="145"/>
        <v>1</v>
      </c>
    </row>
    <row r="1123" spans="1:17" x14ac:dyDescent="0.25">
      <c r="A1123" t="s">
        <v>1</v>
      </c>
      <c r="B1123" t="s">
        <v>1</v>
      </c>
      <c r="C1123" t="s">
        <v>5</v>
      </c>
      <c r="D1123" t="s">
        <v>5</v>
      </c>
      <c r="E1123" t="s">
        <v>5</v>
      </c>
      <c r="F1123" s="21">
        <f>VLOOKUP($A1123,ranks!$A$2:$B$12,2,FALSE)-VLOOKUP(B1123,ranks!$A$2:$B$12,2,FALSE)</f>
        <v>0</v>
      </c>
      <c r="G1123" s="21">
        <f>VLOOKUP($A1123,ranks!$A$2:$B$12,2,FALSE)-VLOOKUP(C1123,ranks!$A$2:$B$12,2,FALSE)</f>
        <v>3</v>
      </c>
      <c r="H1123" s="21">
        <f>VLOOKUP($A1123,ranks!$A$2:$B$12,2,FALSE)-VLOOKUP(D1123,ranks!$A$2:$B$12,2,FALSE)</f>
        <v>3</v>
      </c>
      <c r="I1123" s="21">
        <f>VLOOKUP($A1123,ranks!$A$2:$B$12,2,FALSE)-VLOOKUP(E1123,ranks!$A$2:$B$12,2,FALSE)</f>
        <v>3</v>
      </c>
      <c r="J1123">
        <f t="shared" si="138"/>
        <v>0</v>
      </c>
      <c r="K1123">
        <f t="shared" si="139"/>
        <v>9</v>
      </c>
      <c r="L1123">
        <f t="shared" si="140"/>
        <v>9</v>
      </c>
      <c r="M1123">
        <f t="shared" si="141"/>
        <v>9</v>
      </c>
      <c r="N1123">
        <f t="shared" si="142"/>
        <v>0</v>
      </c>
      <c r="O1123">
        <f t="shared" si="143"/>
        <v>3</v>
      </c>
      <c r="P1123">
        <f t="shared" si="144"/>
        <v>3</v>
      </c>
      <c r="Q1123">
        <f t="shared" si="145"/>
        <v>3</v>
      </c>
    </row>
    <row r="1124" spans="1:17" x14ac:dyDescent="0.25">
      <c r="A1124" t="s">
        <v>8</v>
      </c>
      <c r="B1124" t="s">
        <v>8</v>
      </c>
      <c r="C1124" t="s">
        <v>8</v>
      </c>
      <c r="D1124" t="s">
        <v>5</v>
      </c>
      <c r="E1124" t="s">
        <v>5</v>
      </c>
      <c r="F1124" s="21">
        <f>VLOOKUP($A1124,ranks!$A$2:$B$12,2,FALSE)-VLOOKUP(B1124,ranks!$A$2:$B$12,2,FALSE)</f>
        <v>0</v>
      </c>
      <c r="G1124" s="21">
        <f>VLOOKUP($A1124,ranks!$A$2:$B$12,2,FALSE)-VLOOKUP(C1124,ranks!$A$2:$B$12,2,FALSE)</f>
        <v>0</v>
      </c>
      <c r="H1124" s="21">
        <f>VLOOKUP($A1124,ranks!$A$2:$B$12,2,FALSE)-VLOOKUP(D1124,ranks!$A$2:$B$12,2,FALSE)</f>
        <v>-3</v>
      </c>
      <c r="I1124" s="21">
        <f>VLOOKUP($A1124,ranks!$A$2:$B$12,2,FALSE)-VLOOKUP(E1124,ranks!$A$2:$B$12,2,FALSE)</f>
        <v>-3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9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3</v>
      </c>
    </row>
    <row r="1125" spans="1:17" x14ac:dyDescent="0.25">
      <c r="A1125" t="s">
        <v>1</v>
      </c>
      <c r="B1125" t="s">
        <v>1</v>
      </c>
      <c r="C1125" t="s">
        <v>5</v>
      </c>
      <c r="D1125" t="s">
        <v>5</v>
      </c>
      <c r="E1125" t="s">
        <v>5</v>
      </c>
      <c r="F1125" s="21">
        <f>VLOOKUP($A1125,ranks!$A$2:$B$12,2,FALSE)-VLOOKUP(B1125,ranks!$A$2:$B$12,2,FALSE)</f>
        <v>0</v>
      </c>
      <c r="G1125" s="21">
        <f>VLOOKUP($A1125,ranks!$A$2:$B$12,2,FALSE)-VLOOKUP(C1125,ranks!$A$2:$B$12,2,FALSE)</f>
        <v>3</v>
      </c>
      <c r="H1125" s="21">
        <f>VLOOKUP($A1125,ranks!$A$2:$B$12,2,FALSE)-VLOOKUP(D1125,ranks!$A$2:$B$12,2,FALSE)</f>
        <v>3</v>
      </c>
      <c r="I1125" s="21">
        <f>VLOOKUP($A1125,ranks!$A$2:$B$12,2,FALSE)-VLOOKUP(E1125,ranks!$A$2:$B$12,2,FALSE)</f>
        <v>3</v>
      </c>
      <c r="J1125">
        <f t="shared" si="138"/>
        <v>0</v>
      </c>
      <c r="K1125">
        <f t="shared" si="139"/>
        <v>9</v>
      </c>
      <c r="L1125">
        <f t="shared" si="140"/>
        <v>9</v>
      </c>
      <c r="M1125">
        <f t="shared" si="141"/>
        <v>9</v>
      </c>
      <c r="N1125">
        <f t="shared" si="142"/>
        <v>0</v>
      </c>
      <c r="O1125">
        <f t="shared" si="143"/>
        <v>3</v>
      </c>
      <c r="P1125">
        <f t="shared" si="144"/>
        <v>3</v>
      </c>
      <c r="Q1125">
        <f t="shared" si="145"/>
        <v>3</v>
      </c>
    </row>
    <row r="1126" spans="1:17" x14ac:dyDescent="0.25">
      <c r="A1126" t="s">
        <v>5</v>
      </c>
      <c r="B1126" t="s">
        <v>5</v>
      </c>
      <c r="C1126" t="s">
        <v>5</v>
      </c>
      <c r="D1126" t="s">
        <v>5</v>
      </c>
      <c r="E1126" t="s">
        <v>5</v>
      </c>
      <c r="F1126" s="21">
        <f>VLOOKUP($A1126,ranks!$A$2:$B$12,2,FALSE)-VLOOKUP(B1126,ranks!$A$2:$B$12,2,FALSE)</f>
        <v>0</v>
      </c>
      <c r="G1126" s="21">
        <f>VLOOKUP($A1126,ranks!$A$2:$B$12,2,FALSE)-VLOOKUP(C1126,ranks!$A$2:$B$12,2,FALSE)</f>
        <v>0</v>
      </c>
      <c r="H1126" s="21">
        <f>VLOOKUP($A1126,ranks!$A$2:$B$12,2,FALSE)-VLOOKUP(D1126,ranks!$A$2:$B$12,2,FALSE)</f>
        <v>0</v>
      </c>
      <c r="I1126" s="21">
        <f>VLOOKUP($A1126,ranks!$A$2:$B$12,2,FALSE)-VLOOKUP(E1126,ranks!$A$2:$B$12,2,FALSE)</f>
        <v>0</v>
      </c>
      <c r="J1126">
        <f t="shared" si="138"/>
        <v>0</v>
      </c>
      <c r="K1126">
        <f t="shared" si="139"/>
        <v>0</v>
      </c>
      <c r="L1126">
        <f t="shared" si="140"/>
        <v>0</v>
      </c>
      <c r="M1126">
        <f t="shared" si="141"/>
        <v>0</v>
      </c>
      <c r="N1126">
        <f t="shared" si="142"/>
        <v>0</v>
      </c>
      <c r="O1126">
        <f t="shared" si="143"/>
        <v>0</v>
      </c>
      <c r="P1126">
        <f t="shared" si="144"/>
        <v>0</v>
      </c>
      <c r="Q1126">
        <f t="shared" si="145"/>
        <v>0</v>
      </c>
    </row>
    <row r="1127" spans="1:17" x14ac:dyDescent="0.25">
      <c r="A1127" t="s">
        <v>3</v>
      </c>
      <c r="B1127" t="s">
        <v>3</v>
      </c>
      <c r="C1127" t="s">
        <v>5</v>
      </c>
      <c r="D1127" t="s">
        <v>5</v>
      </c>
      <c r="E1127" t="s">
        <v>5</v>
      </c>
      <c r="F1127" s="21">
        <f>VLOOKUP($A1127,ranks!$A$2:$B$12,2,FALSE)-VLOOKUP(B1127,ranks!$A$2:$B$12,2,FALSE)</f>
        <v>0</v>
      </c>
      <c r="G1127" s="21">
        <f>VLOOKUP($A1127,ranks!$A$2:$B$12,2,FALSE)-VLOOKUP(C1127,ranks!$A$2:$B$12,2,FALSE)</f>
        <v>2</v>
      </c>
      <c r="H1127" s="21">
        <f>VLOOKUP($A1127,ranks!$A$2:$B$12,2,FALSE)-VLOOKUP(D1127,ranks!$A$2:$B$12,2,FALSE)</f>
        <v>2</v>
      </c>
      <c r="I1127" s="21">
        <f>VLOOKUP($A1127,ranks!$A$2:$B$12,2,FALSE)-VLOOKUP(E1127,ranks!$A$2:$B$12,2,FALSE)</f>
        <v>2</v>
      </c>
      <c r="J1127">
        <f t="shared" si="138"/>
        <v>0</v>
      </c>
      <c r="K1127">
        <f t="shared" si="139"/>
        <v>4</v>
      </c>
      <c r="L1127">
        <f t="shared" si="140"/>
        <v>4</v>
      </c>
      <c r="M1127">
        <f t="shared" si="141"/>
        <v>4</v>
      </c>
      <c r="N1127">
        <f t="shared" si="142"/>
        <v>0</v>
      </c>
      <c r="O1127">
        <f t="shared" si="143"/>
        <v>2</v>
      </c>
      <c r="P1127">
        <f t="shared" si="144"/>
        <v>2</v>
      </c>
      <c r="Q1127">
        <f t="shared" si="145"/>
        <v>2</v>
      </c>
    </row>
    <row r="1128" spans="1:17" x14ac:dyDescent="0.25">
      <c r="A1128" t="s">
        <v>8</v>
      </c>
      <c r="B1128" t="s">
        <v>8</v>
      </c>
      <c r="C1128" t="s">
        <v>5</v>
      </c>
      <c r="D1128" t="s">
        <v>5</v>
      </c>
      <c r="E1128" t="s">
        <v>5</v>
      </c>
      <c r="F1128" s="21">
        <f>VLOOKUP($A1128,ranks!$A$2:$B$12,2,FALSE)-VLOOKUP(B1128,ranks!$A$2:$B$12,2,FALSE)</f>
        <v>0</v>
      </c>
      <c r="G1128" s="21">
        <f>VLOOKUP($A1128,ranks!$A$2:$B$12,2,FALSE)-VLOOKUP(C1128,ranks!$A$2:$B$12,2,FALSE)</f>
        <v>-3</v>
      </c>
      <c r="H1128" s="21">
        <f>VLOOKUP($A1128,ranks!$A$2:$B$12,2,FALSE)-VLOOKUP(D1128,ranks!$A$2:$B$12,2,FALSE)</f>
        <v>-3</v>
      </c>
      <c r="I1128" s="21">
        <f>VLOOKUP($A1128,ranks!$A$2:$B$12,2,FALSE)-VLOOKUP(E1128,ranks!$A$2:$B$12,2,FALSE)</f>
        <v>-3</v>
      </c>
      <c r="J1128">
        <f t="shared" si="138"/>
        <v>0</v>
      </c>
      <c r="K1128">
        <f t="shared" si="139"/>
        <v>9</v>
      </c>
      <c r="L1128">
        <f t="shared" si="140"/>
        <v>9</v>
      </c>
      <c r="M1128">
        <f t="shared" si="141"/>
        <v>9</v>
      </c>
      <c r="N1128">
        <f t="shared" si="142"/>
        <v>0</v>
      </c>
      <c r="O1128">
        <f t="shared" si="143"/>
        <v>3</v>
      </c>
      <c r="P1128">
        <f t="shared" si="144"/>
        <v>3</v>
      </c>
      <c r="Q1128">
        <f t="shared" si="145"/>
        <v>3</v>
      </c>
    </row>
    <row r="1129" spans="1:17" x14ac:dyDescent="0.25">
      <c r="A1129" t="s">
        <v>10</v>
      </c>
      <c r="B1129" t="s">
        <v>10</v>
      </c>
      <c r="C1129" t="s">
        <v>5</v>
      </c>
      <c r="D1129" t="s">
        <v>5</v>
      </c>
      <c r="E1129" t="s">
        <v>5</v>
      </c>
      <c r="F1129" s="21">
        <f>VLOOKUP($A1129,ranks!$A$2:$B$12,2,FALSE)-VLOOKUP(B1129,ranks!$A$2:$B$12,2,FALSE)</f>
        <v>0</v>
      </c>
      <c r="G1129" s="21">
        <f>VLOOKUP($A1129,ranks!$A$2:$B$12,2,FALSE)-VLOOKUP(C1129,ranks!$A$2:$B$12,2,FALSE)</f>
        <v>-1</v>
      </c>
      <c r="H1129" s="21">
        <f>VLOOKUP($A1129,ranks!$A$2:$B$12,2,FALSE)-VLOOKUP(D1129,ranks!$A$2:$B$12,2,FALSE)</f>
        <v>-1</v>
      </c>
      <c r="I1129" s="21">
        <f>VLOOKUP($A1129,ranks!$A$2:$B$12,2,FALSE)-VLOOKUP(E1129,ranks!$A$2:$B$12,2,FALSE)</f>
        <v>-1</v>
      </c>
      <c r="J1129">
        <f t="shared" si="138"/>
        <v>0</v>
      </c>
      <c r="K1129">
        <f t="shared" si="139"/>
        <v>1</v>
      </c>
      <c r="L1129">
        <f t="shared" si="140"/>
        <v>1</v>
      </c>
      <c r="M1129">
        <f t="shared" si="141"/>
        <v>1</v>
      </c>
      <c r="N1129">
        <f t="shared" si="142"/>
        <v>0</v>
      </c>
      <c r="O1129">
        <f t="shared" si="143"/>
        <v>1</v>
      </c>
      <c r="P1129">
        <f t="shared" si="144"/>
        <v>1</v>
      </c>
      <c r="Q1129">
        <f t="shared" si="145"/>
        <v>1</v>
      </c>
    </row>
    <row r="1130" spans="1:17" x14ac:dyDescent="0.25">
      <c r="A1130" t="s">
        <v>1</v>
      </c>
      <c r="B1130" t="s">
        <v>1</v>
      </c>
      <c r="C1130" t="s">
        <v>5</v>
      </c>
      <c r="D1130" t="s">
        <v>5</v>
      </c>
      <c r="E1130" t="s">
        <v>5</v>
      </c>
      <c r="F1130" s="21">
        <f>VLOOKUP($A1130,ranks!$A$2:$B$12,2,FALSE)-VLOOKUP(B1130,ranks!$A$2:$B$12,2,FALSE)</f>
        <v>0</v>
      </c>
      <c r="G1130" s="21">
        <f>VLOOKUP($A1130,ranks!$A$2:$B$12,2,FALSE)-VLOOKUP(C1130,ranks!$A$2:$B$12,2,FALSE)</f>
        <v>3</v>
      </c>
      <c r="H1130" s="21">
        <f>VLOOKUP($A1130,ranks!$A$2:$B$12,2,FALSE)-VLOOKUP(D1130,ranks!$A$2:$B$12,2,FALSE)</f>
        <v>3</v>
      </c>
      <c r="I1130" s="21">
        <f>VLOOKUP($A1130,ranks!$A$2:$B$12,2,FALSE)-VLOOKUP(E1130,ranks!$A$2:$B$12,2,FALSE)</f>
        <v>3</v>
      </c>
      <c r="J1130">
        <f t="shared" si="138"/>
        <v>0</v>
      </c>
      <c r="K1130">
        <f t="shared" si="139"/>
        <v>9</v>
      </c>
      <c r="L1130">
        <f t="shared" si="140"/>
        <v>9</v>
      </c>
      <c r="M1130">
        <f t="shared" si="141"/>
        <v>9</v>
      </c>
      <c r="N1130">
        <f t="shared" si="142"/>
        <v>0</v>
      </c>
      <c r="O1130">
        <f t="shared" si="143"/>
        <v>3</v>
      </c>
      <c r="P1130">
        <f t="shared" si="144"/>
        <v>3</v>
      </c>
      <c r="Q1130">
        <f t="shared" si="145"/>
        <v>3</v>
      </c>
    </row>
    <row r="1131" spans="1:17" x14ac:dyDescent="0.25">
      <c r="A1131" t="s">
        <v>3</v>
      </c>
      <c r="B1131" t="s">
        <v>3</v>
      </c>
      <c r="C1131" t="s">
        <v>3</v>
      </c>
      <c r="D1131" t="s">
        <v>5</v>
      </c>
      <c r="E1131" t="s">
        <v>5</v>
      </c>
      <c r="F1131" s="21">
        <f>VLOOKUP($A1131,ranks!$A$2:$B$12,2,FALSE)-VLOOKUP(B1131,ranks!$A$2:$B$12,2,FALSE)</f>
        <v>0</v>
      </c>
      <c r="G1131" s="21">
        <f>VLOOKUP($A1131,ranks!$A$2:$B$12,2,FALSE)-VLOOKUP(C1131,ranks!$A$2:$B$12,2,FALSE)</f>
        <v>0</v>
      </c>
      <c r="H1131" s="21">
        <f>VLOOKUP($A1131,ranks!$A$2:$B$12,2,FALSE)-VLOOKUP(D1131,ranks!$A$2:$B$12,2,FALSE)</f>
        <v>2</v>
      </c>
      <c r="I1131" s="21">
        <f>VLOOKUP($A1131,ranks!$A$2:$B$12,2,FALSE)-VLOOKUP(E1131,ranks!$A$2:$B$12,2,FALSE)</f>
        <v>2</v>
      </c>
      <c r="J1131">
        <f t="shared" si="138"/>
        <v>0</v>
      </c>
      <c r="K1131">
        <f t="shared" si="139"/>
        <v>0</v>
      </c>
      <c r="L1131">
        <f t="shared" si="140"/>
        <v>4</v>
      </c>
      <c r="M1131">
        <f t="shared" si="141"/>
        <v>4</v>
      </c>
      <c r="N1131">
        <f t="shared" si="142"/>
        <v>0</v>
      </c>
      <c r="O1131">
        <f t="shared" si="143"/>
        <v>0</v>
      </c>
      <c r="P1131">
        <f t="shared" si="144"/>
        <v>2</v>
      </c>
      <c r="Q1131">
        <f t="shared" si="145"/>
        <v>2</v>
      </c>
    </row>
    <row r="1132" spans="1:17" x14ac:dyDescent="0.25">
      <c r="A1132" t="s">
        <v>5</v>
      </c>
      <c r="B1132" t="s">
        <v>5</v>
      </c>
      <c r="C1132" t="s">
        <v>5</v>
      </c>
      <c r="D1132" t="s">
        <v>5</v>
      </c>
      <c r="E1132" t="s">
        <v>5</v>
      </c>
      <c r="F1132" s="21">
        <f>VLOOKUP($A1132,ranks!$A$2:$B$12,2,FALSE)-VLOOKUP(B1132,ranks!$A$2:$B$12,2,FALSE)</f>
        <v>0</v>
      </c>
      <c r="G1132" s="21">
        <f>VLOOKUP($A1132,ranks!$A$2:$B$12,2,FALSE)-VLOOKUP(C1132,ranks!$A$2:$B$12,2,FALSE)</f>
        <v>0</v>
      </c>
      <c r="H1132" s="21">
        <f>VLOOKUP($A1132,ranks!$A$2:$B$12,2,FALSE)-VLOOKUP(D1132,ranks!$A$2:$B$12,2,FALSE)</f>
        <v>0</v>
      </c>
      <c r="I1132" s="21">
        <f>VLOOKUP($A1132,ranks!$A$2:$B$12,2,FALSE)-VLOOKUP(E1132,ranks!$A$2:$B$12,2,FALSE)</f>
        <v>0</v>
      </c>
      <c r="J1132">
        <f t="shared" si="138"/>
        <v>0</v>
      </c>
      <c r="K1132">
        <f t="shared" si="139"/>
        <v>0</v>
      </c>
      <c r="L1132">
        <f t="shared" si="140"/>
        <v>0</v>
      </c>
      <c r="M1132">
        <f t="shared" si="141"/>
        <v>0</v>
      </c>
      <c r="N1132">
        <f t="shared" si="142"/>
        <v>0</v>
      </c>
      <c r="O1132">
        <f t="shared" si="143"/>
        <v>0</v>
      </c>
      <c r="P1132">
        <f t="shared" si="144"/>
        <v>0</v>
      </c>
      <c r="Q1132">
        <f t="shared" si="145"/>
        <v>0</v>
      </c>
    </row>
    <row r="1133" spans="1:17" x14ac:dyDescent="0.25">
      <c r="A1133" t="s">
        <v>10</v>
      </c>
      <c r="B1133" t="s">
        <v>10</v>
      </c>
      <c r="C1133" t="s">
        <v>5</v>
      </c>
      <c r="D1133" t="s">
        <v>5</v>
      </c>
      <c r="E1133" t="s">
        <v>5</v>
      </c>
      <c r="F1133" s="21">
        <f>VLOOKUP($A1133,ranks!$A$2:$B$12,2,FALSE)-VLOOKUP(B1133,ranks!$A$2:$B$12,2,FALSE)</f>
        <v>0</v>
      </c>
      <c r="G1133" s="21">
        <f>VLOOKUP($A1133,ranks!$A$2:$B$12,2,FALSE)-VLOOKUP(C1133,ranks!$A$2:$B$12,2,FALSE)</f>
        <v>-1</v>
      </c>
      <c r="H1133" s="21">
        <f>VLOOKUP($A1133,ranks!$A$2:$B$12,2,FALSE)-VLOOKUP(D1133,ranks!$A$2:$B$12,2,FALSE)</f>
        <v>-1</v>
      </c>
      <c r="I1133" s="21">
        <f>VLOOKUP($A1133,ranks!$A$2:$B$12,2,FALSE)-VLOOKUP(E1133,ranks!$A$2:$B$12,2,FALSE)</f>
        <v>-1</v>
      </c>
      <c r="J1133">
        <f t="shared" si="138"/>
        <v>0</v>
      </c>
      <c r="K1133">
        <f t="shared" si="139"/>
        <v>1</v>
      </c>
      <c r="L1133">
        <f t="shared" si="140"/>
        <v>1</v>
      </c>
      <c r="M1133">
        <f t="shared" si="141"/>
        <v>1</v>
      </c>
      <c r="N1133">
        <f t="shared" si="142"/>
        <v>0</v>
      </c>
      <c r="O1133">
        <f t="shared" si="143"/>
        <v>1</v>
      </c>
      <c r="P1133">
        <f t="shared" si="144"/>
        <v>1</v>
      </c>
      <c r="Q1133">
        <f t="shared" si="145"/>
        <v>1</v>
      </c>
    </row>
    <row r="1134" spans="1:17" x14ac:dyDescent="0.25">
      <c r="A1134" t="s">
        <v>7</v>
      </c>
      <c r="B1134" t="s">
        <v>7</v>
      </c>
      <c r="C1134" t="s">
        <v>5</v>
      </c>
      <c r="D1134" t="s">
        <v>5</v>
      </c>
      <c r="E1134" t="s">
        <v>5</v>
      </c>
      <c r="F1134" s="21">
        <f>VLOOKUP($A1134,ranks!$A$2:$B$12,2,FALSE)-VLOOKUP(B1134,ranks!$A$2:$B$12,2,FALSE)</f>
        <v>0</v>
      </c>
      <c r="G1134" s="21">
        <f>VLOOKUP($A1134,ranks!$A$2:$B$12,2,FALSE)-VLOOKUP(C1134,ranks!$A$2:$B$12,2,FALSE)</f>
        <v>1</v>
      </c>
      <c r="H1134" s="21">
        <f>VLOOKUP($A1134,ranks!$A$2:$B$12,2,FALSE)-VLOOKUP(D1134,ranks!$A$2:$B$12,2,FALSE)</f>
        <v>1</v>
      </c>
      <c r="I1134" s="21">
        <f>VLOOKUP($A1134,ranks!$A$2:$B$12,2,FALSE)-VLOOKUP(E1134,ranks!$A$2:$B$12,2,FALSE)</f>
        <v>1</v>
      </c>
      <c r="J1134">
        <f t="shared" si="138"/>
        <v>0</v>
      </c>
      <c r="K1134">
        <f t="shared" si="139"/>
        <v>1</v>
      </c>
      <c r="L1134">
        <f t="shared" si="140"/>
        <v>1</v>
      </c>
      <c r="M1134">
        <f t="shared" si="141"/>
        <v>1</v>
      </c>
      <c r="N1134">
        <f t="shared" si="142"/>
        <v>0</v>
      </c>
      <c r="O1134">
        <f t="shared" si="143"/>
        <v>1</v>
      </c>
      <c r="P1134">
        <f t="shared" si="144"/>
        <v>1</v>
      </c>
      <c r="Q1134">
        <f t="shared" si="145"/>
        <v>1</v>
      </c>
    </row>
    <row r="1135" spans="1:17" x14ac:dyDescent="0.25">
      <c r="A1135" t="s">
        <v>1</v>
      </c>
      <c r="B1135" t="s">
        <v>1</v>
      </c>
      <c r="C1135" t="s">
        <v>1</v>
      </c>
      <c r="D1135" t="s">
        <v>5</v>
      </c>
      <c r="E1135" t="s">
        <v>5</v>
      </c>
      <c r="F1135" s="21">
        <f>VLOOKUP($A1135,ranks!$A$2:$B$12,2,FALSE)-VLOOKUP(B1135,ranks!$A$2:$B$12,2,FALSE)</f>
        <v>0</v>
      </c>
      <c r="G1135" s="21">
        <f>VLOOKUP($A1135,ranks!$A$2:$B$12,2,FALSE)-VLOOKUP(C1135,ranks!$A$2:$B$12,2,FALSE)</f>
        <v>0</v>
      </c>
      <c r="H1135" s="21">
        <f>VLOOKUP($A1135,ranks!$A$2:$B$12,2,FALSE)-VLOOKUP(D1135,ranks!$A$2:$B$12,2,FALSE)</f>
        <v>3</v>
      </c>
      <c r="I1135" s="21">
        <f>VLOOKUP($A1135,ranks!$A$2:$B$12,2,FALSE)-VLOOKUP(E1135,ranks!$A$2:$B$12,2,FALSE)</f>
        <v>3</v>
      </c>
      <c r="J1135">
        <f t="shared" si="138"/>
        <v>0</v>
      </c>
      <c r="K1135">
        <f t="shared" si="139"/>
        <v>0</v>
      </c>
      <c r="L1135">
        <f t="shared" si="140"/>
        <v>9</v>
      </c>
      <c r="M1135">
        <f t="shared" si="141"/>
        <v>9</v>
      </c>
      <c r="N1135">
        <f t="shared" si="142"/>
        <v>0</v>
      </c>
      <c r="O1135">
        <f t="shared" si="143"/>
        <v>0</v>
      </c>
      <c r="P1135">
        <f t="shared" si="144"/>
        <v>3</v>
      </c>
      <c r="Q1135">
        <f t="shared" si="145"/>
        <v>3</v>
      </c>
    </row>
    <row r="1136" spans="1:17" x14ac:dyDescent="0.25">
      <c r="A1136" t="s">
        <v>11</v>
      </c>
      <c r="B1136" t="s">
        <v>8</v>
      </c>
      <c r="C1136" t="s">
        <v>8</v>
      </c>
      <c r="D1136" t="s">
        <v>5</v>
      </c>
      <c r="E1136" t="s">
        <v>5</v>
      </c>
      <c r="F1136" s="21">
        <f>VLOOKUP($A1136,ranks!$A$2:$B$12,2,FALSE)-VLOOKUP(B1136,ranks!$A$2:$B$12,2,FALSE)</f>
        <v>-1</v>
      </c>
      <c r="G1136" s="21">
        <f>VLOOKUP($A1136,ranks!$A$2:$B$12,2,FALSE)-VLOOKUP(C1136,ranks!$A$2:$B$12,2,FALSE)</f>
        <v>-1</v>
      </c>
      <c r="H1136" s="21">
        <f>VLOOKUP($A1136,ranks!$A$2:$B$12,2,FALSE)-VLOOKUP(D1136,ranks!$A$2:$B$12,2,FALSE)</f>
        <v>-4</v>
      </c>
      <c r="I1136" s="21">
        <f>VLOOKUP($A1136,ranks!$A$2:$B$12,2,FALSE)-VLOOKUP(E1136,ranks!$A$2:$B$12,2,FALSE)</f>
        <v>-4</v>
      </c>
      <c r="J1136">
        <f t="shared" si="138"/>
        <v>1</v>
      </c>
      <c r="K1136">
        <f t="shared" si="139"/>
        <v>1</v>
      </c>
      <c r="L1136">
        <f t="shared" si="140"/>
        <v>16</v>
      </c>
      <c r="M1136">
        <f t="shared" si="141"/>
        <v>16</v>
      </c>
      <c r="N1136">
        <f t="shared" si="142"/>
        <v>1</v>
      </c>
      <c r="O1136">
        <f t="shared" si="143"/>
        <v>1</v>
      </c>
      <c r="P1136">
        <f t="shared" si="144"/>
        <v>4</v>
      </c>
      <c r="Q1136">
        <f t="shared" si="145"/>
        <v>4</v>
      </c>
    </row>
    <row r="1137" spans="1:17" x14ac:dyDescent="0.25">
      <c r="A1137" t="s">
        <v>2</v>
      </c>
      <c r="B1137" t="s">
        <v>6</v>
      </c>
      <c r="C1137" t="s">
        <v>1</v>
      </c>
      <c r="D1137" t="s">
        <v>5</v>
      </c>
      <c r="E1137" t="s">
        <v>5</v>
      </c>
      <c r="F1137" s="21">
        <f>VLOOKUP($A1137,ranks!$A$2:$B$12,2,FALSE)-VLOOKUP(B1137,ranks!$A$2:$B$12,2,FALSE)</f>
        <v>-1</v>
      </c>
      <c r="G1137" s="21">
        <f>VLOOKUP($A1137,ranks!$A$2:$B$12,2,FALSE)-VLOOKUP(C1137,ranks!$A$2:$B$12,2,FALSE)</f>
        <v>2</v>
      </c>
      <c r="H1137" s="21">
        <f>VLOOKUP($A1137,ranks!$A$2:$B$12,2,FALSE)-VLOOKUP(D1137,ranks!$A$2:$B$12,2,FALSE)</f>
        <v>5</v>
      </c>
      <c r="I1137" s="21">
        <f>VLOOKUP($A1137,ranks!$A$2:$B$12,2,FALSE)-VLOOKUP(E1137,ranks!$A$2:$B$12,2,FALSE)</f>
        <v>5</v>
      </c>
      <c r="J1137">
        <f t="shared" si="138"/>
        <v>1</v>
      </c>
      <c r="K1137">
        <f t="shared" si="139"/>
        <v>4</v>
      </c>
      <c r="L1137">
        <f t="shared" si="140"/>
        <v>25</v>
      </c>
      <c r="M1137">
        <f t="shared" si="141"/>
        <v>25</v>
      </c>
      <c r="N1137">
        <f t="shared" si="142"/>
        <v>1</v>
      </c>
      <c r="O1137">
        <f t="shared" si="143"/>
        <v>2</v>
      </c>
      <c r="P1137">
        <f t="shared" si="144"/>
        <v>5</v>
      </c>
      <c r="Q1137">
        <f t="shared" si="145"/>
        <v>5</v>
      </c>
    </row>
    <row r="1138" spans="1:17" x14ac:dyDescent="0.25">
      <c r="A1138" t="s">
        <v>5</v>
      </c>
      <c r="B1138" t="s">
        <v>5</v>
      </c>
      <c r="C1138" t="s">
        <v>5</v>
      </c>
      <c r="D1138" t="s">
        <v>5</v>
      </c>
      <c r="E1138" t="s">
        <v>5</v>
      </c>
      <c r="F1138" s="21">
        <f>VLOOKUP($A1138,ranks!$A$2:$B$12,2,FALSE)-VLOOKUP(B1138,ranks!$A$2:$B$12,2,FALSE)</f>
        <v>0</v>
      </c>
      <c r="G1138" s="21">
        <f>VLOOKUP($A1138,ranks!$A$2:$B$12,2,FALSE)-VLOOKUP(C1138,ranks!$A$2:$B$12,2,FALSE)</f>
        <v>0</v>
      </c>
      <c r="H1138" s="21">
        <f>VLOOKUP($A1138,ranks!$A$2:$B$12,2,FALSE)-VLOOKUP(D1138,ranks!$A$2:$B$12,2,FALSE)</f>
        <v>0</v>
      </c>
      <c r="I1138" s="21">
        <f>VLOOKUP($A1138,ranks!$A$2:$B$12,2,FALSE)-VLOOKUP(E1138,ranks!$A$2:$B$12,2,FALSE)</f>
        <v>0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0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0</v>
      </c>
    </row>
    <row r="1139" spans="1:17" x14ac:dyDescent="0.25">
      <c r="A1139" t="s">
        <v>5</v>
      </c>
      <c r="B1139" t="s">
        <v>5</v>
      </c>
      <c r="C1139" t="s">
        <v>1</v>
      </c>
      <c r="D1139" t="s">
        <v>5</v>
      </c>
      <c r="E1139" t="s">
        <v>5</v>
      </c>
      <c r="F1139" s="21">
        <f>VLOOKUP($A1139,ranks!$A$2:$B$12,2,FALSE)-VLOOKUP(B1139,ranks!$A$2:$B$12,2,FALSE)</f>
        <v>0</v>
      </c>
      <c r="G1139" s="21">
        <f>VLOOKUP($A1139,ranks!$A$2:$B$12,2,FALSE)-VLOOKUP(C1139,ranks!$A$2:$B$12,2,FALSE)</f>
        <v>-3</v>
      </c>
      <c r="H1139" s="21">
        <f>VLOOKUP($A1139,ranks!$A$2:$B$12,2,FALSE)-VLOOKUP(D1139,ranks!$A$2:$B$12,2,FALSE)</f>
        <v>0</v>
      </c>
      <c r="I1139" s="21">
        <f>VLOOKUP($A1139,ranks!$A$2:$B$12,2,FALSE)-VLOOKUP(E1139,ranks!$A$2:$B$12,2,FALSE)</f>
        <v>0</v>
      </c>
      <c r="J1139">
        <f t="shared" si="138"/>
        <v>0</v>
      </c>
      <c r="K1139">
        <f t="shared" si="139"/>
        <v>9</v>
      </c>
      <c r="L1139">
        <f t="shared" si="140"/>
        <v>0</v>
      </c>
      <c r="M1139">
        <f t="shared" si="141"/>
        <v>0</v>
      </c>
      <c r="N1139">
        <f t="shared" si="142"/>
        <v>0</v>
      </c>
      <c r="O1139">
        <f t="shared" si="143"/>
        <v>3</v>
      </c>
      <c r="P1139">
        <f t="shared" si="144"/>
        <v>0</v>
      </c>
      <c r="Q1139">
        <f t="shared" si="145"/>
        <v>0</v>
      </c>
    </row>
    <row r="1140" spans="1:17" x14ac:dyDescent="0.25">
      <c r="A1140" t="s">
        <v>5</v>
      </c>
      <c r="B1140" t="s">
        <v>5</v>
      </c>
      <c r="C1140" t="s">
        <v>5</v>
      </c>
      <c r="D1140" t="s">
        <v>5</v>
      </c>
      <c r="E1140" t="s">
        <v>5</v>
      </c>
      <c r="F1140" s="21">
        <f>VLOOKUP($A1140,ranks!$A$2:$B$12,2,FALSE)-VLOOKUP(B1140,ranks!$A$2:$B$12,2,FALSE)</f>
        <v>0</v>
      </c>
      <c r="G1140" s="21">
        <f>VLOOKUP($A1140,ranks!$A$2:$B$12,2,FALSE)-VLOOKUP(C1140,ranks!$A$2:$B$12,2,FALSE)</f>
        <v>0</v>
      </c>
      <c r="H1140" s="21">
        <f>VLOOKUP($A1140,ranks!$A$2:$B$12,2,FALSE)-VLOOKUP(D1140,ranks!$A$2:$B$12,2,FALSE)</f>
        <v>0</v>
      </c>
      <c r="I1140" s="21">
        <f>VLOOKUP($A1140,ranks!$A$2:$B$12,2,FALSE)-VLOOKUP(E1140,ranks!$A$2:$B$12,2,FALSE)</f>
        <v>0</v>
      </c>
      <c r="J1140">
        <f t="shared" si="138"/>
        <v>0</v>
      </c>
      <c r="K1140">
        <f t="shared" si="139"/>
        <v>0</v>
      </c>
      <c r="L1140">
        <f t="shared" si="140"/>
        <v>0</v>
      </c>
      <c r="M1140">
        <f t="shared" si="141"/>
        <v>0</v>
      </c>
      <c r="N1140">
        <f t="shared" si="142"/>
        <v>0</v>
      </c>
      <c r="O1140">
        <f t="shared" si="143"/>
        <v>0</v>
      </c>
      <c r="P1140">
        <f t="shared" si="144"/>
        <v>0</v>
      </c>
      <c r="Q1140">
        <f t="shared" si="145"/>
        <v>0</v>
      </c>
    </row>
    <row r="1141" spans="1:17" x14ac:dyDescent="0.25">
      <c r="A1141" t="s">
        <v>10</v>
      </c>
      <c r="B1141" t="s">
        <v>10</v>
      </c>
      <c r="C1141" t="s">
        <v>5</v>
      </c>
      <c r="D1141" t="s">
        <v>5</v>
      </c>
      <c r="E1141" t="s">
        <v>5</v>
      </c>
      <c r="F1141" s="21">
        <f>VLOOKUP($A1141,ranks!$A$2:$B$12,2,FALSE)-VLOOKUP(B1141,ranks!$A$2:$B$12,2,FALSE)</f>
        <v>0</v>
      </c>
      <c r="G1141" s="21">
        <f>VLOOKUP($A1141,ranks!$A$2:$B$12,2,FALSE)-VLOOKUP(C1141,ranks!$A$2:$B$12,2,FALSE)</f>
        <v>-1</v>
      </c>
      <c r="H1141" s="21">
        <f>VLOOKUP($A1141,ranks!$A$2:$B$12,2,FALSE)-VLOOKUP(D1141,ranks!$A$2:$B$12,2,FALSE)</f>
        <v>-1</v>
      </c>
      <c r="I1141" s="21">
        <f>VLOOKUP($A1141,ranks!$A$2:$B$12,2,FALSE)-VLOOKUP(E1141,ranks!$A$2:$B$12,2,FALSE)</f>
        <v>-1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1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1</v>
      </c>
    </row>
    <row r="1142" spans="1:17" x14ac:dyDescent="0.25">
      <c r="A1142" t="s">
        <v>4</v>
      </c>
      <c r="B1142" t="s">
        <v>2</v>
      </c>
      <c r="C1142" t="s">
        <v>1</v>
      </c>
      <c r="D1142" t="s">
        <v>5</v>
      </c>
      <c r="E1142" t="s">
        <v>5</v>
      </c>
      <c r="F1142" s="21">
        <f>VLOOKUP($A1142,ranks!$A$2:$B$12,2,FALSE)-VLOOKUP(B1142,ranks!$A$2:$B$12,2,FALSE)</f>
        <v>-1</v>
      </c>
      <c r="G1142" s="21">
        <f>VLOOKUP($A1142,ranks!$A$2:$B$12,2,FALSE)-VLOOKUP(C1142,ranks!$A$2:$B$12,2,FALSE)</f>
        <v>1</v>
      </c>
      <c r="H1142" s="21">
        <f>VLOOKUP($A1142,ranks!$A$2:$B$12,2,FALSE)-VLOOKUP(D1142,ranks!$A$2:$B$12,2,FALSE)</f>
        <v>4</v>
      </c>
      <c r="I1142" s="21">
        <f>VLOOKUP($A1142,ranks!$A$2:$B$12,2,FALSE)-VLOOKUP(E1142,ranks!$A$2:$B$12,2,FALSE)</f>
        <v>4</v>
      </c>
      <c r="J1142">
        <f t="shared" si="138"/>
        <v>1</v>
      </c>
      <c r="K1142">
        <f t="shared" si="139"/>
        <v>1</v>
      </c>
      <c r="L1142">
        <f t="shared" si="140"/>
        <v>16</v>
      </c>
      <c r="M1142">
        <f t="shared" si="141"/>
        <v>16</v>
      </c>
      <c r="N1142">
        <f t="shared" si="142"/>
        <v>1</v>
      </c>
      <c r="O1142">
        <f t="shared" si="143"/>
        <v>1</v>
      </c>
      <c r="P1142">
        <f t="shared" si="144"/>
        <v>4</v>
      </c>
      <c r="Q1142">
        <f t="shared" si="145"/>
        <v>4</v>
      </c>
    </row>
    <row r="1143" spans="1:17" x14ac:dyDescent="0.25">
      <c r="A1143" t="s">
        <v>1</v>
      </c>
      <c r="B1143" t="s">
        <v>1</v>
      </c>
      <c r="C1143" t="s">
        <v>5</v>
      </c>
      <c r="D1143" t="s">
        <v>5</v>
      </c>
      <c r="E1143" t="s">
        <v>5</v>
      </c>
      <c r="F1143" s="21">
        <f>VLOOKUP($A1143,ranks!$A$2:$B$12,2,FALSE)-VLOOKUP(B1143,ranks!$A$2:$B$12,2,FALSE)</f>
        <v>0</v>
      </c>
      <c r="G1143" s="21">
        <f>VLOOKUP($A1143,ranks!$A$2:$B$12,2,FALSE)-VLOOKUP(C1143,ranks!$A$2:$B$12,2,FALSE)</f>
        <v>3</v>
      </c>
      <c r="H1143" s="21">
        <f>VLOOKUP($A1143,ranks!$A$2:$B$12,2,FALSE)-VLOOKUP(D1143,ranks!$A$2:$B$12,2,FALSE)</f>
        <v>3</v>
      </c>
      <c r="I1143" s="21">
        <f>VLOOKUP($A1143,ranks!$A$2:$B$12,2,FALSE)-VLOOKUP(E1143,ranks!$A$2:$B$12,2,FALSE)</f>
        <v>3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9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3</v>
      </c>
    </row>
    <row r="1144" spans="1:17" x14ac:dyDescent="0.25">
      <c r="A1144" t="s">
        <v>5</v>
      </c>
      <c r="B1144" t="s">
        <v>5</v>
      </c>
      <c r="C1144" t="s">
        <v>5</v>
      </c>
      <c r="D1144" t="s">
        <v>5</v>
      </c>
      <c r="E1144" t="s">
        <v>5</v>
      </c>
      <c r="F1144" s="21">
        <f>VLOOKUP($A1144,ranks!$A$2:$B$12,2,FALSE)-VLOOKUP(B1144,ranks!$A$2:$B$12,2,FALSE)</f>
        <v>0</v>
      </c>
      <c r="G1144" s="21">
        <f>VLOOKUP($A1144,ranks!$A$2:$B$12,2,FALSE)-VLOOKUP(C1144,ranks!$A$2:$B$12,2,FALSE)</f>
        <v>0</v>
      </c>
      <c r="H1144" s="21">
        <f>VLOOKUP($A1144,ranks!$A$2:$B$12,2,FALSE)-VLOOKUP(D1144,ranks!$A$2:$B$12,2,FALSE)</f>
        <v>0</v>
      </c>
      <c r="I1144" s="21">
        <f>VLOOKUP($A1144,ranks!$A$2:$B$12,2,FALSE)-VLOOKUP(E1144,ranks!$A$2:$B$12,2,FALSE)</f>
        <v>0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0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0</v>
      </c>
    </row>
    <row r="1145" spans="1:17" x14ac:dyDescent="0.25">
      <c r="A1145" t="s">
        <v>8</v>
      </c>
      <c r="B1145" t="s">
        <v>11</v>
      </c>
      <c r="C1145" t="s">
        <v>8</v>
      </c>
      <c r="D1145" t="s">
        <v>5</v>
      </c>
      <c r="E1145" t="s">
        <v>5</v>
      </c>
      <c r="F1145" s="21">
        <f>VLOOKUP($A1145,ranks!$A$2:$B$12,2,FALSE)-VLOOKUP(B1145,ranks!$A$2:$B$12,2,FALSE)</f>
        <v>1</v>
      </c>
      <c r="G1145" s="21">
        <f>VLOOKUP($A1145,ranks!$A$2:$B$12,2,FALSE)-VLOOKUP(C1145,ranks!$A$2:$B$12,2,FALSE)</f>
        <v>0</v>
      </c>
      <c r="H1145" s="21">
        <f>VLOOKUP($A1145,ranks!$A$2:$B$12,2,FALSE)-VLOOKUP(D1145,ranks!$A$2:$B$12,2,FALSE)</f>
        <v>-3</v>
      </c>
      <c r="I1145" s="21">
        <f>VLOOKUP($A1145,ranks!$A$2:$B$12,2,FALSE)-VLOOKUP(E1145,ranks!$A$2:$B$12,2,FALSE)</f>
        <v>-3</v>
      </c>
      <c r="J1145">
        <f t="shared" si="138"/>
        <v>1</v>
      </c>
      <c r="K1145">
        <f t="shared" si="139"/>
        <v>0</v>
      </c>
      <c r="L1145">
        <f t="shared" si="140"/>
        <v>9</v>
      </c>
      <c r="M1145">
        <f t="shared" si="141"/>
        <v>9</v>
      </c>
      <c r="N1145">
        <f t="shared" si="142"/>
        <v>1</v>
      </c>
      <c r="O1145">
        <f t="shared" si="143"/>
        <v>0</v>
      </c>
      <c r="P1145">
        <f t="shared" si="144"/>
        <v>3</v>
      </c>
      <c r="Q1145">
        <f t="shared" si="145"/>
        <v>3</v>
      </c>
    </row>
    <row r="1146" spans="1:17" x14ac:dyDescent="0.25">
      <c r="A1146" t="s">
        <v>1</v>
      </c>
      <c r="B1146" t="s">
        <v>1</v>
      </c>
      <c r="C1146" t="s">
        <v>5</v>
      </c>
      <c r="D1146" t="s">
        <v>5</v>
      </c>
      <c r="E1146" t="s">
        <v>5</v>
      </c>
      <c r="F1146" s="21">
        <f>VLOOKUP($A1146,ranks!$A$2:$B$12,2,FALSE)-VLOOKUP(B1146,ranks!$A$2:$B$12,2,FALSE)</f>
        <v>0</v>
      </c>
      <c r="G1146" s="21">
        <f>VLOOKUP($A1146,ranks!$A$2:$B$12,2,FALSE)-VLOOKUP(C1146,ranks!$A$2:$B$12,2,FALSE)</f>
        <v>3</v>
      </c>
      <c r="H1146" s="21">
        <f>VLOOKUP($A1146,ranks!$A$2:$B$12,2,FALSE)-VLOOKUP(D1146,ranks!$A$2:$B$12,2,FALSE)</f>
        <v>3</v>
      </c>
      <c r="I1146" s="21">
        <f>VLOOKUP($A1146,ranks!$A$2:$B$12,2,FALSE)-VLOOKUP(E1146,ranks!$A$2:$B$12,2,FALSE)</f>
        <v>3</v>
      </c>
      <c r="J1146">
        <f t="shared" si="138"/>
        <v>0</v>
      </c>
      <c r="K1146">
        <f t="shared" si="139"/>
        <v>9</v>
      </c>
      <c r="L1146">
        <f t="shared" si="140"/>
        <v>9</v>
      </c>
      <c r="M1146">
        <f t="shared" si="141"/>
        <v>9</v>
      </c>
      <c r="N1146">
        <f t="shared" si="142"/>
        <v>0</v>
      </c>
      <c r="O1146">
        <f t="shared" si="143"/>
        <v>3</v>
      </c>
      <c r="P1146">
        <f t="shared" si="144"/>
        <v>3</v>
      </c>
      <c r="Q1146">
        <f t="shared" si="145"/>
        <v>3</v>
      </c>
    </row>
    <row r="1147" spans="1:17" x14ac:dyDescent="0.25">
      <c r="A1147" t="s">
        <v>5</v>
      </c>
      <c r="B1147" t="s">
        <v>5</v>
      </c>
      <c r="C1147" t="s">
        <v>5</v>
      </c>
      <c r="D1147" t="s">
        <v>5</v>
      </c>
      <c r="E1147" t="s">
        <v>5</v>
      </c>
      <c r="F1147" s="21">
        <f>VLOOKUP($A1147,ranks!$A$2:$B$12,2,FALSE)-VLOOKUP(B1147,ranks!$A$2:$B$12,2,FALSE)</f>
        <v>0</v>
      </c>
      <c r="G1147" s="21">
        <f>VLOOKUP($A1147,ranks!$A$2:$B$12,2,FALSE)-VLOOKUP(C1147,ranks!$A$2:$B$12,2,FALSE)</f>
        <v>0</v>
      </c>
      <c r="H1147" s="21">
        <f>VLOOKUP($A1147,ranks!$A$2:$B$12,2,FALSE)-VLOOKUP(D1147,ranks!$A$2:$B$12,2,FALSE)</f>
        <v>0</v>
      </c>
      <c r="I1147" s="21">
        <f>VLOOKUP($A1147,ranks!$A$2:$B$12,2,FALSE)-VLOOKUP(E1147,ranks!$A$2:$B$12,2,FALSE)</f>
        <v>0</v>
      </c>
      <c r="J1147">
        <f t="shared" si="138"/>
        <v>0</v>
      </c>
      <c r="K1147">
        <f t="shared" si="139"/>
        <v>0</v>
      </c>
      <c r="L1147">
        <f t="shared" si="140"/>
        <v>0</v>
      </c>
      <c r="M1147">
        <f t="shared" si="141"/>
        <v>0</v>
      </c>
      <c r="N1147">
        <f t="shared" si="142"/>
        <v>0</v>
      </c>
      <c r="O1147">
        <f t="shared" si="143"/>
        <v>0</v>
      </c>
      <c r="P1147">
        <f t="shared" si="144"/>
        <v>0</v>
      </c>
      <c r="Q1147">
        <f t="shared" si="145"/>
        <v>0</v>
      </c>
    </row>
    <row r="1148" spans="1:17" x14ac:dyDescent="0.25">
      <c r="A1148" t="s">
        <v>7</v>
      </c>
      <c r="B1148" t="s">
        <v>7</v>
      </c>
      <c r="C1148" t="s">
        <v>5</v>
      </c>
      <c r="D1148" t="s">
        <v>5</v>
      </c>
      <c r="E1148" t="s">
        <v>5</v>
      </c>
      <c r="F1148" s="21">
        <f>VLOOKUP($A1148,ranks!$A$2:$B$12,2,FALSE)-VLOOKUP(B1148,ranks!$A$2:$B$12,2,FALSE)</f>
        <v>0</v>
      </c>
      <c r="G1148" s="21">
        <f>VLOOKUP($A1148,ranks!$A$2:$B$12,2,FALSE)-VLOOKUP(C1148,ranks!$A$2:$B$12,2,FALSE)</f>
        <v>1</v>
      </c>
      <c r="H1148" s="21">
        <f>VLOOKUP($A1148,ranks!$A$2:$B$12,2,FALSE)-VLOOKUP(D1148,ranks!$A$2:$B$12,2,FALSE)</f>
        <v>1</v>
      </c>
      <c r="I1148" s="21">
        <f>VLOOKUP($A1148,ranks!$A$2:$B$12,2,FALSE)-VLOOKUP(E1148,ranks!$A$2:$B$12,2,FALSE)</f>
        <v>1</v>
      </c>
      <c r="J1148">
        <f t="shared" si="138"/>
        <v>0</v>
      </c>
      <c r="K1148">
        <f t="shared" si="139"/>
        <v>1</v>
      </c>
      <c r="L1148">
        <f t="shared" si="140"/>
        <v>1</v>
      </c>
      <c r="M1148">
        <f t="shared" si="141"/>
        <v>1</v>
      </c>
      <c r="N1148">
        <f t="shared" si="142"/>
        <v>0</v>
      </c>
      <c r="O1148">
        <f t="shared" si="143"/>
        <v>1</v>
      </c>
      <c r="P1148">
        <f t="shared" si="144"/>
        <v>1</v>
      </c>
      <c r="Q1148">
        <f t="shared" si="145"/>
        <v>1</v>
      </c>
    </row>
    <row r="1149" spans="1:17" x14ac:dyDescent="0.25">
      <c r="A1149" t="s">
        <v>4</v>
      </c>
      <c r="B1149" t="s">
        <v>4</v>
      </c>
      <c r="C1149" t="s">
        <v>2</v>
      </c>
      <c r="D1149" t="s">
        <v>5</v>
      </c>
      <c r="E1149" t="s">
        <v>5</v>
      </c>
      <c r="F1149" s="21">
        <f>VLOOKUP($A1149,ranks!$A$2:$B$12,2,FALSE)-VLOOKUP(B1149,ranks!$A$2:$B$12,2,FALSE)</f>
        <v>0</v>
      </c>
      <c r="G1149" s="21">
        <f>VLOOKUP($A1149,ranks!$A$2:$B$12,2,FALSE)-VLOOKUP(C1149,ranks!$A$2:$B$12,2,FALSE)</f>
        <v>-1</v>
      </c>
      <c r="H1149" s="21">
        <f>VLOOKUP($A1149,ranks!$A$2:$B$12,2,FALSE)-VLOOKUP(D1149,ranks!$A$2:$B$12,2,FALSE)</f>
        <v>4</v>
      </c>
      <c r="I1149" s="21">
        <f>VLOOKUP($A1149,ranks!$A$2:$B$12,2,FALSE)-VLOOKUP(E1149,ranks!$A$2:$B$12,2,FALSE)</f>
        <v>4</v>
      </c>
      <c r="J1149">
        <f t="shared" si="138"/>
        <v>0</v>
      </c>
      <c r="K1149">
        <f t="shared" si="139"/>
        <v>1</v>
      </c>
      <c r="L1149">
        <f t="shared" si="140"/>
        <v>16</v>
      </c>
      <c r="M1149">
        <f t="shared" si="141"/>
        <v>16</v>
      </c>
      <c r="N1149">
        <f t="shared" si="142"/>
        <v>0</v>
      </c>
      <c r="O1149">
        <f t="shared" si="143"/>
        <v>1</v>
      </c>
      <c r="P1149">
        <f t="shared" si="144"/>
        <v>4</v>
      </c>
      <c r="Q1149">
        <f t="shared" si="145"/>
        <v>4</v>
      </c>
    </row>
    <row r="1150" spans="1:17" x14ac:dyDescent="0.25">
      <c r="A1150" t="s">
        <v>1</v>
      </c>
      <c r="B1150" t="s">
        <v>1</v>
      </c>
      <c r="C1150" t="s">
        <v>1</v>
      </c>
      <c r="D1150" t="s">
        <v>5</v>
      </c>
      <c r="E1150" t="s">
        <v>5</v>
      </c>
      <c r="F1150" s="21">
        <f>VLOOKUP($A1150,ranks!$A$2:$B$12,2,FALSE)-VLOOKUP(B1150,ranks!$A$2:$B$12,2,FALSE)</f>
        <v>0</v>
      </c>
      <c r="G1150" s="21">
        <f>VLOOKUP($A1150,ranks!$A$2:$B$12,2,FALSE)-VLOOKUP(C1150,ranks!$A$2:$B$12,2,FALSE)</f>
        <v>0</v>
      </c>
      <c r="H1150" s="21">
        <f>VLOOKUP($A1150,ranks!$A$2:$B$12,2,FALSE)-VLOOKUP(D1150,ranks!$A$2:$B$12,2,FALSE)</f>
        <v>3</v>
      </c>
      <c r="I1150" s="21">
        <f>VLOOKUP($A1150,ranks!$A$2:$B$12,2,FALSE)-VLOOKUP(E1150,ranks!$A$2:$B$12,2,FALSE)</f>
        <v>3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9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3</v>
      </c>
    </row>
    <row r="1151" spans="1:17" x14ac:dyDescent="0.25">
      <c r="A1151" t="s">
        <v>8</v>
      </c>
      <c r="B1151" t="s">
        <v>8</v>
      </c>
      <c r="C1151" t="s">
        <v>8</v>
      </c>
      <c r="D1151" t="s">
        <v>5</v>
      </c>
      <c r="E1151" t="s">
        <v>5</v>
      </c>
      <c r="F1151" s="21">
        <f>VLOOKUP($A1151,ranks!$A$2:$B$12,2,FALSE)-VLOOKUP(B1151,ranks!$A$2:$B$12,2,FALSE)</f>
        <v>0</v>
      </c>
      <c r="G1151" s="21">
        <f>VLOOKUP($A1151,ranks!$A$2:$B$12,2,FALSE)-VLOOKUP(C1151,ranks!$A$2:$B$12,2,FALSE)</f>
        <v>0</v>
      </c>
      <c r="H1151" s="21">
        <f>VLOOKUP($A1151,ranks!$A$2:$B$12,2,FALSE)-VLOOKUP(D1151,ranks!$A$2:$B$12,2,FALSE)</f>
        <v>-3</v>
      </c>
      <c r="I1151" s="21">
        <f>VLOOKUP($A1151,ranks!$A$2:$B$12,2,FALSE)-VLOOKUP(E1151,ranks!$A$2:$B$12,2,FALSE)</f>
        <v>-3</v>
      </c>
      <c r="J1151">
        <f t="shared" si="138"/>
        <v>0</v>
      </c>
      <c r="K1151">
        <f t="shared" si="139"/>
        <v>0</v>
      </c>
      <c r="L1151">
        <f t="shared" si="140"/>
        <v>9</v>
      </c>
      <c r="M1151">
        <f t="shared" si="141"/>
        <v>9</v>
      </c>
      <c r="N1151">
        <f t="shared" si="142"/>
        <v>0</v>
      </c>
      <c r="O1151">
        <f t="shared" si="143"/>
        <v>0</v>
      </c>
      <c r="P1151">
        <f t="shared" si="144"/>
        <v>3</v>
      </c>
      <c r="Q1151">
        <f t="shared" si="145"/>
        <v>3</v>
      </c>
    </row>
    <row r="1152" spans="1:17" x14ac:dyDescent="0.25">
      <c r="A1152" t="s">
        <v>10</v>
      </c>
      <c r="B1152" t="s">
        <v>10</v>
      </c>
      <c r="C1152" t="s">
        <v>5</v>
      </c>
      <c r="D1152" t="s">
        <v>5</v>
      </c>
      <c r="E1152" t="s">
        <v>5</v>
      </c>
      <c r="F1152" s="21">
        <f>VLOOKUP($A1152,ranks!$A$2:$B$12,2,FALSE)-VLOOKUP(B1152,ranks!$A$2:$B$12,2,FALSE)</f>
        <v>0</v>
      </c>
      <c r="G1152" s="21">
        <f>VLOOKUP($A1152,ranks!$A$2:$B$12,2,FALSE)-VLOOKUP(C1152,ranks!$A$2:$B$12,2,FALSE)</f>
        <v>-1</v>
      </c>
      <c r="H1152" s="21">
        <f>VLOOKUP($A1152,ranks!$A$2:$B$12,2,FALSE)-VLOOKUP(D1152,ranks!$A$2:$B$12,2,FALSE)</f>
        <v>-1</v>
      </c>
      <c r="I1152" s="21">
        <f>VLOOKUP($A1152,ranks!$A$2:$B$12,2,FALSE)-VLOOKUP(E1152,ranks!$A$2:$B$12,2,FALSE)</f>
        <v>-1</v>
      </c>
      <c r="J1152">
        <f t="shared" si="138"/>
        <v>0</v>
      </c>
      <c r="K1152">
        <f t="shared" si="139"/>
        <v>1</v>
      </c>
      <c r="L1152">
        <f t="shared" si="140"/>
        <v>1</v>
      </c>
      <c r="M1152">
        <f t="shared" si="141"/>
        <v>1</v>
      </c>
      <c r="N1152">
        <f t="shared" si="142"/>
        <v>0</v>
      </c>
      <c r="O1152">
        <f t="shared" si="143"/>
        <v>1</v>
      </c>
      <c r="P1152">
        <f t="shared" si="144"/>
        <v>1</v>
      </c>
      <c r="Q1152">
        <f t="shared" si="145"/>
        <v>1</v>
      </c>
    </row>
    <row r="1153" spans="1:17" x14ac:dyDescent="0.25">
      <c r="A1153" t="s">
        <v>11</v>
      </c>
      <c r="B1153" t="s">
        <v>10</v>
      </c>
      <c r="C1153" t="s">
        <v>11</v>
      </c>
      <c r="D1153" t="s">
        <v>5</v>
      </c>
      <c r="E1153" t="s">
        <v>5</v>
      </c>
      <c r="F1153" s="21">
        <f>VLOOKUP($A1153,ranks!$A$2:$B$12,2,FALSE)-VLOOKUP(B1153,ranks!$A$2:$B$12,2,FALSE)</f>
        <v>-3</v>
      </c>
      <c r="G1153" s="21">
        <f>VLOOKUP($A1153,ranks!$A$2:$B$12,2,FALSE)-VLOOKUP(C1153,ranks!$A$2:$B$12,2,FALSE)</f>
        <v>0</v>
      </c>
      <c r="H1153" s="21">
        <f>VLOOKUP($A1153,ranks!$A$2:$B$12,2,FALSE)-VLOOKUP(D1153,ranks!$A$2:$B$12,2,FALSE)</f>
        <v>-4</v>
      </c>
      <c r="I1153" s="21">
        <f>VLOOKUP($A1153,ranks!$A$2:$B$12,2,FALSE)-VLOOKUP(E1153,ranks!$A$2:$B$12,2,FALSE)</f>
        <v>-4</v>
      </c>
      <c r="J1153">
        <f t="shared" si="138"/>
        <v>9</v>
      </c>
      <c r="K1153">
        <f t="shared" si="139"/>
        <v>0</v>
      </c>
      <c r="L1153">
        <f t="shared" si="140"/>
        <v>16</v>
      </c>
      <c r="M1153">
        <f t="shared" si="141"/>
        <v>16</v>
      </c>
      <c r="N1153">
        <f t="shared" si="142"/>
        <v>3</v>
      </c>
      <c r="O1153">
        <f t="shared" si="143"/>
        <v>0</v>
      </c>
      <c r="P1153">
        <f t="shared" si="144"/>
        <v>4</v>
      </c>
      <c r="Q1153">
        <f t="shared" si="145"/>
        <v>4</v>
      </c>
    </row>
    <row r="1154" spans="1:17" x14ac:dyDescent="0.25">
      <c r="A1154" t="s">
        <v>5</v>
      </c>
      <c r="B1154" t="s">
        <v>5</v>
      </c>
      <c r="C1154" t="s">
        <v>5</v>
      </c>
      <c r="D1154" t="s">
        <v>5</v>
      </c>
      <c r="E1154" t="s">
        <v>5</v>
      </c>
      <c r="F1154" s="21">
        <f>VLOOKUP($A1154,ranks!$A$2:$B$12,2,FALSE)-VLOOKUP(B1154,ranks!$A$2:$B$12,2,FALSE)</f>
        <v>0</v>
      </c>
      <c r="G1154" s="21">
        <f>VLOOKUP($A1154,ranks!$A$2:$B$12,2,FALSE)-VLOOKUP(C1154,ranks!$A$2:$B$12,2,FALSE)</f>
        <v>0</v>
      </c>
      <c r="H1154" s="21">
        <f>VLOOKUP($A1154,ranks!$A$2:$B$12,2,FALSE)-VLOOKUP(D1154,ranks!$A$2:$B$12,2,FALSE)</f>
        <v>0</v>
      </c>
      <c r="I1154" s="21">
        <f>VLOOKUP($A1154,ranks!$A$2:$B$12,2,FALSE)-VLOOKUP(E1154,ranks!$A$2:$B$12,2,FALSE)</f>
        <v>0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0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0</v>
      </c>
    </row>
    <row r="1155" spans="1:17" x14ac:dyDescent="0.25">
      <c r="A1155" t="s">
        <v>5</v>
      </c>
      <c r="B1155" t="s">
        <v>5</v>
      </c>
      <c r="C1155" t="s">
        <v>5</v>
      </c>
      <c r="D1155" t="s">
        <v>5</v>
      </c>
      <c r="E1155" t="s">
        <v>5</v>
      </c>
      <c r="F1155" s="21">
        <f>VLOOKUP($A1155,ranks!$A$2:$B$12,2,FALSE)-VLOOKUP(B1155,ranks!$A$2:$B$12,2,FALSE)</f>
        <v>0</v>
      </c>
      <c r="G1155" s="21">
        <f>VLOOKUP($A1155,ranks!$A$2:$B$12,2,FALSE)-VLOOKUP(C1155,ranks!$A$2:$B$12,2,FALSE)</f>
        <v>0</v>
      </c>
      <c r="H1155" s="21">
        <f>VLOOKUP($A1155,ranks!$A$2:$B$12,2,FALSE)-VLOOKUP(D1155,ranks!$A$2:$B$12,2,FALSE)</f>
        <v>0</v>
      </c>
      <c r="I1155" s="21">
        <f>VLOOKUP($A1155,ranks!$A$2:$B$12,2,FALSE)-VLOOKUP(E1155,ranks!$A$2:$B$12,2,FALSE)</f>
        <v>0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0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0</v>
      </c>
    </row>
    <row r="1156" spans="1:17" x14ac:dyDescent="0.25">
      <c r="A1156" t="s">
        <v>2</v>
      </c>
      <c r="B1156" t="s">
        <v>6</v>
      </c>
      <c r="C1156" t="s">
        <v>1</v>
      </c>
      <c r="D1156" t="s">
        <v>5</v>
      </c>
      <c r="E1156" t="s">
        <v>5</v>
      </c>
      <c r="F1156" s="21">
        <f>VLOOKUP($A1156,ranks!$A$2:$B$12,2,FALSE)-VLOOKUP(B1156,ranks!$A$2:$B$12,2,FALSE)</f>
        <v>-1</v>
      </c>
      <c r="G1156" s="21">
        <f>VLOOKUP($A1156,ranks!$A$2:$B$12,2,FALSE)-VLOOKUP(C1156,ranks!$A$2:$B$12,2,FALSE)</f>
        <v>2</v>
      </c>
      <c r="H1156" s="21">
        <f>VLOOKUP($A1156,ranks!$A$2:$B$12,2,FALSE)-VLOOKUP(D1156,ranks!$A$2:$B$12,2,FALSE)</f>
        <v>5</v>
      </c>
      <c r="I1156" s="21">
        <f>VLOOKUP($A1156,ranks!$A$2:$B$12,2,FALSE)-VLOOKUP(E1156,ranks!$A$2:$B$12,2,FALSE)</f>
        <v>5</v>
      </c>
      <c r="J1156">
        <f t="shared" si="146"/>
        <v>1</v>
      </c>
      <c r="K1156">
        <f t="shared" si="147"/>
        <v>4</v>
      </c>
      <c r="L1156">
        <f t="shared" si="148"/>
        <v>25</v>
      </c>
      <c r="M1156">
        <f t="shared" si="149"/>
        <v>25</v>
      </c>
      <c r="N1156">
        <f t="shared" si="150"/>
        <v>1</v>
      </c>
      <c r="O1156">
        <f t="shared" si="151"/>
        <v>2</v>
      </c>
      <c r="P1156">
        <f t="shared" si="152"/>
        <v>5</v>
      </c>
      <c r="Q1156">
        <f t="shared" si="153"/>
        <v>5</v>
      </c>
    </row>
    <row r="1157" spans="1:17" x14ac:dyDescent="0.25">
      <c r="A1157" t="s">
        <v>1</v>
      </c>
      <c r="B1157" t="s">
        <v>1</v>
      </c>
      <c r="C1157" t="s">
        <v>1</v>
      </c>
      <c r="D1157" t="s">
        <v>5</v>
      </c>
      <c r="E1157" t="s">
        <v>5</v>
      </c>
      <c r="F1157" s="21">
        <f>VLOOKUP($A1157,ranks!$A$2:$B$12,2,FALSE)-VLOOKUP(B1157,ranks!$A$2:$B$12,2,FALSE)</f>
        <v>0</v>
      </c>
      <c r="G1157" s="21">
        <f>VLOOKUP($A1157,ranks!$A$2:$B$12,2,FALSE)-VLOOKUP(C1157,ranks!$A$2:$B$12,2,FALSE)</f>
        <v>0</v>
      </c>
      <c r="H1157" s="21">
        <f>VLOOKUP($A1157,ranks!$A$2:$B$12,2,FALSE)-VLOOKUP(D1157,ranks!$A$2:$B$12,2,FALSE)</f>
        <v>3</v>
      </c>
      <c r="I1157" s="21">
        <f>VLOOKUP($A1157,ranks!$A$2:$B$12,2,FALSE)-VLOOKUP(E1157,ranks!$A$2:$B$12,2,FALSE)</f>
        <v>3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9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3</v>
      </c>
    </row>
    <row r="1158" spans="1:17" x14ac:dyDescent="0.25">
      <c r="A1158" t="s">
        <v>10</v>
      </c>
      <c r="B1158" t="s">
        <v>10</v>
      </c>
      <c r="C1158" t="s">
        <v>5</v>
      </c>
      <c r="D1158" t="s">
        <v>5</v>
      </c>
      <c r="E1158" t="s">
        <v>5</v>
      </c>
      <c r="F1158" s="21">
        <f>VLOOKUP($A1158,ranks!$A$2:$B$12,2,FALSE)-VLOOKUP(B1158,ranks!$A$2:$B$12,2,FALSE)</f>
        <v>0</v>
      </c>
      <c r="G1158" s="21">
        <f>VLOOKUP($A1158,ranks!$A$2:$B$12,2,FALSE)-VLOOKUP(C1158,ranks!$A$2:$B$12,2,FALSE)</f>
        <v>-1</v>
      </c>
      <c r="H1158" s="21">
        <f>VLOOKUP($A1158,ranks!$A$2:$B$12,2,FALSE)-VLOOKUP(D1158,ranks!$A$2:$B$12,2,FALSE)</f>
        <v>-1</v>
      </c>
      <c r="I1158" s="21">
        <f>VLOOKUP($A1158,ranks!$A$2:$B$12,2,FALSE)-VLOOKUP(E1158,ranks!$A$2:$B$12,2,FALSE)</f>
        <v>-1</v>
      </c>
      <c r="J1158">
        <f t="shared" si="146"/>
        <v>0</v>
      </c>
      <c r="K1158">
        <f t="shared" si="147"/>
        <v>1</v>
      </c>
      <c r="L1158">
        <f t="shared" si="148"/>
        <v>1</v>
      </c>
      <c r="M1158">
        <f t="shared" si="149"/>
        <v>1</v>
      </c>
      <c r="N1158">
        <f t="shared" si="150"/>
        <v>0</v>
      </c>
      <c r="O1158">
        <f t="shared" si="151"/>
        <v>1</v>
      </c>
      <c r="P1158">
        <f t="shared" si="152"/>
        <v>1</v>
      </c>
      <c r="Q1158">
        <f t="shared" si="153"/>
        <v>1</v>
      </c>
    </row>
    <row r="1159" spans="1:17" x14ac:dyDescent="0.25">
      <c r="A1159" t="s">
        <v>5</v>
      </c>
      <c r="B1159" t="s">
        <v>5</v>
      </c>
      <c r="C1159" t="s">
        <v>5</v>
      </c>
      <c r="D1159" t="s">
        <v>5</v>
      </c>
      <c r="E1159" t="s">
        <v>5</v>
      </c>
      <c r="F1159" s="21">
        <f>VLOOKUP($A1159,ranks!$A$2:$B$12,2,FALSE)-VLOOKUP(B1159,ranks!$A$2:$B$12,2,FALSE)</f>
        <v>0</v>
      </c>
      <c r="G1159" s="21">
        <f>VLOOKUP($A1159,ranks!$A$2:$B$12,2,FALSE)-VLOOKUP(C1159,ranks!$A$2:$B$12,2,FALSE)</f>
        <v>0</v>
      </c>
      <c r="H1159" s="21">
        <f>VLOOKUP($A1159,ranks!$A$2:$B$12,2,FALSE)-VLOOKUP(D1159,ranks!$A$2:$B$12,2,FALSE)</f>
        <v>0</v>
      </c>
      <c r="I1159" s="21">
        <f>VLOOKUP($A1159,ranks!$A$2:$B$12,2,FALSE)-VLOOKUP(E1159,ranks!$A$2:$B$12,2,FALSE)</f>
        <v>0</v>
      </c>
      <c r="J1159">
        <f t="shared" si="146"/>
        <v>0</v>
      </c>
      <c r="K1159">
        <f t="shared" si="147"/>
        <v>0</v>
      </c>
      <c r="L1159">
        <f t="shared" si="148"/>
        <v>0</v>
      </c>
      <c r="M1159">
        <f t="shared" si="149"/>
        <v>0</v>
      </c>
      <c r="N1159">
        <f t="shared" si="150"/>
        <v>0</v>
      </c>
      <c r="O1159">
        <f t="shared" si="151"/>
        <v>0</v>
      </c>
      <c r="P1159">
        <f t="shared" si="152"/>
        <v>0</v>
      </c>
      <c r="Q1159">
        <f t="shared" si="153"/>
        <v>0</v>
      </c>
    </row>
    <row r="1160" spans="1:17" x14ac:dyDescent="0.25">
      <c r="A1160" t="s">
        <v>3</v>
      </c>
      <c r="B1160" t="s">
        <v>3</v>
      </c>
      <c r="C1160" t="s">
        <v>5</v>
      </c>
      <c r="D1160" t="s">
        <v>5</v>
      </c>
      <c r="E1160" t="s">
        <v>5</v>
      </c>
      <c r="F1160" s="21">
        <f>VLOOKUP($A1160,ranks!$A$2:$B$12,2,FALSE)-VLOOKUP(B1160,ranks!$A$2:$B$12,2,FALSE)</f>
        <v>0</v>
      </c>
      <c r="G1160" s="21">
        <f>VLOOKUP($A1160,ranks!$A$2:$B$12,2,FALSE)-VLOOKUP(C1160,ranks!$A$2:$B$12,2,FALSE)</f>
        <v>2</v>
      </c>
      <c r="H1160" s="21">
        <f>VLOOKUP($A1160,ranks!$A$2:$B$12,2,FALSE)-VLOOKUP(D1160,ranks!$A$2:$B$12,2,FALSE)</f>
        <v>2</v>
      </c>
      <c r="I1160" s="21">
        <f>VLOOKUP($A1160,ranks!$A$2:$B$12,2,FALSE)-VLOOKUP(E1160,ranks!$A$2:$B$12,2,FALSE)</f>
        <v>2</v>
      </c>
      <c r="J1160">
        <f t="shared" si="146"/>
        <v>0</v>
      </c>
      <c r="K1160">
        <f t="shared" si="147"/>
        <v>4</v>
      </c>
      <c r="L1160">
        <f t="shared" si="148"/>
        <v>4</v>
      </c>
      <c r="M1160">
        <f t="shared" si="149"/>
        <v>4</v>
      </c>
      <c r="N1160">
        <f t="shared" si="150"/>
        <v>0</v>
      </c>
      <c r="O1160">
        <f t="shared" si="151"/>
        <v>2</v>
      </c>
      <c r="P1160">
        <f t="shared" si="152"/>
        <v>2</v>
      </c>
      <c r="Q1160">
        <f t="shared" si="153"/>
        <v>2</v>
      </c>
    </row>
    <row r="1161" spans="1:17" x14ac:dyDescent="0.25">
      <c r="A1161" t="s">
        <v>6</v>
      </c>
      <c r="B1161" t="s">
        <v>4</v>
      </c>
      <c r="C1161" t="s">
        <v>2</v>
      </c>
      <c r="D1161" t="s">
        <v>5</v>
      </c>
      <c r="E1161" t="s">
        <v>5</v>
      </c>
      <c r="F1161" s="21">
        <f>VLOOKUP($A1161,ranks!$A$2:$B$12,2,FALSE)-VLOOKUP(B1161,ranks!$A$2:$B$12,2,FALSE)</f>
        <v>2</v>
      </c>
      <c r="G1161" s="21">
        <f>VLOOKUP($A1161,ranks!$A$2:$B$12,2,FALSE)-VLOOKUP(C1161,ranks!$A$2:$B$12,2,FALSE)</f>
        <v>1</v>
      </c>
      <c r="H1161" s="21">
        <f>VLOOKUP($A1161,ranks!$A$2:$B$12,2,FALSE)-VLOOKUP(D1161,ranks!$A$2:$B$12,2,FALSE)</f>
        <v>6</v>
      </c>
      <c r="I1161" s="21">
        <f>VLOOKUP($A1161,ranks!$A$2:$B$12,2,FALSE)-VLOOKUP(E1161,ranks!$A$2:$B$12,2,FALSE)</f>
        <v>6</v>
      </c>
      <c r="J1161">
        <f t="shared" si="146"/>
        <v>4</v>
      </c>
      <c r="K1161">
        <f t="shared" si="147"/>
        <v>1</v>
      </c>
      <c r="L1161">
        <f t="shared" si="148"/>
        <v>36</v>
      </c>
      <c r="M1161">
        <f t="shared" si="149"/>
        <v>36</v>
      </c>
      <c r="N1161">
        <f t="shared" si="150"/>
        <v>2</v>
      </c>
      <c r="O1161">
        <f t="shared" si="151"/>
        <v>1</v>
      </c>
      <c r="P1161">
        <f t="shared" si="152"/>
        <v>6</v>
      </c>
      <c r="Q1161">
        <f t="shared" si="153"/>
        <v>6</v>
      </c>
    </row>
    <row r="1162" spans="1:17" x14ac:dyDescent="0.25">
      <c r="A1162" t="s">
        <v>5</v>
      </c>
      <c r="B1162" t="s">
        <v>5</v>
      </c>
      <c r="C1162" t="s">
        <v>5</v>
      </c>
      <c r="D1162" t="s">
        <v>5</v>
      </c>
      <c r="E1162" t="s">
        <v>5</v>
      </c>
      <c r="F1162" s="21">
        <f>VLOOKUP($A1162,ranks!$A$2:$B$12,2,FALSE)-VLOOKUP(B1162,ranks!$A$2:$B$12,2,FALSE)</f>
        <v>0</v>
      </c>
      <c r="G1162" s="21">
        <f>VLOOKUP($A1162,ranks!$A$2:$B$12,2,FALSE)-VLOOKUP(C1162,ranks!$A$2:$B$12,2,FALSE)</f>
        <v>0</v>
      </c>
      <c r="H1162" s="21">
        <f>VLOOKUP($A1162,ranks!$A$2:$B$12,2,FALSE)-VLOOKUP(D1162,ranks!$A$2:$B$12,2,FALSE)</f>
        <v>0</v>
      </c>
      <c r="I1162" s="21">
        <f>VLOOKUP($A1162,ranks!$A$2:$B$12,2,FALSE)-VLOOKUP(E1162,ranks!$A$2:$B$12,2,FALSE)</f>
        <v>0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0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0</v>
      </c>
    </row>
    <row r="1163" spans="1:17" x14ac:dyDescent="0.25">
      <c r="A1163" t="s">
        <v>8</v>
      </c>
      <c r="B1163" t="s">
        <v>8</v>
      </c>
      <c r="C1163" t="s">
        <v>8</v>
      </c>
      <c r="D1163" t="s">
        <v>5</v>
      </c>
      <c r="E1163" t="s">
        <v>5</v>
      </c>
      <c r="F1163" s="21">
        <f>VLOOKUP($A1163,ranks!$A$2:$B$12,2,FALSE)-VLOOKUP(B1163,ranks!$A$2:$B$12,2,FALSE)</f>
        <v>0</v>
      </c>
      <c r="G1163" s="21">
        <f>VLOOKUP($A1163,ranks!$A$2:$B$12,2,FALSE)-VLOOKUP(C1163,ranks!$A$2:$B$12,2,FALSE)</f>
        <v>0</v>
      </c>
      <c r="H1163" s="21">
        <f>VLOOKUP($A1163,ranks!$A$2:$B$12,2,FALSE)-VLOOKUP(D1163,ranks!$A$2:$B$12,2,FALSE)</f>
        <v>-3</v>
      </c>
      <c r="I1163" s="21">
        <f>VLOOKUP($A1163,ranks!$A$2:$B$12,2,FALSE)-VLOOKUP(E1163,ranks!$A$2:$B$12,2,FALSE)</f>
        <v>-3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9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3</v>
      </c>
    </row>
    <row r="1164" spans="1:17" x14ac:dyDescent="0.25">
      <c r="A1164" t="s">
        <v>1</v>
      </c>
      <c r="B1164" t="s">
        <v>1</v>
      </c>
      <c r="C1164" t="s">
        <v>1</v>
      </c>
      <c r="D1164" t="s">
        <v>5</v>
      </c>
      <c r="E1164" t="s">
        <v>5</v>
      </c>
      <c r="F1164" s="21">
        <f>VLOOKUP($A1164,ranks!$A$2:$B$12,2,FALSE)-VLOOKUP(B1164,ranks!$A$2:$B$12,2,FALSE)</f>
        <v>0</v>
      </c>
      <c r="G1164" s="21">
        <f>VLOOKUP($A1164,ranks!$A$2:$B$12,2,FALSE)-VLOOKUP(C1164,ranks!$A$2:$B$12,2,FALSE)</f>
        <v>0</v>
      </c>
      <c r="H1164" s="21">
        <f>VLOOKUP($A1164,ranks!$A$2:$B$12,2,FALSE)-VLOOKUP(D1164,ranks!$A$2:$B$12,2,FALSE)</f>
        <v>3</v>
      </c>
      <c r="I1164" s="21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3</v>
      </c>
    </row>
    <row r="1165" spans="1:17" x14ac:dyDescent="0.25">
      <c r="A1165" t="s">
        <v>3</v>
      </c>
      <c r="B1165" t="s">
        <v>3</v>
      </c>
      <c r="C1165" t="s">
        <v>5</v>
      </c>
      <c r="D1165" t="s">
        <v>5</v>
      </c>
      <c r="E1165" t="s">
        <v>5</v>
      </c>
      <c r="F1165" s="21">
        <f>VLOOKUP($A1165,ranks!$A$2:$B$12,2,FALSE)-VLOOKUP(B1165,ranks!$A$2:$B$12,2,FALSE)</f>
        <v>0</v>
      </c>
      <c r="G1165" s="21">
        <f>VLOOKUP($A1165,ranks!$A$2:$B$12,2,FALSE)-VLOOKUP(C1165,ranks!$A$2:$B$12,2,FALSE)</f>
        <v>2</v>
      </c>
      <c r="H1165" s="21">
        <f>VLOOKUP($A1165,ranks!$A$2:$B$12,2,FALSE)-VLOOKUP(D1165,ranks!$A$2:$B$12,2,FALSE)</f>
        <v>2</v>
      </c>
      <c r="I1165" s="21">
        <f>VLOOKUP($A1165,ranks!$A$2:$B$12,2,FALSE)-VLOOKUP(E1165,ranks!$A$2:$B$12,2,FALSE)</f>
        <v>2</v>
      </c>
      <c r="J1165">
        <f t="shared" si="146"/>
        <v>0</v>
      </c>
      <c r="K1165">
        <f t="shared" si="147"/>
        <v>4</v>
      </c>
      <c r="L1165">
        <f t="shared" si="148"/>
        <v>4</v>
      </c>
      <c r="M1165">
        <f t="shared" si="149"/>
        <v>4</v>
      </c>
      <c r="N1165">
        <f t="shared" si="150"/>
        <v>0</v>
      </c>
      <c r="O1165">
        <f t="shared" si="151"/>
        <v>2</v>
      </c>
      <c r="P1165">
        <f t="shared" si="152"/>
        <v>2</v>
      </c>
      <c r="Q1165">
        <f t="shared" si="153"/>
        <v>2</v>
      </c>
    </row>
    <row r="1166" spans="1:17" x14ac:dyDescent="0.25">
      <c r="A1166" t="s">
        <v>5</v>
      </c>
      <c r="B1166" t="s">
        <v>5</v>
      </c>
      <c r="C1166" t="s">
        <v>5</v>
      </c>
      <c r="D1166" t="s">
        <v>5</v>
      </c>
      <c r="E1166" t="s">
        <v>5</v>
      </c>
      <c r="F1166" s="21">
        <f>VLOOKUP($A1166,ranks!$A$2:$B$12,2,FALSE)-VLOOKUP(B1166,ranks!$A$2:$B$12,2,FALSE)</f>
        <v>0</v>
      </c>
      <c r="G1166" s="21">
        <f>VLOOKUP($A1166,ranks!$A$2:$B$12,2,FALSE)-VLOOKUP(C1166,ranks!$A$2:$B$12,2,FALSE)</f>
        <v>0</v>
      </c>
      <c r="H1166" s="21">
        <f>VLOOKUP($A1166,ranks!$A$2:$B$12,2,FALSE)-VLOOKUP(D1166,ranks!$A$2:$B$12,2,FALSE)</f>
        <v>0</v>
      </c>
      <c r="I1166" s="21">
        <f>VLOOKUP($A1166,ranks!$A$2:$B$12,2,FALSE)-VLOOKUP(E1166,ranks!$A$2:$B$12,2,FALSE)</f>
        <v>0</v>
      </c>
      <c r="J1166">
        <f t="shared" si="146"/>
        <v>0</v>
      </c>
      <c r="K1166">
        <f t="shared" si="147"/>
        <v>0</v>
      </c>
      <c r="L1166">
        <f t="shared" si="148"/>
        <v>0</v>
      </c>
      <c r="M1166">
        <f t="shared" si="149"/>
        <v>0</v>
      </c>
      <c r="N1166">
        <f t="shared" si="150"/>
        <v>0</v>
      </c>
      <c r="O1166">
        <f t="shared" si="151"/>
        <v>0</v>
      </c>
      <c r="P1166">
        <f t="shared" si="152"/>
        <v>0</v>
      </c>
      <c r="Q1166">
        <f t="shared" si="153"/>
        <v>0</v>
      </c>
    </row>
    <row r="1167" spans="1:17" x14ac:dyDescent="0.25">
      <c r="A1167" t="s">
        <v>10</v>
      </c>
      <c r="B1167" t="s">
        <v>10</v>
      </c>
      <c r="C1167" t="s">
        <v>5</v>
      </c>
      <c r="D1167" t="s">
        <v>5</v>
      </c>
      <c r="E1167" t="s">
        <v>5</v>
      </c>
      <c r="F1167" s="21">
        <f>VLOOKUP($A1167,ranks!$A$2:$B$12,2,FALSE)-VLOOKUP(B1167,ranks!$A$2:$B$12,2,FALSE)</f>
        <v>0</v>
      </c>
      <c r="G1167" s="21">
        <f>VLOOKUP($A1167,ranks!$A$2:$B$12,2,FALSE)-VLOOKUP(C1167,ranks!$A$2:$B$12,2,FALSE)</f>
        <v>-1</v>
      </c>
      <c r="H1167" s="21">
        <f>VLOOKUP($A1167,ranks!$A$2:$B$12,2,FALSE)-VLOOKUP(D1167,ranks!$A$2:$B$12,2,FALSE)</f>
        <v>-1</v>
      </c>
      <c r="I1167" s="21">
        <f>VLOOKUP($A1167,ranks!$A$2:$B$12,2,FALSE)-VLOOKUP(E1167,ranks!$A$2:$B$12,2,FALSE)</f>
        <v>-1</v>
      </c>
      <c r="J1167">
        <f t="shared" si="146"/>
        <v>0</v>
      </c>
      <c r="K1167">
        <f t="shared" si="147"/>
        <v>1</v>
      </c>
      <c r="L1167">
        <f t="shared" si="148"/>
        <v>1</v>
      </c>
      <c r="M1167">
        <f t="shared" si="149"/>
        <v>1</v>
      </c>
      <c r="N1167">
        <f t="shared" si="150"/>
        <v>0</v>
      </c>
      <c r="O1167">
        <f t="shared" si="151"/>
        <v>1</v>
      </c>
      <c r="P1167">
        <f t="shared" si="152"/>
        <v>1</v>
      </c>
      <c r="Q1167">
        <f t="shared" si="153"/>
        <v>1</v>
      </c>
    </row>
    <row r="1168" spans="1:17" x14ac:dyDescent="0.25">
      <c r="A1168" t="s">
        <v>5</v>
      </c>
      <c r="B1168" t="s">
        <v>5</v>
      </c>
      <c r="C1168" t="s">
        <v>5</v>
      </c>
      <c r="D1168" t="s">
        <v>5</v>
      </c>
      <c r="E1168" t="s">
        <v>5</v>
      </c>
      <c r="F1168" s="21">
        <f>VLOOKUP($A1168,ranks!$A$2:$B$12,2,FALSE)-VLOOKUP(B1168,ranks!$A$2:$B$12,2,FALSE)</f>
        <v>0</v>
      </c>
      <c r="G1168" s="21">
        <f>VLOOKUP($A1168,ranks!$A$2:$B$12,2,FALSE)-VLOOKUP(C1168,ranks!$A$2:$B$12,2,FALSE)</f>
        <v>0</v>
      </c>
      <c r="H1168" s="21">
        <f>VLOOKUP($A1168,ranks!$A$2:$B$12,2,FALSE)-VLOOKUP(D1168,ranks!$A$2:$B$12,2,FALSE)</f>
        <v>0</v>
      </c>
      <c r="I1168" s="21">
        <f>VLOOKUP($A1168,ranks!$A$2:$B$12,2,FALSE)-VLOOKUP(E1168,ranks!$A$2:$B$12,2,FALSE)</f>
        <v>0</v>
      </c>
      <c r="J1168">
        <f t="shared" si="146"/>
        <v>0</v>
      </c>
      <c r="K1168">
        <f t="shared" si="147"/>
        <v>0</v>
      </c>
      <c r="L1168">
        <f t="shared" si="148"/>
        <v>0</v>
      </c>
      <c r="M1168">
        <f t="shared" si="149"/>
        <v>0</v>
      </c>
      <c r="N1168">
        <f t="shared" si="150"/>
        <v>0</v>
      </c>
      <c r="O1168">
        <f t="shared" si="151"/>
        <v>0</v>
      </c>
      <c r="P1168">
        <f t="shared" si="152"/>
        <v>0</v>
      </c>
      <c r="Q1168">
        <f t="shared" si="153"/>
        <v>0</v>
      </c>
    </row>
    <row r="1169" spans="1:17" x14ac:dyDescent="0.25">
      <c r="A1169" t="s">
        <v>7</v>
      </c>
      <c r="B1169" t="s">
        <v>7</v>
      </c>
      <c r="C1169" t="s">
        <v>1</v>
      </c>
      <c r="D1169" t="s">
        <v>5</v>
      </c>
      <c r="E1169" t="s">
        <v>5</v>
      </c>
      <c r="F1169" s="21">
        <f>VLOOKUP($A1169,ranks!$A$2:$B$12,2,FALSE)-VLOOKUP(B1169,ranks!$A$2:$B$12,2,FALSE)</f>
        <v>0</v>
      </c>
      <c r="G1169" s="21">
        <f>VLOOKUP($A1169,ranks!$A$2:$B$12,2,FALSE)-VLOOKUP(C1169,ranks!$A$2:$B$12,2,FALSE)</f>
        <v>-2</v>
      </c>
      <c r="H1169" s="21">
        <f>VLOOKUP($A1169,ranks!$A$2:$B$12,2,FALSE)-VLOOKUP(D1169,ranks!$A$2:$B$12,2,FALSE)</f>
        <v>1</v>
      </c>
      <c r="I1169" s="21">
        <f>VLOOKUP($A1169,ranks!$A$2:$B$12,2,FALSE)-VLOOKUP(E1169,ranks!$A$2:$B$12,2,FALSE)</f>
        <v>1</v>
      </c>
      <c r="J1169">
        <f t="shared" si="146"/>
        <v>0</v>
      </c>
      <c r="K1169">
        <f t="shared" si="147"/>
        <v>4</v>
      </c>
      <c r="L1169">
        <f t="shared" si="148"/>
        <v>1</v>
      </c>
      <c r="M1169">
        <f t="shared" si="149"/>
        <v>1</v>
      </c>
      <c r="N1169">
        <f t="shared" si="150"/>
        <v>0</v>
      </c>
      <c r="O1169">
        <f t="shared" si="151"/>
        <v>2</v>
      </c>
      <c r="P1169">
        <f t="shared" si="152"/>
        <v>1</v>
      </c>
      <c r="Q1169">
        <f t="shared" si="153"/>
        <v>1</v>
      </c>
    </row>
    <row r="1170" spans="1:17" x14ac:dyDescent="0.25">
      <c r="A1170" t="s">
        <v>3</v>
      </c>
      <c r="B1170" t="s">
        <v>3</v>
      </c>
      <c r="C1170" t="s">
        <v>3</v>
      </c>
      <c r="D1170" t="s">
        <v>5</v>
      </c>
      <c r="E1170" t="s">
        <v>5</v>
      </c>
      <c r="F1170" s="21">
        <f>VLOOKUP($A1170,ranks!$A$2:$B$12,2,FALSE)-VLOOKUP(B1170,ranks!$A$2:$B$12,2,FALSE)</f>
        <v>0</v>
      </c>
      <c r="G1170" s="21">
        <f>VLOOKUP($A1170,ranks!$A$2:$B$12,2,FALSE)-VLOOKUP(C1170,ranks!$A$2:$B$12,2,FALSE)</f>
        <v>0</v>
      </c>
      <c r="H1170" s="21">
        <f>VLOOKUP($A1170,ranks!$A$2:$B$12,2,FALSE)-VLOOKUP(D1170,ranks!$A$2:$B$12,2,FALSE)</f>
        <v>2</v>
      </c>
      <c r="I1170" s="21">
        <f>VLOOKUP($A1170,ranks!$A$2:$B$12,2,FALSE)-VLOOKUP(E1170,ranks!$A$2:$B$12,2,FALSE)</f>
        <v>2</v>
      </c>
      <c r="J1170">
        <f t="shared" si="146"/>
        <v>0</v>
      </c>
      <c r="K1170">
        <f t="shared" si="147"/>
        <v>0</v>
      </c>
      <c r="L1170">
        <f t="shared" si="148"/>
        <v>4</v>
      </c>
      <c r="M1170">
        <f t="shared" si="149"/>
        <v>4</v>
      </c>
      <c r="N1170">
        <f t="shared" si="150"/>
        <v>0</v>
      </c>
      <c r="O1170">
        <f t="shared" si="151"/>
        <v>0</v>
      </c>
      <c r="P1170">
        <f t="shared" si="152"/>
        <v>2</v>
      </c>
      <c r="Q1170">
        <f t="shared" si="153"/>
        <v>2</v>
      </c>
    </row>
    <row r="1171" spans="1:17" x14ac:dyDescent="0.25">
      <c r="A1171" t="s">
        <v>4</v>
      </c>
      <c r="B1171" t="s">
        <v>1</v>
      </c>
      <c r="C1171" t="s">
        <v>1</v>
      </c>
      <c r="D1171" t="s">
        <v>5</v>
      </c>
      <c r="E1171" t="s">
        <v>5</v>
      </c>
      <c r="F1171" s="21">
        <f>VLOOKUP($A1171,ranks!$A$2:$B$12,2,FALSE)-VLOOKUP(B1171,ranks!$A$2:$B$12,2,FALSE)</f>
        <v>1</v>
      </c>
      <c r="G1171" s="21">
        <f>VLOOKUP($A1171,ranks!$A$2:$B$12,2,FALSE)-VLOOKUP(C1171,ranks!$A$2:$B$12,2,FALSE)</f>
        <v>1</v>
      </c>
      <c r="H1171" s="21">
        <f>VLOOKUP($A1171,ranks!$A$2:$B$12,2,FALSE)-VLOOKUP(D1171,ranks!$A$2:$B$12,2,FALSE)</f>
        <v>4</v>
      </c>
      <c r="I1171" s="21">
        <f>VLOOKUP($A1171,ranks!$A$2:$B$12,2,FALSE)-VLOOKUP(E1171,ranks!$A$2:$B$12,2,FALSE)</f>
        <v>4</v>
      </c>
      <c r="J1171">
        <f t="shared" si="146"/>
        <v>1</v>
      </c>
      <c r="K1171">
        <f t="shared" si="147"/>
        <v>1</v>
      </c>
      <c r="L1171">
        <f t="shared" si="148"/>
        <v>16</v>
      </c>
      <c r="M1171">
        <f t="shared" si="149"/>
        <v>16</v>
      </c>
      <c r="N1171">
        <f t="shared" si="150"/>
        <v>1</v>
      </c>
      <c r="O1171">
        <f t="shared" si="151"/>
        <v>1</v>
      </c>
      <c r="P1171">
        <f t="shared" si="152"/>
        <v>4</v>
      </c>
      <c r="Q1171">
        <f t="shared" si="153"/>
        <v>4</v>
      </c>
    </row>
    <row r="1172" spans="1:17" x14ac:dyDescent="0.25">
      <c r="A1172" t="s">
        <v>2</v>
      </c>
      <c r="B1172" t="s">
        <v>6</v>
      </c>
      <c r="C1172" t="s">
        <v>1</v>
      </c>
      <c r="D1172" t="s">
        <v>5</v>
      </c>
      <c r="E1172" t="s">
        <v>5</v>
      </c>
      <c r="F1172" s="21">
        <f>VLOOKUP($A1172,ranks!$A$2:$B$12,2,FALSE)-VLOOKUP(B1172,ranks!$A$2:$B$12,2,FALSE)</f>
        <v>-1</v>
      </c>
      <c r="G1172" s="21">
        <f>VLOOKUP($A1172,ranks!$A$2:$B$12,2,FALSE)-VLOOKUP(C1172,ranks!$A$2:$B$12,2,FALSE)</f>
        <v>2</v>
      </c>
      <c r="H1172" s="21">
        <f>VLOOKUP($A1172,ranks!$A$2:$B$12,2,FALSE)-VLOOKUP(D1172,ranks!$A$2:$B$12,2,FALSE)</f>
        <v>5</v>
      </c>
      <c r="I1172" s="21">
        <f>VLOOKUP($A1172,ranks!$A$2:$B$12,2,FALSE)-VLOOKUP(E1172,ranks!$A$2:$B$12,2,FALSE)</f>
        <v>5</v>
      </c>
      <c r="J1172">
        <f t="shared" si="146"/>
        <v>1</v>
      </c>
      <c r="K1172">
        <f t="shared" si="147"/>
        <v>4</v>
      </c>
      <c r="L1172">
        <f t="shared" si="148"/>
        <v>25</v>
      </c>
      <c r="M1172">
        <f t="shared" si="149"/>
        <v>25</v>
      </c>
      <c r="N1172">
        <f t="shared" si="150"/>
        <v>1</v>
      </c>
      <c r="O1172">
        <f t="shared" si="151"/>
        <v>2</v>
      </c>
      <c r="P1172">
        <f t="shared" si="152"/>
        <v>5</v>
      </c>
      <c r="Q1172">
        <f t="shared" si="153"/>
        <v>5</v>
      </c>
    </row>
    <row r="1173" spans="1:17" x14ac:dyDescent="0.25">
      <c r="A1173" t="s">
        <v>1</v>
      </c>
      <c r="B1173" t="s">
        <v>1</v>
      </c>
      <c r="C1173" t="s">
        <v>1</v>
      </c>
      <c r="D1173" t="s">
        <v>5</v>
      </c>
      <c r="E1173" t="s">
        <v>5</v>
      </c>
      <c r="F1173" s="21">
        <f>VLOOKUP($A1173,ranks!$A$2:$B$12,2,FALSE)-VLOOKUP(B1173,ranks!$A$2:$B$12,2,FALSE)</f>
        <v>0</v>
      </c>
      <c r="G1173" s="21">
        <f>VLOOKUP($A1173,ranks!$A$2:$B$12,2,FALSE)-VLOOKUP(C1173,ranks!$A$2:$B$12,2,FALSE)</f>
        <v>0</v>
      </c>
      <c r="H1173" s="21">
        <f>VLOOKUP($A1173,ranks!$A$2:$B$12,2,FALSE)-VLOOKUP(D1173,ranks!$A$2:$B$12,2,FALSE)</f>
        <v>3</v>
      </c>
      <c r="I1173" s="21">
        <f>VLOOKUP($A1173,ranks!$A$2:$B$12,2,FALSE)-VLOOKUP(E1173,ranks!$A$2:$B$12,2,FALSE)</f>
        <v>3</v>
      </c>
      <c r="J1173">
        <f t="shared" si="146"/>
        <v>0</v>
      </c>
      <c r="K1173">
        <f t="shared" si="147"/>
        <v>0</v>
      </c>
      <c r="L1173">
        <f t="shared" si="148"/>
        <v>9</v>
      </c>
      <c r="M1173">
        <f t="shared" si="149"/>
        <v>9</v>
      </c>
      <c r="N1173">
        <f t="shared" si="150"/>
        <v>0</v>
      </c>
      <c r="O1173">
        <f t="shared" si="151"/>
        <v>0</v>
      </c>
      <c r="P1173">
        <f t="shared" si="152"/>
        <v>3</v>
      </c>
      <c r="Q1173">
        <f t="shared" si="153"/>
        <v>3</v>
      </c>
    </row>
    <row r="1174" spans="1:17" x14ac:dyDescent="0.25">
      <c r="A1174" t="s">
        <v>6</v>
      </c>
      <c r="B1174" t="s">
        <v>2</v>
      </c>
      <c r="C1174" t="s">
        <v>6</v>
      </c>
      <c r="D1174" t="s">
        <v>5</v>
      </c>
      <c r="E1174" t="s">
        <v>5</v>
      </c>
      <c r="F1174" s="21">
        <f>VLOOKUP($A1174,ranks!$A$2:$B$12,2,FALSE)-VLOOKUP(B1174,ranks!$A$2:$B$12,2,FALSE)</f>
        <v>1</v>
      </c>
      <c r="G1174" s="21">
        <f>VLOOKUP($A1174,ranks!$A$2:$B$12,2,FALSE)-VLOOKUP(C1174,ranks!$A$2:$B$12,2,FALSE)</f>
        <v>0</v>
      </c>
      <c r="H1174" s="21">
        <f>VLOOKUP($A1174,ranks!$A$2:$B$12,2,FALSE)-VLOOKUP(D1174,ranks!$A$2:$B$12,2,FALSE)</f>
        <v>6</v>
      </c>
      <c r="I1174" s="21">
        <f>VLOOKUP($A1174,ranks!$A$2:$B$12,2,FALSE)-VLOOKUP(E1174,ranks!$A$2:$B$12,2,FALSE)</f>
        <v>6</v>
      </c>
      <c r="J1174">
        <f t="shared" si="146"/>
        <v>1</v>
      </c>
      <c r="K1174">
        <f t="shared" si="147"/>
        <v>0</v>
      </c>
      <c r="L1174">
        <f t="shared" si="148"/>
        <v>36</v>
      </c>
      <c r="M1174">
        <f t="shared" si="149"/>
        <v>36</v>
      </c>
      <c r="N1174">
        <f t="shared" si="150"/>
        <v>1</v>
      </c>
      <c r="O1174">
        <f t="shared" si="151"/>
        <v>0</v>
      </c>
      <c r="P1174">
        <f t="shared" si="152"/>
        <v>6</v>
      </c>
      <c r="Q1174">
        <f t="shared" si="153"/>
        <v>6</v>
      </c>
    </row>
    <row r="1175" spans="1:17" x14ac:dyDescent="0.25">
      <c r="A1175" t="s">
        <v>10</v>
      </c>
      <c r="B1175" t="s">
        <v>10</v>
      </c>
      <c r="C1175" t="s">
        <v>5</v>
      </c>
      <c r="D1175" t="s">
        <v>5</v>
      </c>
      <c r="E1175" t="s">
        <v>5</v>
      </c>
      <c r="F1175" s="21">
        <f>VLOOKUP($A1175,ranks!$A$2:$B$12,2,FALSE)-VLOOKUP(B1175,ranks!$A$2:$B$12,2,FALSE)</f>
        <v>0</v>
      </c>
      <c r="G1175" s="21">
        <f>VLOOKUP($A1175,ranks!$A$2:$B$12,2,FALSE)-VLOOKUP(C1175,ranks!$A$2:$B$12,2,FALSE)</f>
        <v>-1</v>
      </c>
      <c r="H1175" s="21">
        <f>VLOOKUP($A1175,ranks!$A$2:$B$12,2,FALSE)-VLOOKUP(D1175,ranks!$A$2:$B$12,2,FALSE)</f>
        <v>-1</v>
      </c>
      <c r="I1175" s="21">
        <f>VLOOKUP($A1175,ranks!$A$2:$B$12,2,FALSE)-VLOOKUP(E1175,ranks!$A$2:$B$12,2,FALSE)</f>
        <v>-1</v>
      </c>
      <c r="J1175">
        <f t="shared" si="146"/>
        <v>0</v>
      </c>
      <c r="K1175">
        <f t="shared" si="147"/>
        <v>1</v>
      </c>
      <c r="L1175">
        <f t="shared" si="148"/>
        <v>1</v>
      </c>
      <c r="M1175">
        <f t="shared" si="149"/>
        <v>1</v>
      </c>
      <c r="N1175">
        <f t="shared" si="150"/>
        <v>0</v>
      </c>
      <c r="O1175">
        <f t="shared" si="151"/>
        <v>1</v>
      </c>
      <c r="P1175">
        <f t="shared" si="152"/>
        <v>1</v>
      </c>
      <c r="Q1175">
        <f t="shared" si="153"/>
        <v>1</v>
      </c>
    </row>
    <row r="1176" spans="1:17" x14ac:dyDescent="0.25">
      <c r="A1176" t="s">
        <v>7</v>
      </c>
      <c r="B1176" t="s">
        <v>7</v>
      </c>
      <c r="C1176" t="s">
        <v>5</v>
      </c>
      <c r="D1176" t="s">
        <v>5</v>
      </c>
      <c r="E1176" t="s">
        <v>5</v>
      </c>
      <c r="F1176" s="21">
        <f>VLOOKUP($A1176,ranks!$A$2:$B$12,2,FALSE)-VLOOKUP(B1176,ranks!$A$2:$B$12,2,FALSE)</f>
        <v>0</v>
      </c>
      <c r="G1176" s="21">
        <f>VLOOKUP($A1176,ranks!$A$2:$B$12,2,FALSE)-VLOOKUP(C1176,ranks!$A$2:$B$12,2,FALSE)</f>
        <v>1</v>
      </c>
      <c r="H1176" s="21">
        <f>VLOOKUP($A1176,ranks!$A$2:$B$12,2,FALSE)-VLOOKUP(D1176,ranks!$A$2:$B$12,2,FALSE)</f>
        <v>1</v>
      </c>
      <c r="I1176" s="21">
        <f>VLOOKUP($A1176,ranks!$A$2:$B$12,2,FALSE)-VLOOKUP(E1176,ranks!$A$2:$B$12,2,FALSE)</f>
        <v>1</v>
      </c>
      <c r="J1176">
        <f t="shared" si="146"/>
        <v>0</v>
      </c>
      <c r="K1176">
        <f t="shared" si="147"/>
        <v>1</v>
      </c>
      <c r="L1176">
        <f t="shared" si="148"/>
        <v>1</v>
      </c>
      <c r="M1176">
        <f t="shared" si="149"/>
        <v>1</v>
      </c>
      <c r="N1176">
        <f t="shared" si="150"/>
        <v>0</v>
      </c>
      <c r="O1176">
        <f t="shared" si="151"/>
        <v>1</v>
      </c>
      <c r="P1176">
        <f t="shared" si="152"/>
        <v>1</v>
      </c>
      <c r="Q1176">
        <f t="shared" si="153"/>
        <v>1</v>
      </c>
    </row>
    <row r="1177" spans="1:17" x14ac:dyDescent="0.25">
      <c r="A1177" t="s">
        <v>5</v>
      </c>
      <c r="B1177" t="s">
        <v>5</v>
      </c>
      <c r="C1177" t="s">
        <v>7</v>
      </c>
      <c r="D1177" t="s">
        <v>5</v>
      </c>
      <c r="E1177" t="s">
        <v>5</v>
      </c>
      <c r="F1177" s="21">
        <f>VLOOKUP($A1177,ranks!$A$2:$B$12,2,FALSE)-VLOOKUP(B1177,ranks!$A$2:$B$12,2,FALSE)</f>
        <v>0</v>
      </c>
      <c r="G1177" s="21">
        <f>VLOOKUP($A1177,ranks!$A$2:$B$12,2,FALSE)-VLOOKUP(C1177,ranks!$A$2:$B$12,2,FALSE)</f>
        <v>-1</v>
      </c>
      <c r="H1177" s="21">
        <f>VLOOKUP($A1177,ranks!$A$2:$B$12,2,FALSE)-VLOOKUP(D1177,ranks!$A$2:$B$12,2,FALSE)</f>
        <v>0</v>
      </c>
      <c r="I1177" s="21">
        <f>VLOOKUP($A1177,ranks!$A$2:$B$12,2,FALSE)-VLOOKUP(E1177,ranks!$A$2:$B$12,2,FALSE)</f>
        <v>0</v>
      </c>
      <c r="J1177">
        <f t="shared" si="146"/>
        <v>0</v>
      </c>
      <c r="K1177">
        <f t="shared" si="147"/>
        <v>1</v>
      </c>
      <c r="L1177">
        <f t="shared" si="148"/>
        <v>0</v>
      </c>
      <c r="M1177">
        <f t="shared" si="149"/>
        <v>0</v>
      </c>
      <c r="N1177">
        <f t="shared" si="150"/>
        <v>0</v>
      </c>
      <c r="O1177">
        <f t="shared" si="151"/>
        <v>1</v>
      </c>
      <c r="P1177">
        <f t="shared" si="152"/>
        <v>0</v>
      </c>
      <c r="Q1177">
        <f t="shared" si="153"/>
        <v>0</v>
      </c>
    </row>
    <row r="1178" spans="1:17" x14ac:dyDescent="0.25">
      <c r="A1178" t="s">
        <v>3</v>
      </c>
      <c r="B1178" t="s">
        <v>3</v>
      </c>
      <c r="C1178" t="s">
        <v>5</v>
      </c>
      <c r="D1178" t="s">
        <v>5</v>
      </c>
      <c r="E1178" t="s">
        <v>5</v>
      </c>
      <c r="F1178" s="21">
        <f>VLOOKUP($A1178,ranks!$A$2:$B$12,2,FALSE)-VLOOKUP(B1178,ranks!$A$2:$B$12,2,FALSE)</f>
        <v>0</v>
      </c>
      <c r="G1178" s="21">
        <f>VLOOKUP($A1178,ranks!$A$2:$B$12,2,FALSE)-VLOOKUP(C1178,ranks!$A$2:$B$12,2,FALSE)</f>
        <v>2</v>
      </c>
      <c r="H1178" s="21">
        <f>VLOOKUP($A1178,ranks!$A$2:$B$12,2,FALSE)-VLOOKUP(D1178,ranks!$A$2:$B$12,2,FALSE)</f>
        <v>2</v>
      </c>
      <c r="I1178" s="21">
        <f>VLOOKUP($A1178,ranks!$A$2:$B$12,2,FALSE)-VLOOKUP(E1178,ranks!$A$2:$B$12,2,FALSE)</f>
        <v>2</v>
      </c>
      <c r="J1178">
        <f t="shared" si="146"/>
        <v>0</v>
      </c>
      <c r="K1178">
        <f t="shared" si="147"/>
        <v>4</v>
      </c>
      <c r="L1178">
        <f t="shared" si="148"/>
        <v>4</v>
      </c>
      <c r="M1178">
        <f t="shared" si="149"/>
        <v>4</v>
      </c>
      <c r="N1178">
        <f t="shared" si="150"/>
        <v>0</v>
      </c>
      <c r="O1178">
        <f t="shared" si="151"/>
        <v>2</v>
      </c>
      <c r="P1178">
        <f t="shared" si="152"/>
        <v>2</v>
      </c>
      <c r="Q1178">
        <f t="shared" si="153"/>
        <v>2</v>
      </c>
    </row>
    <row r="1179" spans="1:17" x14ac:dyDescent="0.25">
      <c r="A1179" t="s">
        <v>8</v>
      </c>
      <c r="B1179" t="s">
        <v>8</v>
      </c>
      <c r="C1179" t="s">
        <v>8</v>
      </c>
      <c r="D1179" t="s">
        <v>5</v>
      </c>
      <c r="E1179" t="s">
        <v>5</v>
      </c>
      <c r="F1179" s="21">
        <f>VLOOKUP($A1179,ranks!$A$2:$B$12,2,FALSE)-VLOOKUP(B1179,ranks!$A$2:$B$12,2,FALSE)</f>
        <v>0</v>
      </c>
      <c r="G1179" s="21">
        <f>VLOOKUP($A1179,ranks!$A$2:$B$12,2,FALSE)-VLOOKUP(C1179,ranks!$A$2:$B$12,2,FALSE)</f>
        <v>0</v>
      </c>
      <c r="H1179" s="21">
        <f>VLOOKUP($A1179,ranks!$A$2:$B$12,2,FALSE)-VLOOKUP(D1179,ranks!$A$2:$B$12,2,FALSE)</f>
        <v>-3</v>
      </c>
      <c r="I1179" s="21">
        <f>VLOOKUP($A1179,ranks!$A$2:$B$12,2,FALSE)-VLOOKUP(E1179,ranks!$A$2:$B$12,2,FALSE)</f>
        <v>-3</v>
      </c>
      <c r="J1179">
        <f t="shared" si="146"/>
        <v>0</v>
      </c>
      <c r="K1179">
        <f t="shared" si="147"/>
        <v>0</v>
      </c>
      <c r="L1179">
        <f t="shared" si="148"/>
        <v>9</v>
      </c>
      <c r="M1179">
        <f t="shared" si="149"/>
        <v>9</v>
      </c>
      <c r="N1179">
        <f t="shared" si="150"/>
        <v>0</v>
      </c>
      <c r="O1179">
        <f t="shared" si="151"/>
        <v>0</v>
      </c>
      <c r="P1179">
        <f t="shared" si="152"/>
        <v>3</v>
      </c>
      <c r="Q1179">
        <f t="shared" si="153"/>
        <v>3</v>
      </c>
    </row>
    <row r="1180" spans="1:17" x14ac:dyDescent="0.25">
      <c r="A1180" t="s">
        <v>5</v>
      </c>
      <c r="B1180" t="s">
        <v>5</v>
      </c>
      <c r="C1180" t="s">
        <v>5</v>
      </c>
      <c r="D1180" t="s">
        <v>5</v>
      </c>
      <c r="E1180" t="s">
        <v>5</v>
      </c>
      <c r="F1180" s="21">
        <f>VLOOKUP($A1180,ranks!$A$2:$B$12,2,FALSE)-VLOOKUP(B1180,ranks!$A$2:$B$12,2,FALSE)</f>
        <v>0</v>
      </c>
      <c r="G1180" s="21">
        <f>VLOOKUP($A1180,ranks!$A$2:$B$12,2,FALSE)-VLOOKUP(C1180,ranks!$A$2:$B$12,2,FALSE)</f>
        <v>0</v>
      </c>
      <c r="H1180" s="21">
        <f>VLOOKUP($A1180,ranks!$A$2:$B$12,2,FALSE)-VLOOKUP(D1180,ranks!$A$2:$B$12,2,FALSE)</f>
        <v>0</v>
      </c>
      <c r="I1180" s="21">
        <f>VLOOKUP($A1180,ranks!$A$2:$B$12,2,FALSE)-VLOOKUP(E1180,ranks!$A$2:$B$12,2,FALSE)</f>
        <v>0</v>
      </c>
      <c r="J1180">
        <f t="shared" si="146"/>
        <v>0</v>
      </c>
      <c r="K1180">
        <f t="shared" si="147"/>
        <v>0</v>
      </c>
      <c r="L1180">
        <f t="shared" si="148"/>
        <v>0</v>
      </c>
      <c r="M1180">
        <f t="shared" si="149"/>
        <v>0</v>
      </c>
      <c r="N1180">
        <f t="shared" si="150"/>
        <v>0</v>
      </c>
      <c r="O1180">
        <f t="shared" si="151"/>
        <v>0</v>
      </c>
      <c r="P1180">
        <f t="shared" si="152"/>
        <v>0</v>
      </c>
      <c r="Q1180">
        <f t="shared" si="153"/>
        <v>0</v>
      </c>
    </row>
    <row r="1181" spans="1:17" x14ac:dyDescent="0.25">
      <c r="A1181" t="s">
        <v>5</v>
      </c>
      <c r="B1181" t="s">
        <v>5</v>
      </c>
      <c r="C1181" t="s">
        <v>5</v>
      </c>
      <c r="D1181" t="s">
        <v>5</v>
      </c>
      <c r="E1181" t="s">
        <v>5</v>
      </c>
      <c r="F1181" s="21">
        <f>VLOOKUP($A1181,ranks!$A$2:$B$12,2,FALSE)-VLOOKUP(B1181,ranks!$A$2:$B$12,2,FALSE)</f>
        <v>0</v>
      </c>
      <c r="G1181" s="21">
        <f>VLOOKUP($A1181,ranks!$A$2:$B$12,2,FALSE)-VLOOKUP(C1181,ranks!$A$2:$B$12,2,FALSE)</f>
        <v>0</v>
      </c>
      <c r="H1181" s="21">
        <f>VLOOKUP($A1181,ranks!$A$2:$B$12,2,FALSE)-VLOOKUP(D1181,ranks!$A$2:$B$12,2,FALSE)</f>
        <v>0</v>
      </c>
      <c r="I1181" s="21">
        <f>VLOOKUP($A1181,ranks!$A$2:$B$12,2,FALSE)-VLOOKUP(E1181,ranks!$A$2:$B$12,2,FALSE)</f>
        <v>0</v>
      </c>
      <c r="J1181">
        <f t="shared" si="146"/>
        <v>0</v>
      </c>
      <c r="K1181">
        <f t="shared" si="147"/>
        <v>0</v>
      </c>
      <c r="L1181">
        <f t="shared" si="148"/>
        <v>0</v>
      </c>
      <c r="M1181">
        <f t="shared" si="149"/>
        <v>0</v>
      </c>
      <c r="N1181">
        <f t="shared" si="150"/>
        <v>0</v>
      </c>
      <c r="O1181">
        <f t="shared" si="151"/>
        <v>0</v>
      </c>
      <c r="P1181">
        <f t="shared" si="152"/>
        <v>0</v>
      </c>
      <c r="Q1181">
        <f t="shared" si="153"/>
        <v>0</v>
      </c>
    </row>
    <row r="1182" spans="1:17" x14ac:dyDescent="0.25">
      <c r="A1182" t="s">
        <v>5</v>
      </c>
      <c r="B1182" t="s">
        <v>5</v>
      </c>
      <c r="C1182" t="s">
        <v>5</v>
      </c>
      <c r="D1182" t="s">
        <v>5</v>
      </c>
      <c r="E1182" t="s">
        <v>5</v>
      </c>
      <c r="F1182" s="21">
        <f>VLOOKUP($A1182,ranks!$A$2:$B$12,2,FALSE)-VLOOKUP(B1182,ranks!$A$2:$B$12,2,FALSE)</f>
        <v>0</v>
      </c>
      <c r="G1182" s="21">
        <f>VLOOKUP($A1182,ranks!$A$2:$B$12,2,FALSE)-VLOOKUP(C1182,ranks!$A$2:$B$12,2,FALSE)</f>
        <v>0</v>
      </c>
      <c r="H1182" s="21">
        <f>VLOOKUP($A1182,ranks!$A$2:$B$12,2,FALSE)-VLOOKUP(D1182,ranks!$A$2:$B$12,2,FALSE)</f>
        <v>0</v>
      </c>
      <c r="I1182" s="21">
        <f>VLOOKUP($A1182,ranks!$A$2:$B$12,2,FALSE)-VLOOKUP(E1182,ranks!$A$2:$B$12,2,FALSE)</f>
        <v>0</v>
      </c>
      <c r="J1182">
        <f t="shared" si="146"/>
        <v>0</v>
      </c>
      <c r="K1182">
        <f t="shared" si="147"/>
        <v>0</v>
      </c>
      <c r="L1182">
        <f t="shared" si="148"/>
        <v>0</v>
      </c>
      <c r="M1182">
        <f t="shared" si="149"/>
        <v>0</v>
      </c>
      <c r="N1182">
        <f t="shared" si="150"/>
        <v>0</v>
      </c>
      <c r="O1182">
        <f t="shared" si="151"/>
        <v>0</v>
      </c>
      <c r="P1182">
        <f t="shared" si="152"/>
        <v>0</v>
      </c>
      <c r="Q1182">
        <f t="shared" si="153"/>
        <v>0</v>
      </c>
    </row>
    <row r="1183" spans="1:17" x14ac:dyDescent="0.25">
      <c r="A1183" t="s">
        <v>1</v>
      </c>
      <c r="B1183" t="s">
        <v>1</v>
      </c>
      <c r="C1183" t="s">
        <v>1</v>
      </c>
      <c r="D1183" t="s">
        <v>5</v>
      </c>
      <c r="E1183" t="s">
        <v>5</v>
      </c>
      <c r="F1183" s="21">
        <f>VLOOKUP($A1183,ranks!$A$2:$B$12,2,FALSE)-VLOOKUP(B1183,ranks!$A$2:$B$12,2,FALSE)</f>
        <v>0</v>
      </c>
      <c r="G1183" s="21">
        <f>VLOOKUP($A1183,ranks!$A$2:$B$12,2,FALSE)-VLOOKUP(C1183,ranks!$A$2:$B$12,2,FALSE)</f>
        <v>0</v>
      </c>
      <c r="H1183" s="21">
        <f>VLOOKUP($A1183,ranks!$A$2:$B$12,2,FALSE)-VLOOKUP(D1183,ranks!$A$2:$B$12,2,FALSE)</f>
        <v>3</v>
      </c>
      <c r="I1183" s="21">
        <f>VLOOKUP($A1183,ranks!$A$2:$B$12,2,FALSE)-VLOOKUP(E1183,ranks!$A$2:$B$12,2,FALSE)</f>
        <v>3</v>
      </c>
      <c r="J1183">
        <f t="shared" si="146"/>
        <v>0</v>
      </c>
      <c r="K1183">
        <f t="shared" si="147"/>
        <v>0</v>
      </c>
      <c r="L1183">
        <f t="shared" si="148"/>
        <v>9</v>
      </c>
      <c r="M1183">
        <f t="shared" si="149"/>
        <v>9</v>
      </c>
      <c r="N1183">
        <f t="shared" si="150"/>
        <v>0</v>
      </c>
      <c r="O1183">
        <f t="shared" si="151"/>
        <v>0</v>
      </c>
      <c r="P1183">
        <f t="shared" si="152"/>
        <v>3</v>
      </c>
      <c r="Q1183">
        <f t="shared" si="153"/>
        <v>3</v>
      </c>
    </row>
    <row r="1184" spans="1:17" x14ac:dyDescent="0.25">
      <c r="A1184" t="s">
        <v>11</v>
      </c>
      <c r="B1184" t="s">
        <v>10</v>
      </c>
      <c r="C1184" t="s">
        <v>11</v>
      </c>
      <c r="D1184" t="s">
        <v>5</v>
      </c>
      <c r="E1184" t="s">
        <v>5</v>
      </c>
      <c r="F1184" s="21">
        <f>VLOOKUP($A1184,ranks!$A$2:$B$12,2,FALSE)-VLOOKUP(B1184,ranks!$A$2:$B$12,2,FALSE)</f>
        <v>-3</v>
      </c>
      <c r="G1184" s="21">
        <f>VLOOKUP($A1184,ranks!$A$2:$B$12,2,FALSE)-VLOOKUP(C1184,ranks!$A$2:$B$12,2,FALSE)</f>
        <v>0</v>
      </c>
      <c r="H1184" s="21">
        <f>VLOOKUP($A1184,ranks!$A$2:$B$12,2,FALSE)-VLOOKUP(D1184,ranks!$A$2:$B$12,2,FALSE)</f>
        <v>-4</v>
      </c>
      <c r="I1184" s="21">
        <f>VLOOKUP($A1184,ranks!$A$2:$B$12,2,FALSE)-VLOOKUP(E1184,ranks!$A$2:$B$12,2,FALSE)</f>
        <v>-4</v>
      </c>
      <c r="J1184">
        <f t="shared" si="146"/>
        <v>9</v>
      </c>
      <c r="K1184">
        <f t="shared" si="147"/>
        <v>0</v>
      </c>
      <c r="L1184">
        <f t="shared" si="148"/>
        <v>16</v>
      </c>
      <c r="M1184">
        <f t="shared" si="149"/>
        <v>16</v>
      </c>
      <c r="N1184">
        <f t="shared" si="150"/>
        <v>3</v>
      </c>
      <c r="O1184">
        <f t="shared" si="151"/>
        <v>0</v>
      </c>
      <c r="P1184">
        <f t="shared" si="152"/>
        <v>4</v>
      </c>
      <c r="Q1184">
        <f t="shared" si="153"/>
        <v>4</v>
      </c>
    </row>
    <row r="1185" spans="1:17" x14ac:dyDescent="0.25">
      <c r="A1185" t="s">
        <v>10</v>
      </c>
      <c r="B1185" t="s">
        <v>10</v>
      </c>
      <c r="C1185" t="s">
        <v>10</v>
      </c>
      <c r="D1185" t="s">
        <v>5</v>
      </c>
      <c r="E1185" t="s">
        <v>5</v>
      </c>
      <c r="F1185" s="21">
        <f>VLOOKUP($A1185,ranks!$A$2:$B$12,2,FALSE)-VLOOKUP(B1185,ranks!$A$2:$B$12,2,FALSE)</f>
        <v>0</v>
      </c>
      <c r="G1185" s="21">
        <f>VLOOKUP($A1185,ranks!$A$2:$B$12,2,FALSE)-VLOOKUP(C1185,ranks!$A$2:$B$12,2,FALSE)</f>
        <v>0</v>
      </c>
      <c r="H1185" s="21">
        <f>VLOOKUP($A1185,ranks!$A$2:$B$12,2,FALSE)-VLOOKUP(D1185,ranks!$A$2:$B$12,2,FALSE)</f>
        <v>-1</v>
      </c>
      <c r="I1185" s="21">
        <f>VLOOKUP($A1185,ranks!$A$2:$B$12,2,FALSE)-VLOOKUP(E1185,ranks!$A$2:$B$12,2,FALSE)</f>
        <v>-1</v>
      </c>
      <c r="J1185">
        <f t="shared" si="146"/>
        <v>0</v>
      </c>
      <c r="K1185">
        <f t="shared" si="147"/>
        <v>0</v>
      </c>
      <c r="L1185">
        <f t="shared" si="148"/>
        <v>1</v>
      </c>
      <c r="M1185">
        <f t="shared" si="149"/>
        <v>1</v>
      </c>
      <c r="N1185">
        <f t="shared" si="150"/>
        <v>0</v>
      </c>
      <c r="O1185">
        <f t="shared" si="151"/>
        <v>0</v>
      </c>
      <c r="P1185">
        <f t="shared" si="152"/>
        <v>1</v>
      </c>
      <c r="Q1185">
        <f t="shared" si="153"/>
        <v>1</v>
      </c>
    </row>
    <row r="1186" spans="1:17" x14ac:dyDescent="0.25">
      <c r="A1186" t="s">
        <v>5</v>
      </c>
      <c r="B1186" t="s">
        <v>5</v>
      </c>
      <c r="C1186" t="s">
        <v>1</v>
      </c>
      <c r="D1186" t="s">
        <v>5</v>
      </c>
      <c r="E1186" t="s">
        <v>5</v>
      </c>
      <c r="F1186" s="21">
        <f>VLOOKUP($A1186,ranks!$A$2:$B$12,2,FALSE)-VLOOKUP(B1186,ranks!$A$2:$B$12,2,FALSE)</f>
        <v>0</v>
      </c>
      <c r="G1186" s="21">
        <f>VLOOKUP($A1186,ranks!$A$2:$B$12,2,FALSE)-VLOOKUP(C1186,ranks!$A$2:$B$12,2,FALSE)</f>
        <v>-3</v>
      </c>
      <c r="H1186" s="21">
        <f>VLOOKUP($A1186,ranks!$A$2:$B$12,2,FALSE)-VLOOKUP(D1186,ranks!$A$2:$B$12,2,FALSE)</f>
        <v>0</v>
      </c>
      <c r="I1186" s="21">
        <f>VLOOKUP($A1186,ranks!$A$2:$B$12,2,FALSE)-VLOOKUP(E1186,ranks!$A$2:$B$12,2,FALSE)</f>
        <v>0</v>
      </c>
      <c r="J1186">
        <f t="shared" si="146"/>
        <v>0</v>
      </c>
      <c r="K1186">
        <f t="shared" si="147"/>
        <v>9</v>
      </c>
      <c r="L1186">
        <f t="shared" si="148"/>
        <v>0</v>
      </c>
      <c r="M1186">
        <f t="shared" si="149"/>
        <v>0</v>
      </c>
      <c r="N1186">
        <f t="shared" si="150"/>
        <v>0</v>
      </c>
      <c r="O1186">
        <f t="shared" si="151"/>
        <v>3</v>
      </c>
      <c r="P1186">
        <f t="shared" si="152"/>
        <v>0</v>
      </c>
      <c r="Q1186">
        <f t="shared" si="153"/>
        <v>0</v>
      </c>
    </row>
    <row r="1187" spans="1:17" x14ac:dyDescent="0.25">
      <c r="A1187" t="s">
        <v>1</v>
      </c>
      <c r="B1187" t="s">
        <v>1</v>
      </c>
      <c r="C1187" t="s">
        <v>1</v>
      </c>
      <c r="D1187" t="s">
        <v>5</v>
      </c>
      <c r="E1187" t="s">
        <v>5</v>
      </c>
      <c r="F1187" s="21">
        <f>VLOOKUP($A1187,ranks!$A$2:$B$12,2,FALSE)-VLOOKUP(B1187,ranks!$A$2:$B$12,2,FALSE)</f>
        <v>0</v>
      </c>
      <c r="G1187" s="21">
        <f>VLOOKUP($A1187,ranks!$A$2:$B$12,2,FALSE)-VLOOKUP(C1187,ranks!$A$2:$B$12,2,FALSE)</f>
        <v>0</v>
      </c>
      <c r="H1187" s="21">
        <f>VLOOKUP($A1187,ranks!$A$2:$B$12,2,FALSE)-VLOOKUP(D1187,ranks!$A$2:$B$12,2,FALSE)</f>
        <v>3</v>
      </c>
      <c r="I1187" s="21">
        <f>VLOOKUP($A1187,ranks!$A$2:$B$12,2,FALSE)-VLOOKUP(E1187,ranks!$A$2:$B$12,2,FALSE)</f>
        <v>3</v>
      </c>
      <c r="J1187">
        <f t="shared" si="146"/>
        <v>0</v>
      </c>
      <c r="K1187">
        <f t="shared" si="147"/>
        <v>0</v>
      </c>
      <c r="L1187">
        <f t="shared" si="148"/>
        <v>9</v>
      </c>
      <c r="M1187">
        <f t="shared" si="149"/>
        <v>9</v>
      </c>
      <c r="N1187">
        <f t="shared" si="150"/>
        <v>0</v>
      </c>
      <c r="O1187">
        <f t="shared" si="151"/>
        <v>0</v>
      </c>
      <c r="P1187">
        <f t="shared" si="152"/>
        <v>3</v>
      </c>
      <c r="Q1187">
        <f t="shared" si="153"/>
        <v>3</v>
      </c>
    </row>
    <row r="1188" spans="1:17" x14ac:dyDescent="0.25">
      <c r="A1188" t="s">
        <v>10</v>
      </c>
      <c r="B1188" t="s">
        <v>10</v>
      </c>
      <c r="C1188" t="s">
        <v>5</v>
      </c>
      <c r="D1188" t="s">
        <v>5</v>
      </c>
      <c r="E1188" t="s">
        <v>5</v>
      </c>
      <c r="F1188" s="21">
        <f>VLOOKUP($A1188,ranks!$A$2:$B$12,2,FALSE)-VLOOKUP(B1188,ranks!$A$2:$B$12,2,FALSE)</f>
        <v>0</v>
      </c>
      <c r="G1188" s="21">
        <f>VLOOKUP($A1188,ranks!$A$2:$B$12,2,FALSE)-VLOOKUP(C1188,ranks!$A$2:$B$12,2,FALSE)</f>
        <v>-1</v>
      </c>
      <c r="H1188" s="21">
        <f>VLOOKUP($A1188,ranks!$A$2:$B$12,2,FALSE)-VLOOKUP(D1188,ranks!$A$2:$B$12,2,FALSE)</f>
        <v>-1</v>
      </c>
      <c r="I1188" s="21">
        <f>VLOOKUP($A1188,ranks!$A$2:$B$12,2,FALSE)-VLOOKUP(E1188,ranks!$A$2:$B$12,2,FALSE)</f>
        <v>-1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1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1</v>
      </c>
    </row>
    <row r="1189" spans="1:17" x14ac:dyDescent="0.25">
      <c r="A1189" t="s">
        <v>5</v>
      </c>
      <c r="B1189" t="s">
        <v>5</v>
      </c>
      <c r="C1189" t="s">
        <v>5</v>
      </c>
      <c r="D1189" t="s">
        <v>5</v>
      </c>
      <c r="E1189" t="s">
        <v>5</v>
      </c>
      <c r="F1189" s="21">
        <f>VLOOKUP($A1189,ranks!$A$2:$B$12,2,FALSE)-VLOOKUP(B1189,ranks!$A$2:$B$12,2,FALSE)</f>
        <v>0</v>
      </c>
      <c r="G1189" s="21">
        <f>VLOOKUP($A1189,ranks!$A$2:$B$12,2,FALSE)-VLOOKUP(C1189,ranks!$A$2:$B$12,2,FALSE)</f>
        <v>0</v>
      </c>
      <c r="H1189" s="21">
        <f>VLOOKUP($A1189,ranks!$A$2:$B$12,2,FALSE)-VLOOKUP(D1189,ranks!$A$2:$B$12,2,FALSE)</f>
        <v>0</v>
      </c>
      <c r="I1189" s="21">
        <f>VLOOKUP($A1189,ranks!$A$2:$B$12,2,FALSE)-VLOOKUP(E1189,ranks!$A$2:$B$12,2,FALSE)</f>
        <v>0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0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0</v>
      </c>
    </row>
    <row r="1190" spans="1:17" x14ac:dyDescent="0.25">
      <c r="A1190" t="s">
        <v>8</v>
      </c>
      <c r="B1190" t="s">
        <v>10</v>
      </c>
      <c r="C1190" t="s">
        <v>8</v>
      </c>
      <c r="D1190" t="s">
        <v>5</v>
      </c>
      <c r="E1190" t="s">
        <v>5</v>
      </c>
      <c r="F1190" s="21">
        <f>VLOOKUP($A1190,ranks!$A$2:$B$12,2,FALSE)-VLOOKUP(B1190,ranks!$A$2:$B$12,2,FALSE)</f>
        <v>-2</v>
      </c>
      <c r="G1190" s="21">
        <f>VLOOKUP($A1190,ranks!$A$2:$B$12,2,FALSE)-VLOOKUP(C1190,ranks!$A$2:$B$12,2,FALSE)</f>
        <v>0</v>
      </c>
      <c r="H1190" s="21">
        <f>VLOOKUP($A1190,ranks!$A$2:$B$12,2,FALSE)-VLOOKUP(D1190,ranks!$A$2:$B$12,2,FALSE)</f>
        <v>-3</v>
      </c>
      <c r="I1190" s="21">
        <f>VLOOKUP($A1190,ranks!$A$2:$B$12,2,FALSE)-VLOOKUP(E1190,ranks!$A$2:$B$12,2,FALSE)</f>
        <v>-3</v>
      </c>
      <c r="J1190">
        <f t="shared" si="146"/>
        <v>4</v>
      </c>
      <c r="K1190">
        <f t="shared" si="147"/>
        <v>0</v>
      </c>
      <c r="L1190">
        <f t="shared" si="148"/>
        <v>9</v>
      </c>
      <c r="M1190">
        <f t="shared" si="149"/>
        <v>9</v>
      </c>
      <c r="N1190">
        <f t="shared" si="150"/>
        <v>2</v>
      </c>
      <c r="O1190">
        <f t="shared" si="151"/>
        <v>0</v>
      </c>
      <c r="P1190">
        <f t="shared" si="152"/>
        <v>3</v>
      </c>
      <c r="Q1190">
        <f t="shared" si="153"/>
        <v>3</v>
      </c>
    </row>
    <row r="1191" spans="1:17" x14ac:dyDescent="0.25">
      <c r="A1191" t="s">
        <v>1</v>
      </c>
      <c r="B1191" t="s">
        <v>1</v>
      </c>
      <c r="C1191" t="s">
        <v>4</v>
      </c>
      <c r="D1191" t="s">
        <v>1</v>
      </c>
      <c r="E1191" t="s">
        <v>1</v>
      </c>
      <c r="F1191" s="21">
        <f>VLOOKUP($A1191,ranks!$A$2:$B$12,2,FALSE)-VLOOKUP(B1191,ranks!$A$2:$B$12,2,FALSE)</f>
        <v>0</v>
      </c>
      <c r="G1191" s="21">
        <f>VLOOKUP($A1191,ranks!$A$2:$B$12,2,FALSE)-VLOOKUP(C1191,ranks!$A$2:$B$12,2,FALSE)</f>
        <v>-1</v>
      </c>
      <c r="H1191" s="21">
        <f>VLOOKUP($A1191,ranks!$A$2:$B$12,2,FALSE)-VLOOKUP(D1191,ranks!$A$2:$B$12,2,FALSE)</f>
        <v>0</v>
      </c>
      <c r="I1191" s="21">
        <f>VLOOKUP($A1191,ranks!$A$2:$B$12,2,FALSE)-VLOOKUP(E1191,ranks!$A$2:$B$12,2,FALSE)</f>
        <v>0</v>
      </c>
      <c r="J1191">
        <f t="shared" si="146"/>
        <v>0</v>
      </c>
      <c r="K1191">
        <f t="shared" si="147"/>
        <v>1</v>
      </c>
      <c r="L1191">
        <f t="shared" si="148"/>
        <v>0</v>
      </c>
      <c r="M1191">
        <f t="shared" si="149"/>
        <v>0</v>
      </c>
      <c r="N1191">
        <f t="shared" si="150"/>
        <v>0</v>
      </c>
      <c r="O1191">
        <f t="shared" si="151"/>
        <v>1</v>
      </c>
      <c r="P1191">
        <f t="shared" si="152"/>
        <v>0</v>
      </c>
      <c r="Q1191">
        <f t="shared" si="153"/>
        <v>0</v>
      </c>
    </row>
    <row r="1192" spans="1:17" x14ac:dyDescent="0.25">
      <c r="A1192" t="s">
        <v>1</v>
      </c>
      <c r="B1192" t="s">
        <v>1</v>
      </c>
      <c r="C1192" t="s">
        <v>2</v>
      </c>
      <c r="D1192" t="s">
        <v>1</v>
      </c>
      <c r="E1192" t="s">
        <v>1</v>
      </c>
      <c r="F1192" s="21">
        <f>VLOOKUP($A1192,ranks!$A$2:$B$12,2,FALSE)-VLOOKUP(B1192,ranks!$A$2:$B$12,2,FALSE)</f>
        <v>0</v>
      </c>
      <c r="G1192" s="21">
        <f>VLOOKUP($A1192,ranks!$A$2:$B$12,2,FALSE)-VLOOKUP(C1192,ranks!$A$2:$B$12,2,FALSE)</f>
        <v>-2</v>
      </c>
      <c r="H1192" s="21">
        <f>VLOOKUP($A1192,ranks!$A$2:$B$12,2,FALSE)-VLOOKUP(D1192,ranks!$A$2:$B$12,2,FALSE)</f>
        <v>0</v>
      </c>
      <c r="I1192" s="21">
        <f>VLOOKUP($A1192,ranks!$A$2:$B$12,2,FALSE)-VLOOKUP(E1192,ranks!$A$2:$B$12,2,FALSE)</f>
        <v>0</v>
      </c>
      <c r="J1192">
        <f t="shared" si="146"/>
        <v>0</v>
      </c>
      <c r="K1192">
        <f t="shared" si="147"/>
        <v>4</v>
      </c>
      <c r="L1192">
        <f t="shared" si="148"/>
        <v>0</v>
      </c>
      <c r="M1192">
        <f t="shared" si="149"/>
        <v>0</v>
      </c>
      <c r="N1192">
        <f t="shared" si="150"/>
        <v>0</v>
      </c>
      <c r="O1192">
        <f t="shared" si="151"/>
        <v>2</v>
      </c>
      <c r="P1192">
        <f t="shared" si="152"/>
        <v>0</v>
      </c>
      <c r="Q1192">
        <f t="shared" si="153"/>
        <v>0</v>
      </c>
    </row>
    <row r="1193" spans="1:17" x14ac:dyDescent="0.25">
      <c r="A1193" t="s">
        <v>3</v>
      </c>
      <c r="B1193" t="s">
        <v>3</v>
      </c>
      <c r="C1193" t="s">
        <v>1</v>
      </c>
      <c r="D1193" t="s">
        <v>1</v>
      </c>
      <c r="E1193" t="s">
        <v>1</v>
      </c>
      <c r="F1193" s="21">
        <f>VLOOKUP($A1193,ranks!$A$2:$B$12,2,FALSE)-VLOOKUP(B1193,ranks!$A$2:$B$12,2,FALSE)</f>
        <v>0</v>
      </c>
      <c r="G1193" s="21">
        <f>VLOOKUP($A1193,ranks!$A$2:$B$12,2,FALSE)-VLOOKUP(C1193,ranks!$A$2:$B$12,2,FALSE)</f>
        <v>-1</v>
      </c>
      <c r="H1193" s="21">
        <f>VLOOKUP($A1193,ranks!$A$2:$B$12,2,FALSE)-VLOOKUP(D1193,ranks!$A$2:$B$12,2,FALSE)</f>
        <v>-1</v>
      </c>
      <c r="I1193" s="21">
        <f>VLOOKUP($A1193,ranks!$A$2:$B$12,2,FALSE)-VLOOKUP(E1193,ranks!$A$2:$B$12,2,FALSE)</f>
        <v>-1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1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1</v>
      </c>
    </row>
    <row r="1194" spans="1:17" x14ac:dyDescent="0.25">
      <c r="A1194" t="s">
        <v>5</v>
      </c>
      <c r="B1194" t="s">
        <v>5</v>
      </c>
      <c r="C1194" t="s">
        <v>1</v>
      </c>
      <c r="D1194" t="s">
        <v>1</v>
      </c>
      <c r="E1194" t="s">
        <v>1</v>
      </c>
      <c r="F1194" s="21">
        <f>VLOOKUP($A1194,ranks!$A$2:$B$12,2,FALSE)-VLOOKUP(B1194,ranks!$A$2:$B$12,2,FALSE)</f>
        <v>0</v>
      </c>
      <c r="G1194" s="21">
        <f>VLOOKUP($A1194,ranks!$A$2:$B$12,2,FALSE)-VLOOKUP(C1194,ranks!$A$2:$B$12,2,FALSE)</f>
        <v>-3</v>
      </c>
      <c r="H1194" s="21">
        <f>VLOOKUP($A1194,ranks!$A$2:$B$12,2,FALSE)-VLOOKUP(D1194,ranks!$A$2:$B$12,2,FALSE)</f>
        <v>-3</v>
      </c>
      <c r="I1194" s="21">
        <f>VLOOKUP($A1194,ranks!$A$2:$B$12,2,FALSE)-VLOOKUP(E1194,ranks!$A$2:$B$12,2,FALSE)</f>
        <v>-3</v>
      </c>
      <c r="J1194">
        <f t="shared" si="146"/>
        <v>0</v>
      </c>
      <c r="K1194">
        <f t="shared" si="147"/>
        <v>9</v>
      </c>
      <c r="L1194">
        <f t="shared" si="148"/>
        <v>9</v>
      </c>
      <c r="M1194">
        <f t="shared" si="149"/>
        <v>9</v>
      </c>
      <c r="N1194">
        <f t="shared" si="150"/>
        <v>0</v>
      </c>
      <c r="O1194">
        <f t="shared" si="151"/>
        <v>3</v>
      </c>
      <c r="P1194">
        <f t="shared" si="152"/>
        <v>3</v>
      </c>
      <c r="Q1194">
        <f t="shared" si="153"/>
        <v>3</v>
      </c>
    </row>
    <row r="1195" spans="1:17" x14ac:dyDescent="0.25">
      <c r="A1195" t="s">
        <v>7</v>
      </c>
      <c r="B1195" t="s">
        <v>1</v>
      </c>
      <c r="C1195" t="s">
        <v>5</v>
      </c>
      <c r="D1195" t="s">
        <v>1</v>
      </c>
      <c r="E1195" t="s">
        <v>1</v>
      </c>
      <c r="F1195" s="21">
        <f>VLOOKUP($A1195,ranks!$A$2:$B$12,2,FALSE)-VLOOKUP(B1195,ranks!$A$2:$B$12,2,FALSE)</f>
        <v>-2</v>
      </c>
      <c r="G1195" s="21">
        <f>VLOOKUP($A1195,ranks!$A$2:$B$12,2,FALSE)-VLOOKUP(C1195,ranks!$A$2:$B$12,2,FALSE)</f>
        <v>1</v>
      </c>
      <c r="H1195" s="21">
        <f>VLOOKUP($A1195,ranks!$A$2:$B$12,2,FALSE)-VLOOKUP(D1195,ranks!$A$2:$B$12,2,FALSE)</f>
        <v>-2</v>
      </c>
      <c r="I1195" s="21">
        <f>VLOOKUP($A1195,ranks!$A$2:$B$12,2,FALSE)-VLOOKUP(E1195,ranks!$A$2:$B$12,2,FALSE)</f>
        <v>-2</v>
      </c>
      <c r="J1195">
        <f t="shared" si="146"/>
        <v>4</v>
      </c>
      <c r="K1195">
        <f t="shared" si="147"/>
        <v>1</v>
      </c>
      <c r="L1195">
        <f t="shared" si="148"/>
        <v>4</v>
      </c>
      <c r="M1195">
        <f t="shared" si="149"/>
        <v>4</v>
      </c>
      <c r="N1195">
        <f t="shared" si="150"/>
        <v>2</v>
      </c>
      <c r="O1195">
        <f t="shared" si="151"/>
        <v>1</v>
      </c>
      <c r="P1195">
        <f t="shared" si="152"/>
        <v>2</v>
      </c>
      <c r="Q1195">
        <f t="shared" si="153"/>
        <v>2</v>
      </c>
    </row>
    <row r="1196" spans="1:17" x14ac:dyDescent="0.25">
      <c r="A1196" t="s">
        <v>10</v>
      </c>
      <c r="B1196" t="s">
        <v>5</v>
      </c>
      <c r="C1196" t="s">
        <v>3</v>
      </c>
      <c r="D1196" t="s">
        <v>1</v>
      </c>
      <c r="E1196" t="s">
        <v>1</v>
      </c>
      <c r="F1196" s="21">
        <f>VLOOKUP($A1196,ranks!$A$2:$B$12,2,FALSE)-VLOOKUP(B1196,ranks!$A$2:$B$12,2,FALSE)</f>
        <v>-1</v>
      </c>
      <c r="G1196" s="21">
        <f>VLOOKUP($A1196,ranks!$A$2:$B$12,2,FALSE)-VLOOKUP(C1196,ranks!$A$2:$B$12,2,FALSE)</f>
        <v>-3</v>
      </c>
      <c r="H1196" s="21">
        <f>VLOOKUP($A1196,ranks!$A$2:$B$12,2,FALSE)-VLOOKUP(D1196,ranks!$A$2:$B$12,2,FALSE)</f>
        <v>-4</v>
      </c>
      <c r="I1196" s="21">
        <f>VLOOKUP($A1196,ranks!$A$2:$B$12,2,FALSE)-VLOOKUP(E1196,ranks!$A$2:$B$12,2,FALSE)</f>
        <v>-4</v>
      </c>
      <c r="J1196">
        <f t="shared" si="146"/>
        <v>1</v>
      </c>
      <c r="K1196">
        <f t="shared" si="147"/>
        <v>9</v>
      </c>
      <c r="L1196">
        <f t="shared" si="148"/>
        <v>16</v>
      </c>
      <c r="M1196">
        <f t="shared" si="149"/>
        <v>16</v>
      </c>
      <c r="N1196">
        <f t="shared" si="150"/>
        <v>1</v>
      </c>
      <c r="O1196">
        <f t="shared" si="151"/>
        <v>3</v>
      </c>
      <c r="P1196">
        <f t="shared" si="152"/>
        <v>4</v>
      </c>
      <c r="Q1196">
        <f t="shared" si="153"/>
        <v>4</v>
      </c>
    </row>
    <row r="1197" spans="1:17" x14ac:dyDescent="0.25">
      <c r="A1197" t="s">
        <v>4</v>
      </c>
      <c r="B1197" t="s">
        <v>1</v>
      </c>
      <c r="C1197" t="s">
        <v>1</v>
      </c>
      <c r="D1197" t="s">
        <v>1</v>
      </c>
      <c r="E1197" t="s">
        <v>1</v>
      </c>
      <c r="F1197" s="21">
        <f>VLOOKUP($A1197,ranks!$A$2:$B$12,2,FALSE)-VLOOKUP(B1197,ranks!$A$2:$B$12,2,FALSE)</f>
        <v>1</v>
      </c>
      <c r="G1197" s="21">
        <f>VLOOKUP($A1197,ranks!$A$2:$B$12,2,FALSE)-VLOOKUP(C1197,ranks!$A$2:$B$12,2,FALSE)</f>
        <v>1</v>
      </c>
      <c r="H1197" s="21">
        <f>VLOOKUP($A1197,ranks!$A$2:$B$12,2,FALSE)-VLOOKUP(D1197,ranks!$A$2:$B$12,2,FALSE)</f>
        <v>1</v>
      </c>
      <c r="I1197" s="21">
        <f>VLOOKUP($A1197,ranks!$A$2:$B$12,2,FALSE)-VLOOKUP(E1197,ranks!$A$2:$B$12,2,FALSE)</f>
        <v>1</v>
      </c>
      <c r="J1197">
        <f t="shared" si="146"/>
        <v>1</v>
      </c>
      <c r="K1197">
        <f t="shared" si="147"/>
        <v>1</v>
      </c>
      <c r="L1197">
        <f t="shared" si="148"/>
        <v>1</v>
      </c>
      <c r="M1197">
        <f t="shared" si="149"/>
        <v>1</v>
      </c>
      <c r="N1197">
        <f t="shared" si="150"/>
        <v>1</v>
      </c>
      <c r="O1197">
        <f t="shared" si="151"/>
        <v>1</v>
      </c>
      <c r="P1197">
        <f t="shared" si="152"/>
        <v>1</v>
      </c>
      <c r="Q1197">
        <f t="shared" si="153"/>
        <v>1</v>
      </c>
    </row>
    <row r="1198" spans="1:17" x14ac:dyDescent="0.25">
      <c r="A1198" t="s">
        <v>8</v>
      </c>
      <c r="B1198" t="s">
        <v>5</v>
      </c>
      <c r="C1198" t="s">
        <v>5</v>
      </c>
      <c r="D1198" t="s">
        <v>1</v>
      </c>
      <c r="E1198" t="s">
        <v>1</v>
      </c>
      <c r="F1198" s="21">
        <f>VLOOKUP($A1198,ranks!$A$2:$B$12,2,FALSE)-VLOOKUP(B1198,ranks!$A$2:$B$12,2,FALSE)</f>
        <v>-3</v>
      </c>
      <c r="G1198" s="21">
        <f>VLOOKUP($A1198,ranks!$A$2:$B$12,2,FALSE)-VLOOKUP(C1198,ranks!$A$2:$B$12,2,FALSE)</f>
        <v>-3</v>
      </c>
      <c r="H1198" s="21">
        <f>VLOOKUP($A1198,ranks!$A$2:$B$12,2,FALSE)-VLOOKUP(D1198,ranks!$A$2:$B$12,2,FALSE)</f>
        <v>-6</v>
      </c>
      <c r="I1198" s="21">
        <f>VLOOKUP($A1198,ranks!$A$2:$B$12,2,FALSE)-VLOOKUP(E1198,ranks!$A$2:$B$12,2,FALSE)</f>
        <v>-6</v>
      </c>
      <c r="J1198">
        <f t="shared" si="146"/>
        <v>9</v>
      </c>
      <c r="K1198">
        <f t="shared" si="147"/>
        <v>9</v>
      </c>
      <c r="L1198">
        <f t="shared" si="148"/>
        <v>36</v>
      </c>
      <c r="M1198">
        <f t="shared" si="149"/>
        <v>36</v>
      </c>
      <c r="N1198">
        <f t="shared" si="150"/>
        <v>3</v>
      </c>
      <c r="O1198">
        <f t="shared" si="151"/>
        <v>3</v>
      </c>
      <c r="P1198">
        <f t="shared" si="152"/>
        <v>6</v>
      </c>
      <c r="Q1198">
        <f t="shared" si="153"/>
        <v>6</v>
      </c>
    </row>
    <row r="1199" spans="1:17" x14ac:dyDescent="0.25">
      <c r="A1199" t="s">
        <v>5</v>
      </c>
      <c r="B1199" t="s">
        <v>5</v>
      </c>
      <c r="C1199" t="s">
        <v>1</v>
      </c>
      <c r="D1199" t="s">
        <v>1</v>
      </c>
      <c r="E1199" t="s">
        <v>1</v>
      </c>
      <c r="F1199" s="21">
        <f>VLOOKUP($A1199,ranks!$A$2:$B$12,2,FALSE)-VLOOKUP(B1199,ranks!$A$2:$B$12,2,FALSE)</f>
        <v>0</v>
      </c>
      <c r="G1199" s="21">
        <f>VLOOKUP($A1199,ranks!$A$2:$B$12,2,FALSE)-VLOOKUP(C1199,ranks!$A$2:$B$12,2,FALSE)</f>
        <v>-3</v>
      </c>
      <c r="H1199" s="21">
        <f>VLOOKUP($A1199,ranks!$A$2:$B$12,2,FALSE)-VLOOKUP(D1199,ranks!$A$2:$B$12,2,FALSE)</f>
        <v>-3</v>
      </c>
      <c r="I1199" s="21">
        <f>VLOOKUP($A1199,ranks!$A$2:$B$12,2,FALSE)-VLOOKUP(E1199,ranks!$A$2:$B$12,2,FALSE)</f>
        <v>-3</v>
      </c>
      <c r="J1199">
        <f t="shared" si="146"/>
        <v>0</v>
      </c>
      <c r="K1199">
        <f t="shared" si="147"/>
        <v>9</v>
      </c>
      <c r="L1199">
        <f t="shared" si="148"/>
        <v>9</v>
      </c>
      <c r="M1199">
        <f t="shared" si="149"/>
        <v>9</v>
      </c>
      <c r="N1199">
        <f t="shared" si="150"/>
        <v>0</v>
      </c>
      <c r="O1199">
        <f t="shared" si="151"/>
        <v>3</v>
      </c>
      <c r="P1199">
        <f t="shared" si="152"/>
        <v>3</v>
      </c>
      <c r="Q1199">
        <f t="shared" si="153"/>
        <v>3</v>
      </c>
    </row>
    <row r="1200" spans="1:17" x14ac:dyDescent="0.25">
      <c r="A1200" t="s">
        <v>4</v>
      </c>
      <c r="B1200" t="s">
        <v>1</v>
      </c>
      <c r="C1200" t="s">
        <v>3</v>
      </c>
      <c r="D1200" t="s">
        <v>1</v>
      </c>
      <c r="E1200" t="s">
        <v>1</v>
      </c>
      <c r="F1200" s="21">
        <f>VLOOKUP($A1200,ranks!$A$2:$B$12,2,FALSE)-VLOOKUP(B1200,ranks!$A$2:$B$12,2,FALSE)</f>
        <v>1</v>
      </c>
      <c r="G1200" s="21">
        <f>VLOOKUP($A1200,ranks!$A$2:$B$12,2,FALSE)-VLOOKUP(C1200,ranks!$A$2:$B$12,2,FALSE)</f>
        <v>2</v>
      </c>
      <c r="H1200" s="21">
        <f>VLOOKUP($A1200,ranks!$A$2:$B$12,2,FALSE)-VLOOKUP(D1200,ranks!$A$2:$B$12,2,FALSE)</f>
        <v>1</v>
      </c>
      <c r="I1200" s="21">
        <f>VLOOKUP($A1200,ranks!$A$2:$B$12,2,FALSE)-VLOOKUP(E1200,ranks!$A$2:$B$12,2,FALSE)</f>
        <v>1</v>
      </c>
      <c r="J1200">
        <f t="shared" si="146"/>
        <v>1</v>
      </c>
      <c r="K1200">
        <f t="shared" si="147"/>
        <v>4</v>
      </c>
      <c r="L1200">
        <f t="shared" si="148"/>
        <v>1</v>
      </c>
      <c r="M1200">
        <f t="shared" si="149"/>
        <v>1</v>
      </c>
      <c r="N1200">
        <f t="shared" si="150"/>
        <v>1</v>
      </c>
      <c r="O1200">
        <f t="shared" si="151"/>
        <v>2</v>
      </c>
      <c r="P1200">
        <f t="shared" si="152"/>
        <v>1</v>
      </c>
      <c r="Q1200">
        <f t="shared" si="153"/>
        <v>1</v>
      </c>
    </row>
    <row r="1201" spans="1:17" x14ac:dyDescent="0.25">
      <c r="A1201" t="s">
        <v>1</v>
      </c>
      <c r="B1201" t="s">
        <v>1</v>
      </c>
      <c r="C1201" t="s">
        <v>2</v>
      </c>
      <c r="D1201" t="s">
        <v>1</v>
      </c>
      <c r="E1201" t="s">
        <v>1</v>
      </c>
      <c r="F1201" s="21">
        <f>VLOOKUP($A1201,ranks!$A$2:$B$12,2,FALSE)-VLOOKUP(B1201,ranks!$A$2:$B$12,2,FALSE)</f>
        <v>0</v>
      </c>
      <c r="G1201" s="21">
        <f>VLOOKUP($A1201,ranks!$A$2:$B$12,2,FALSE)-VLOOKUP(C1201,ranks!$A$2:$B$12,2,FALSE)</f>
        <v>-2</v>
      </c>
      <c r="H1201" s="21">
        <f>VLOOKUP($A1201,ranks!$A$2:$B$12,2,FALSE)-VLOOKUP(D1201,ranks!$A$2:$B$12,2,FALSE)</f>
        <v>0</v>
      </c>
      <c r="I1201" s="21">
        <f>VLOOKUP($A1201,ranks!$A$2:$B$12,2,FALSE)-VLOOKUP(E1201,ranks!$A$2:$B$12,2,FALSE)</f>
        <v>0</v>
      </c>
      <c r="J1201">
        <f t="shared" si="146"/>
        <v>0</v>
      </c>
      <c r="K1201">
        <f t="shared" si="147"/>
        <v>4</v>
      </c>
      <c r="L1201">
        <f t="shared" si="148"/>
        <v>0</v>
      </c>
      <c r="M1201">
        <f t="shared" si="149"/>
        <v>0</v>
      </c>
      <c r="N1201">
        <f t="shared" si="150"/>
        <v>0</v>
      </c>
      <c r="O1201">
        <f t="shared" si="151"/>
        <v>2</v>
      </c>
      <c r="P1201">
        <f t="shared" si="152"/>
        <v>0</v>
      </c>
      <c r="Q1201">
        <f t="shared" si="153"/>
        <v>0</v>
      </c>
    </row>
    <row r="1202" spans="1:17" x14ac:dyDescent="0.25">
      <c r="A1202" t="s">
        <v>5</v>
      </c>
      <c r="B1202" t="s">
        <v>5</v>
      </c>
      <c r="C1202" t="s">
        <v>5</v>
      </c>
      <c r="D1202" t="s">
        <v>1</v>
      </c>
      <c r="E1202" t="s">
        <v>1</v>
      </c>
      <c r="F1202" s="21">
        <f>VLOOKUP($A1202,ranks!$A$2:$B$12,2,FALSE)-VLOOKUP(B1202,ranks!$A$2:$B$12,2,FALSE)</f>
        <v>0</v>
      </c>
      <c r="G1202" s="21">
        <f>VLOOKUP($A1202,ranks!$A$2:$B$12,2,FALSE)-VLOOKUP(C1202,ranks!$A$2:$B$12,2,FALSE)</f>
        <v>0</v>
      </c>
      <c r="H1202" s="21">
        <f>VLOOKUP($A1202,ranks!$A$2:$B$12,2,FALSE)-VLOOKUP(D1202,ranks!$A$2:$B$12,2,FALSE)</f>
        <v>-3</v>
      </c>
      <c r="I1202" s="21">
        <f>VLOOKUP($A1202,ranks!$A$2:$B$12,2,FALSE)-VLOOKUP(E1202,ranks!$A$2:$B$12,2,FALSE)</f>
        <v>-3</v>
      </c>
      <c r="J1202">
        <f t="shared" si="146"/>
        <v>0</v>
      </c>
      <c r="K1202">
        <f t="shared" si="147"/>
        <v>0</v>
      </c>
      <c r="L1202">
        <f t="shared" si="148"/>
        <v>9</v>
      </c>
      <c r="M1202">
        <f t="shared" si="149"/>
        <v>9</v>
      </c>
      <c r="N1202">
        <f t="shared" si="150"/>
        <v>0</v>
      </c>
      <c r="O1202">
        <f t="shared" si="151"/>
        <v>0</v>
      </c>
      <c r="P1202">
        <f t="shared" si="152"/>
        <v>3</v>
      </c>
      <c r="Q1202">
        <f t="shared" si="153"/>
        <v>3</v>
      </c>
    </row>
    <row r="1203" spans="1:17" x14ac:dyDescent="0.25">
      <c r="A1203" t="s">
        <v>1</v>
      </c>
      <c r="B1203" t="s">
        <v>1</v>
      </c>
      <c r="C1203" t="s">
        <v>1</v>
      </c>
      <c r="D1203" t="s">
        <v>1</v>
      </c>
      <c r="E1203" t="s">
        <v>1</v>
      </c>
      <c r="F1203" s="21">
        <f>VLOOKUP($A1203,ranks!$A$2:$B$12,2,FALSE)-VLOOKUP(B1203,ranks!$A$2:$B$12,2,FALSE)</f>
        <v>0</v>
      </c>
      <c r="G1203" s="21">
        <f>VLOOKUP($A1203,ranks!$A$2:$B$12,2,FALSE)-VLOOKUP(C1203,ranks!$A$2:$B$12,2,FALSE)</f>
        <v>0</v>
      </c>
      <c r="H1203" s="21">
        <f>VLOOKUP($A1203,ranks!$A$2:$B$12,2,FALSE)-VLOOKUP(D1203,ranks!$A$2:$B$12,2,FALSE)</f>
        <v>0</v>
      </c>
      <c r="I1203" s="21">
        <f>VLOOKUP($A1203,ranks!$A$2:$B$12,2,FALSE)-VLOOKUP(E1203,ranks!$A$2:$B$12,2,FALSE)</f>
        <v>0</v>
      </c>
      <c r="J1203">
        <f t="shared" si="146"/>
        <v>0</v>
      </c>
      <c r="K1203">
        <f t="shared" si="147"/>
        <v>0</v>
      </c>
      <c r="L1203">
        <f t="shared" si="148"/>
        <v>0</v>
      </c>
      <c r="M1203">
        <f t="shared" si="149"/>
        <v>0</v>
      </c>
      <c r="N1203">
        <f t="shared" si="150"/>
        <v>0</v>
      </c>
      <c r="O1203">
        <f t="shared" si="151"/>
        <v>0</v>
      </c>
      <c r="P1203">
        <f t="shared" si="152"/>
        <v>0</v>
      </c>
      <c r="Q1203">
        <f t="shared" si="153"/>
        <v>0</v>
      </c>
    </row>
    <row r="1204" spans="1:17" x14ac:dyDescent="0.25">
      <c r="A1204" t="s">
        <v>4</v>
      </c>
      <c r="B1204" t="s">
        <v>4</v>
      </c>
      <c r="C1204" t="s">
        <v>1</v>
      </c>
      <c r="D1204" t="s">
        <v>1</v>
      </c>
      <c r="E1204" t="s">
        <v>1</v>
      </c>
      <c r="F1204" s="21">
        <f>VLOOKUP($A1204,ranks!$A$2:$B$12,2,FALSE)-VLOOKUP(B1204,ranks!$A$2:$B$12,2,FALSE)</f>
        <v>0</v>
      </c>
      <c r="G1204" s="21">
        <f>VLOOKUP($A1204,ranks!$A$2:$B$12,2,FALSE)-VLOOKUP(C1204,ranks!$A$2:$B$12,2,FALSE)</f>
        <v>1</v>
      </c>
      <c r="H1204" s="21">
        <f>VLOOKUP($A1204,ranks!$A$2:$B$12,2,FALSE)-VLOOKUP(D1204,ranks!$A$2:$B$12,2,FALSE)</f>
        <v>1</v>
      </c>
      <c r="I1204" s="21">
        <f>VLOOKUP($A1204,ranks!$A$2:$B$12,2,FALSE)-VLOOKUP(E1204,ranks!$A$2:$B$12,2,FALSE)</f>
        <v>1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1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1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1</v>
      </c>
      <c r="F1205" s="21">
        <f>VLOOKUP($A1205,ranks!$A$2:$B$12,2,FALSE)-VLOOKUP(B1205,ranks!$A$2:$B$12,2,FALSE)</f>
        <v>0</v>
      </c>
      <c r="G1205" s="21">
        <f>VLOOKUP($A1205,ranks!$A$2:$B$12,2,FALSE)-VLOOKUP(C1205,ranks!$A$2:$B$12,2,FALSE)</f>
        <v>0</v>
      </c>
      <c r="H1205" s="21">
        <f>VLOOKUP($A1205,ranks!$A$2:$B$12,2,FALSE)-VLOOKUP(D1205,ranks!$A$2:$B$12,2,FALSE)</f>
        <v>0</v>
      </c>
      <c r="I1205" s="21">
        <f>VLOOKUP($A1205,ranks!$A$2:$B$12,2,FALSE)-VLOOKUP(E1205,ranks!$A$2:$B$12,2,FALSE)</f>
        <v>0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0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0</v>
      </c>
    </row>
    <row r="1206" spans="1:17" x14ac:dyDescent="0.25">
      <c r="A1206" t="s">
        <v>5</v>
      </c>
      <c r="B1206" t="s">
        <v>5</v>
      </c>
      <c r="C1206" t="s">
        <v>1</v>
      </c>
      <c r="D1206" t="s">
        <v>1</v>
      </c>
      <c r="E1206" t="s">
        <v>1</v>
      </c>
      <c r="F1206" s="21">
        <f>VLOOKUP($A1206,ranks!$A$2:$B$12,2,FALSE)-VLOOKUP(B1206,ranks!$A$2:$B$12,2,FALSE)</f>
        <v>0</v>
      </c>
      <c r="G1206" s="21">
        <f>VLOOKUP($A1206,ranks!$A$2:$B$12,2,FALSE)-VLOOKUP(C1206,ranks!$A$2:$B$12,2,FALSE)</f>
        <v>-3</v>
      </c>
      <c r="H1206" s="21">
        <f>VLOOKUP($A1206,ranks!$A$2:$B$12,2,FALSE)-VLOOKUP(D1206,ranks!$A$2:$B$12,2,FALSE)</f>
        <v>-3</v>
      </c>
      <c r="I1206" s="21">
        <f>VLOOKUP($A1206,ranks!$A$2:$B$12,2,FALSE)-VLOOKUP(E1206,ranks!$A$2:$B$12,2,FALSE)</f>
        <v>-3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9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3</v>
      </c>
    </row>
    <row r="1207" spans="1:17" x14ac:dyDescent="0.25">
      <c r="A1207" t="s">
        <v>10</v>
      </c>
      <c r="B1207" t="s">
        <v>5</v>
      </c>
      <c r="C1207" t="s">
        <v>5</v>
      </c>
      <c r="D1207" t="s">
        <v>1</v>
      </c>
      <c r="E1207" t="s">
        <v>1</v>
      </c>
      <c r="F1207" s="21">
        <f>VLOOKUP($A1207,ranks!$A$2:$B$12,2,FALSE)-VLOOKUP(B1207,ranks!$A$2:$B$12,2,FALSE)</f>
        <v>-1</v>
      </c>
      <c r="G1207" s="21">
        <f>VLOOKUP($A1207,ranks!$A$2:$B$12,2,FALSE)-VLOOKUP(C1207,ranks!$A$2:$B$12,2,FALSE)</f>
        <v>-1</v>
      </c>
      <c r="H1207" s="21">
        <f>VLOOKUP($A1207,ranks!$A$2:$B$12,2,FALSE)-VLOOKUP(D1207,ranks!$A$2:$B$12,2,FALSE)</f>
        <v>-4</v>
      </c>
      <c r="I1207" s="21">
        <f>VLOOKUP($A1207,ranks!$A$2:$B$12,2,FALSE)-VLOOKUP(E1207,ranks!$A$2:$B$12,2,FALSE)</f>
        <v>-4</v>
      </c>
      <c r="J1207">
        <f t="shared" si="146"/>
        <v>1</v>
      </c>
      <c r="K1207">
        <f t="shared" si="147"/>
        <v>1</v>
      </c>
      <c r="L1207">
        <f t="shared" si="148"/>
        <v>16</v>
      </c>
      <c r="M1207">
        <f t="shared" si="149"/>
        <v>16</v>
      </c>
      <c r="N1207">
        <f t="shared" si="150"/>
        <v>1</v>
      </c>
      <c r="O1207">
        <f t="shared" si="151"/>
        <v>1</v>
      </c>
      <c r="P1207">
        <f t="shared" si="152"/>
        <v>4</v>
      </c>
      <c r="Q1207">
        <f t="shared" si="153"/>
        <v>4</v>
      </c>
    </row>
    <row r="1208" spans="1:17" x14ac:dyDescent="0.25">
      <c r="A1208" t="s">
        <v>3</v>
      </c>
      <c r="B1208" t="s">
        <v>3</v>
      </c>
      <c r="C1208" t="s">
        <v>1</v>
      </c>
      <c r="D1208" t="s">
        <v>1</v>
      </c>
      <c r="E1208" t="s">
        <v>1</v>
      </c>
      <c r="F1208" s="21">
        <f>VLOOKUP($A1208,ranks!$A$2:$B$12,2,FALSE)-VLOOKUP(B1208,ranks!$A$2:$B$12,2,FALSE)</f>
        <v>0</v>
      </c>
      <c r="G1208" s="21">
        <f>VLOOKUP($A1208,ranks!$A$2:$B$12,2,FALSE)-VLOOKUP(C1208,ranks!$A$2:$B$12,2,FALSE)</f>
        <v>-1</v>
      </c>
      <c r="H1208" s="21">
        <f>VLOOKUP($A1208,ranks!$A$2:$B$12,2,FALSE)-VLOOKUP(D1208,ranks!$A$2:$B$12,2,FALSE)</f>
        <v>-1</v>
      </c>
      <c r="I1208" s="21">
        <f>VLOOKUP($A1208,ranks!$A$2:$B$12,2,FALSE)-VLOOKUP(E1208,ranks!$A$2:$B$12,2,FALSE)</f>
        <v>-1</v>
      </c>
      <c r="J1208">
        <f t="shared" si="146"/>
        <v>0</v>
      </c>
      <c r="K1208">
        <f t="shared" si="147"/>
        <v>1</v>
      </c>
      <c r="L1208">
        <f t="shared" si="148"/>
        <v>1</v>
      </c>
      <c r="M1208">
        <f t="shared" si="149"/>
        <v>1</v>
      </c>
      <c r="N1208">
        <f t="shared" si="150"/>
        <v>0</v>
      </c>
      <c r="O1208">
        <f t="shared" si="151"/>
        <v>1</v>
      </c>
      <c r="P1208">
        <f t="shared" si="152"/>
        <v>1</v>
      </c>
      <c r="Q1208">
        <f t="shared" si="153"/>
        <v>1</v>
      </c>
    </row>
    <row r="1209" spans="1:17" x14ac:dyDescent="0.25">
      <c r="A1209" t="s">
        <v>1</v>
      </c>
      <c r="B1209" t="s">
        <v>1</v>
      </c>
      <c r="C1209" t="s">
        <v>3</v>
      </c>
      <c r="D1209" t="s">
        <v>1</v>
      </c>
      <c r="E1209" t="s">
        <v>1</v>
      </c>
      <c r="F1209" s="21">
        <f>VLOOKUP($A1209,ranks!$A$2:$B$12,2,FALSE)-VLOOKUP(B1209,ranks!$A$2:$B$12,2,FALSE)</f>
        <v>0</v>
      </c>
      <c r="G1209" s="21">
        <f>VLOOKUP($A1209,ranks!$A$2:$B$12,2,FALSE)-VLOOKUP(C1209,ranks!$A$2:$B$12,2,FALSE)</f>
        <v>1</v>
      </c>
      <c r="H1209" s="21">
        <f>VLOOKUP($A1209,ranks!$A$2:$B$12,2,FALSE)-VLOOKUP(D1209,ranks!$A$2:$B$12,2,FALSE)</f>
        <v>0</v>
      </c>
      <c r="I1209" s="21">
        <f>VLOOKUP($A1209,ranks!$A$2:$B$12,2,FALSE)-VLOOKUP(E1209,ranks!$A$2:$B$12,2,FALSE)</f>
        <v>0</v>
      </c>
      <c r="J1209">
        <f t="shared" si="146"/>
        <v>0</v>
      </c>
      <c r="K1209">
        <f t="shared" si="147"/>
        <v>1</v>
      </c>
      <c r="L1209">
        <f t="shared" si="148"/>
        <v>0</v>
      </c>
      <c r="M1209">
        <f t="shared" si="149"/>
        <v>0</v>
      </c>
      <c r="N1209">
        <f t="shared" si="150"/>
        <v>0</v>
      </c>
      <c r="O1209">
        <f t="shared" si="151"/>
        <v>1</v>
      </c>
      <c r="P1209">
        <f t="shared" si="152"/>
        <v>0</v>
      </c>
      <c r="Q1209">
        <f t="shared" si="153"/>
        <v>0</v>
      </c>
    </row>
    <row r="1210" spans="1:17" x14ac:dyDescent="0.25">
      <c r="A1210" t="s">
        <v>8</v>
      </c>
      <c r="B1210" t="s">
        <v>5</v>
      </c>
      <c r="C1210" t="s">
        <v>8</v>
      </c>
      <c r="D1210" t="s">
        <v>1</v>
      </c>
      <c r="E1210" t="s">
        <v>1</v>
      </c>
      <c r="F1210" s="21">
        <f>VLOOKUP($A1210,ranks!$A$2:$B$12,2,FALSE)-VLOOKUP(B1210,ranks!$A$2:$B$12,2,FALSE)</f>
        <v>-3</v>
      </c>
      <c r="G1210" s="21">
        <f>VLOOKUP($A1210,ranks!$A$2:$B$12,2,FALSE)-VLOOKUP(C1210,ranks!$A$2:$B$12,2,FALSE)</f>
        <v>0</v>
      </c>
      <c r="H1210" s="21">
        <f>VLOOKUP($A1210,ranks!$A$2:$B$12,2,FALSE)-VLOOKUP(D1210,ranks!$A$2:$B$12,2,FALSE)</f>
        <v>-6</v>
      </c>
      <c r="I1210" s="21">
        <f>VLOOKUP($A1210,ranks!$A$2:$B$12,2,FALSE)-VLOOKUP(E1210,ranks!$A$2:$B$12,2,FALSE)</f>
        <v>-6</v>
      </c>
      <c r="J1210">
        <f t="shared" si="146"/>
        <v>9</v>
      </c>
      <c r="K1210">
        <f t="shared" si="147"/>
        <v>0</v>
      </c>
      <c r="L1210">
        <f t="shared" si="148"/>
        <v>36</v>
      </c>
      <c r="M1210">
        <f t="shared" si="149"/>
        <v>36</v>
      </c>
      <c r="N1210">
        <f t="shared" si="150"/>
        <v>3</v>
      </c>
      <c r="O1210">
        <f t="shared" si="151"/>
        <v>0</v>
      </c>
      <c r="P1210">
        <f t="shared" si="152"/>
        <v>6</v>
      </c>
      <c r="Q1210">
        <f t="shared" si="153"/>
        <v>6</v>
      </c>
    </row>
    <row r="1211" spans="1:17" x14ac:dyDescent="0.25">
      <c r="A1211" t="s">
        <v>1</v>
      </c>
      <c r="B1211" t="s">
        <v>1</v>
      </c>
      <c r="C1211" t="s">
        <v>1</v>
      </c>
      <c r="D1211" t="s">
        <v>1</v>
      </c>
      <c r="E1211" t="s">
        <v>1</v>
      </c>
      <c r="F1211" s="21">
        <f>VLOOKUP($A1211,ranks!$A$2:$B$12,2,FALSE)-VLOOKUP(B1211,ranks!$A$2:$B$12,2,FALSE)</f>
        <v>0</v>
      </c>
      <c r="G1211" s="21">
        <f>VLOOKUP($A1211,ranks!$A$2:$B$12,2,FALSE)-VLOOKUP(C1211,ranks!$A$2:$B$12,2,FALSE)</f>
        <v>0</v>
      </c>
      <c r="H1211" s="21">
        <f>VLOOKUP($A1211,ranks!$A$2:$B$12,2,FALSE)-VLOOKUP(D1211,ranks!$A$2:$B$12,2,FALSE)</f>
        <v>0</v>
      </c>
      <c r="I1211" s="21">
        <f>VLOOKUP($A1211,ranks!$A$2:$B$12,2,FALSE)-VLOOKUP(E1211,ranks!$A$2:$B$12,2,FALSE)</f>
        <v>0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0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0</v>
      </c>
    </row>
    <row r="1212" spans="1:17" x14ac:dyDescent="0.25">
      <c r="A1212" t="s">
        <v>4</v>
      </c>
      <c r="B1212" t="s">
        <v>6</v>
      </c>
      <c r="C1212" t="s">
        <v>1</v>
      </c>
      <c r="D1212" t="s">
        <v>1</v>
      </c>
      <c r="E1212" t="s">
        <v>1</v>
      </c>
      <c r="F1212" s="21">
        <f>VLOOKUP($A1212,ranks!$A$2:$B$12,2,FALSE)-VLOOKUP(B1212,ranks!$A$2:$B$12,2,FALSE)</f>
        <v>-2</v>
      </c>
      <c r="G1212" s="21">
        <f>VLOOKUP($A1212,ranks!$A$2:$B$12,2,FALSE)-VLOOKUP(C1212,ranks!$A$2:$B$12,2,FALSE)</f>
        <v>1</v>
      </c>
      <c r="H1212" s="21">
        <f>VLOOKUP($A1212,ranks!$A$2:$B$12,2,FALSE)-VLOOKUP(D1212,ranks!$A$2:$B$12,2,FALSE)</f>
        <v>1</v>
      </c>
      <c r="I1212" s="21">
        <f>VLOOKUP($A1212,ranks!$A$2:$B$12,2,FALSE)-VLOOKUP(E1212,ranks!$A$2:$B$12,2,FALSE)</f>
        <v>1</v>
      </c>
      <c r="J1212">
        <f t="shared" si="146"/>
        <v>4</v>
      </c>
      <c r="K1212">
        <f t="shared" si="147"/>
        <v>1</v>
      </c>
      <c r="L1212">
        <f t="shared" si="148"/>
        <v>1</v>
      </c>
      <c r="M1212">
        <f t="shared" si="149"/>
        <v>1</v>
      </c>
      <c r="N1212">
        <f t="shared" si="150"/>
        <v>2</v>
      </c>
      <c r="O1212">
        <f t="shared" si="151"/>
        <v>1</v>
      </c>
      <c r="P1212">
        <f t="shared" si="152"/>
        <v>1</v>
      </c>
      <c r="Q1212">
        <f t="shared" si="153"/>
        <v>1</v>
      </c>
    </row>
    <row r="1213" spans="1:17" x14ac:dyDescent="0.25">
      <c r="A1213" t="s">
        <v>2</v>
      </c>
      <c r="B1213" t="s">
        <v>4</v>
      </c>
      <c r="C1213" t="s">
        <v>2</v>
      </c>
      <c r="D1213" t="s">
        <v>1</v>
      </c>
      <c r="E1213" t="s">
        <v>1</v>
      </c>
      <c r="F1213" s="21">
        <f>VLOOKUP($A1213,ranks!$A$2:$B$12,2,FALSE)-VLOOKUP(B1213,ranks!$A$2:$B$12,2,FALSE)</f>
        <v>1</v>
      </c>
      <c r="G1213" s="21">
        <f>VLOOKUP($A1213,ranks!$A$2:$B$12,2,FALSE)-VLOOKUP(C1213,ranks!$A$2:$B$12,2,FALSE)</f>
        <v>0</v>
      </c>
      <c r="H1213" s="21">
        <f>VLOOKUP($A1213,ranks!$A$2:$B$12,2,FALSE)-VLOOKUP(D1213,ranks!$A$2:$B$12,2,FALSE)</f>
        <v>2</v>
      </c>
      <c r="I1213" s="21">
        <f>VLOOKUP($A1213,ranks!$A$2:$B$12,2,FALSE)-VLOOKUP(E1213,ranks!$A$2:$B$12,2,FALSE)</f>
        <v>2</v>
      </c>
      <c r="J1213">
        <f t="shared" si="146"/>
        <v>1</v>
      </c>
      <c r="K1213">
        <f t="shared" si="147"/>
        <v>0</v>
      </c>
      <c r="L1213">
        <f t="shared" si="148"/>
        <v>4</v>
      </c>
      <c r="M1213">
        <f t="shared" si="149"/>
        <v>4</v>
      </c>
      <c r="N1213">
        <f t="shared" si="150"/>
        <v>1</v>
      </c>
      <c r="O1213">
        <f t="shared" si="151"/>
        <v>0</v>
      </c>
      <c r="P1213">
        <f t="shared" si="152"/>
        <v>2</v>
      </c>
      <c r="Q1213">
        <f t="shared" si="153"/>
        <v>2</v>
      </c>
    </row>
    <row r="1214" spans="1:17" x14ac:dyDescent="0.25">
      <c r="A1214" t="s">
        <v>1</v>
      </c>
      <c r="B1214" t="s">
        <v>1</v>
      </c>
      <c r="C1214" t="s">
        <v>1</v>
      </c>
      <c r="D1214" t="s">
        <v>1</v>
      </c>
      <c r="E1214" t="s">
        <v>1</v>
      </c>
      <c r="F1214" s="21">
        <f>VLOOKUP($A1214,ranks!$A$2:$B$12,2,FALSE)-VLOOKUP(B1214,ranks!$A$2:$B$12,2,FALSE)</f>
        <v>0</v>
      </c>
      <c r="G1214" s="21">
        <f>VLOOKUP($A1214,ranks!$A$2:$B$12,2,FALSE)-VLOOKUP(C1214,ranks!$A$2:$B$12,2,FALSE)</f>
        <v>0</v>
      </c>
      <c r="H1214" s="21">
        <f>VLOOKUP($A1214,ranks!$A$2:$B$12,2,FALSE)-VLOOKUP(D1214,ranks!$A$2:$B$12,2,FALSE)</f>
        <v>0</v>
      </c>
      <c r="I1214" s="21">
        <f>VLOOKUP($A1214,ranks!$A$2:$B$12,2,FALSE)-VLOOKUP(E1214,ranks!$A$2:$B$12,2,FALSE)</f>
        <v>0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0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0</v>
      </c>
    </row>
    <row r="1215" spans="1:17" x14ac:dyDescent="0.25">
      <c r="A1215" t="s">
        <v>5</v>
      </c>
      <c r="B1215" t="s">
        <v>5</v>
      </c>
      <c r="C1215" t="s">
        <v>5</v>
      </c>
      <c r="D1215" t="s">
        <v>1</v>
      </c>
      <c r="E1215" t="s">
        <v>1</v>
      </c>
      <c r="F1215" s="21">
        <f>VLOOKUP($A1215,ranks!$A$2:$B$12,2,FALSE)-VLOOKUP(B1215,ranks!$A$2:$B$12,2,FALSE)</f>
        <v>0</v>
      </c>
      <c r="G1215" s="21">
        <f>VLOOKUP($A1215,ranks!$A$2:$B$12,2,FALSE)-VLOOKUP(C1215,ranks!$A$2:$B$12,2,FALSE)</f>
        <v>0</v>
      </c>
      <c r="H1215" s="21">
        <f>VLOOKUP($A1215,ranks!$A$2:$B$12,2,FALSE)-VLOOKUP(D1215,ranks!$A$2:$B$12,2,FALSE)</f>
        <v>-3</v>
      </c>
      <c r="I1215" s="21">
        <f>VLOOKUP($A1215,ranks!$A$2:$B$12,2,FALSE)-VLOOKUP(E1215,ranks!$A$2:$B$12,2,FALSE)</f>
        <v>-3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9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3</v>
      </c>
    </row>
    <row r="1216" spans="1:17" x14ac:dyDescent="0.25">
      <c r="A1216" t="s">
        <v>10</v>
      </c>
      <c r="B1216" t="s">
        <v>10</v>
      </c>
      <c r="C1216" t="s">
        <v>5</v>
      </c>
      <c r="D1216" t="s">
        <v>1</v>
      </c>
      <c r="E1216" t="s">
        <v>1</v>
      </c>
      <c r="F1216" s="21">
        <f>VLOOKUP($A1216,ranks!$A$2:$B$12,2,FALSE)-VLOOKUP(B1216,ranks!$A$2:$B$12,2,FALSE)</f>
        <v>0</v>
      </c>
      <c r="G1216" s="21">
        <f>VLOOKUP($A1216,ranks!$A$2:$B$12,2,FALSE)-VLOOKUP(C1216,ranks!$A$2:$B$12,2,FALSE)</f>
        <v>-1</v>
      </c>
      <c r="H1216" s="21">
        <f>VLOOKUP($A1216,ranks!$A$2:$B$12,2,FALSE)-VLOOKUP(D1216,ranks!$A$2:$B$12,2,FALSE)</f>
        <v>-4</v>
      </c>
      <c r="I1216" s="21">
        <f>VLOOKUP($A1216,ranks!$A$2:$B$12,2,FALSE)-VLOOKUP(E1216,ranks!$A$2:$B$12,2,FALSE)</f>
        <v>-4</v>
      </c>
      <c r="J1216">
        <f t="shared" si="146"/>
        <v>0</v>
      </c>
      <c r="K1216">
        <f t="shared" si="147"/>
        <v>1</v>
      </c>
      <c r="L1216">
        <f t="shared" si="148"/>
        <v>16</v>
      </c>
      <c r="M1216">
        <f t="shared" si="149"/>
        <v>16</v>
      </c>
      <c r="N1216">
        <f t="shared" si="150"/>
        <v>0</v>
      </c>
      <c r="O1216">
        <f t="shared" si="151"/>
        <v>1</v>
      </c>
      <c r="P1216">
        <f t="shared" si="152"/>
        <v>4</v>
      </c>
      <c r="Q1216">
        <f t="shared" si="153"/>
        <v>4</v>
      </c>
    </row>
    <row r="1217" spans="1:17" x14ac:dyDescent="0.25">
      <c r="A1217" t="s">
        <v>3</v>
      </c>
      <c r="B1217" t="s">
        <v>3</v>
      </c>
      <c r="C1217" t="s">
        <v>5</v>
      </c>
      <c r="D1217" t="s">
        <v>1</v>
      </c>
      <c r="E1217" t="s">
        <v>1</v>
      </c>
      <c r="F1217" s="21">
        <f>VLOOKUP($A1217,ranks!$A$2:$B$12,2,FALSE)-VLOOKUP(B1217,ranks!$A$2:$B$12,2,FALSE)</f>
        <v>0</v>
      </c>
      <c r="G1217" s="21">
        <f>VLOOKUP($A1217,ranks!$A$2:$B$12,2,FALSE)-VLOOKUP(C1217,ranks!$A$2:$B$12,2,FALSE)</f>
        <v>2</v>
      </c>
      <c r="H1217" s="21">
        <f>VLOOKUP($A1217,ranks!$A$2:$B$12,2,FALSE)-VLOOKUP(D1217,ranks!$A$2:$B$12,2,FALSE)</f>
        <v>-1</v>
      </c>
      <c r="I1217" s="21">
        <f>VLOOKUP($A1217,ranks!$A$2:$B$12,2,FALSE)-VLOOKUP(E1217,ranks!$A$2:$B$12,2,FALSE)</f>
        <v>-1</v>
      </c>
      <c r="J1217">
        <f t="shared" si="146"/>
        <v>0</v>
      </c>
      <c r="K1217">
        <f t="shared" si="147"/>
        <v>4</v>
      </c>
      <c r="L1217">
        <f t="shared" si="148"/>
        <v>1</v>
      </c>
      <c r="M1217">
        <f t="shared" si="149"/>
        <v>1</v>
      </c>
      <c r="N1217">
        <f t="shared" si="150"/>
        <v>0</v>
      </c>
      <c r="O1217">
        <f t="shared" si="151"/>
        <v>2</v>
      </c>
      <c r="P1217">
        <f t="shared" si="152"/>
        <v>1</v>
      </c>
      <c r="Q1217">
        <f t="shared" si="153"/>
        <v>1</v>
      </c>
    </row>
    <row r="1218" spans="1:17" x14ac:dyDescent="0.25">
      <c r="A1218" t="s">
        <v>5</v>
      </c>
      <c r="B1218" t="s">
        <v>5</v>
      </c>
      <c r="C1218" t="s">
        <v>5</v>
      </c>
      <c r="D1218" t="s">
        <v>1</v>
      </c>
      <c r="E1218" t="s">
        <v>1</v>
      </c>
      <c r="F1218" s="21">
        <f>VLOOKUP($A1218,ranks!$A$2:$B$12,2,FALSE)-VLOOKUP(B1218,ranks!$A$2:$B$12,2,FALSE)</f>
        <v>0</v>
      </c>
      <c r="G1218" s="21">
        <f>VLOOKUP($A1218,ranks!$A$2:$B$12,2,FALSE)-VLOOKUP(C1218,ranks!$A$2:$B$12,2,FALSE)</f>
        <v>0</v>
      </c>
      <c r="H1218" s="21">
        <f>VLOOKUP($A1218,ranks!$A$2:$B$12,2,FALSE)-VLOOKUP(D1218,ranks!$A$2:$B$12,2,FALSE)</f>
        <v>-3</v>
      </c>
      <c r="I1218" s="21">
        <f>VLOOKUP($A1218,ranks!$A$2:$B$12,2,FALSE)-VLOOKUP(E1218,ranks!$A$2:$B$12,2,FALSE)</f>
        <v>-3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9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3</v>
      </c>
    </row>
    <row r="1219" spans="1:17" x14ac:dyDescent="0.25">
      <c r="A1219" t="s">
        <v>5</v>
      </c>
      <c r="B1219" t="s">
        <v>5</v>
      </c>
      <c r="C1219" t="s">
        <v>10</v>
      </c>
      <c r="D1219" t="s">
        <v>1</v>
      </c>
      <c r="E1219" t="s">
        <v>1</v>
      </c>
      <c r="F1219" s="21">
        <f>VLOOKUP($A1219,ranks!$A$2:$B$12,2,FALSE)-VLOOKUP(B1219,ranks!$A$2:$B$12,2,FALSE)</f>
        <v>0</v>
      </c>
      <c r="G1219" s="21">
        <f>VLOOKUP($A1219,ranks!$A$2:$B$12,2,FALSE)-VLOOKUP(C1219,ranks!$A$2:$B$12,2,FALSE)</f>
        <v>1</v>
      </c>
      <c r="H1219" s="21">
        <f>VLOOKUP($A1219,ranks!$A$2:$B$12,2,FALSE)-VLOOKUP(D1219,ranks!$A$2:$B$12,2,FALSE)</f>
        <v>-3</v>
      </c>
      <c r="I1219" s="21">
        <f>VLOOKUP($A1219,ranks!$A$2:$B$12,2,FALSE)-VLOOKUP(E1219,ranks!$A$2:$B$12,2,FALSE)</f>
        <v>-3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9</v>
      </c>
      <c r="M1219">
        <f t="shared" ref="M1219:M1282" si="157">I1219^2</f>
        <v>9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3</v>
      </c>
      <c r="Q1219">
        <f t="shared" ref="Q1219:Q1282" si="161">ABS(I1219)</f>
        <v>3</v>
      </c>
    </row>
    <row r="1220" spans="1:17" x14ac:dyDescent="0.25">
      <c r="A1220" t="s">
        <v>1</v>
      </c>
      <c r="B1220" t="s">
        <v>1</v>
      </c>
      <c r="C1220" t="s">
        <v>1</v>
      </c>
      <c r="D1220" t="s">
        <v>1</v>
      </c>
      <c r="E1220" t="s">
        <v>1</v>
      </c>
      <c r="F1220" s="21">
        <f>VLOOKUP($A1220,ranks!$A$2:$B$12,2,FALSE)-VLOOKUP(B1220,ranks!$A$2:$B$12,2,FALSE)</f>
        <v>0</v>
      </c>
      <c r="G1220" s="21">
        <f>VLOOKUP($A1220,ranks!$A$2:$B$12,2,FALSE)-VLOOKUP(C1220,ranks!$A$2:$B$12,2,FALSE)</f>
        <v>0</v>
      </c>
      <c r="H1220" s="21">
        <f>VLOOKUP($A1220,ranks!$A$2:$B$12,2,FALSE)-VLOOKUP(D1220,ranks!$A$2:$B$12,2,FALSE)</f>
        <v>0</v>
      </c>
      <c r="I1220" s="21">
        <f>VLOOKUP($A1220,ranks!$A$2:$B$12,2,FALSE)-VLOOKUP(E1220,ranks!$A$2:$B$12,2,FALSE)</f>
        <v>0</v>
      </c>
      <c r="J1220">
        <f t="shared" si="154"/>
        <v>0</v>
      </c>
      <c r="K1220">
        <f t="shared" si="155"/>
        <v>0</v>
      </c>
      <c r="L1220">
        <f t="shared" si="156"/>
        <v>0</v>
      </c>
      <c r="M1220">
        <f t="shared" si="157"/>
        <v>0</v>
      </c>
      <c r="N1220">
        <f t="shared" si="158"/>
        <v>0</v>
      </c>
      <c r="O1220">
        <f t="shared" si="159"/>
        <v>0</v>
      </c>
      <c r="P1220">
        <f t="shared" si="160"/>
        <v>0</v>
      </c>
      <c r="Q1220">
        <f t="shared" si="161"/>
        <v>0</v>
      </c>
    </row>
    <row r="1221" spans="1:17" x14ac:dyDescent="0.25">
      <c r="A1221" t="s">
        <v>4</v>
      </c>
      <c r="B1221" t="s">
        <v>2</v>
      </c>
      <c r="C1221" t="s">
        <v>4</v>
      </c>
      <c r="D1221" t="s">
        <v>1</v>
      </c>
      <c r="E1221" t="s">
        <v>1</v>
      </c>
      <c r="F1221" s="21">
        <f>VLOOKUP($A1221,ranks!$A$2:$B$12,2,FALSE)-VLOOKUP(B1221,ranks!$A$2:$B$12,2,FALSE)</f>
        <v>-1</v>
      </c>
      <c r="G1221" s="21">
        <f>VLOOKUP($A1221,ranks!$A$2:$B$12,2,FALSE)-VLOOKUP(C1221,ranks!$A$2:$B$12,2,FALSE)</f>
        <v>0</v>
      </c>
      <c r="H1221" s="21">
        <f>VLOOKUP($A1221,ranks!$A$2:$B$12,2,FALSE)-VLOOKUP(D1221,ranks!$A$2:$B$12,2,FALSE)</f>
        <v>1</v>
      </c>
      <c r="I1221" s="21">
        <f>VLOOKUP($A1221,ranks!$A$2:$B$12,2,FALSE)-VLOOKUP(E1221,ranks!$A$2:$B$12,2,FALSE)</f>
        <v>1</v>
      </c>
      <c r="J1221">
        <f t="shared" si="154"/>
        <v>1</v>
      </c>
      <c r="K1221">
        <f t="shared" si="155"/>
        <v>0</v>
      </c>
      <c r="L1221">
        <f t="shared" si="156"/>
        <v>1</v>
      </c>
      <c r="M1221">
        <f t="shared" si="157"/>
        <v>1</v>
      </c>
      <c r="N1221">
        <f t="shared" si="158"/>
        <v>1</v>
      </c>
      <c r="O1221">
        <f t="shared" si="159"/>
        <v>0</v>
      </c>
      <c r="P1221">
        <f t="shared" si="160"/>
        <v>1</v>
      </c>
      <c r="Q1221">
        <f t="shared" si="161"/>
        <v>1</v>
      </c>
    </row>
    <row r="1222" spans="1:17" x14ac:dyDescent="0.25">
      <c r="A1222" t="s">
        <v>7</v>
      </c>
      <c r="B1222" t="s">
        <v>5</v>
      </c>
      <c r="C1222" t="s">
        <v>5</v>
      </c>
      <c r="D1222" t="s">
        <v>1</v>
      </c>
      <c r="E1222" t="s">
        <v>1</v>
      </c>
      <c r="F1222" s="21">
        <f>VLOOKUP($A1222,ranks!$A$2:$B$12,2,FALSE)-VLOOKUP(B1222,ranks!$A$2:$B$12,2,FALSE)</f>
        <v>1</v>
      </c>
      <c r="G1222" s="21">
        <f>VLOOKUP($A1222,ranks!$A$2:$B$12,2,FALSE)-VLOOKUP(C1222,ranks!$A$2:$B$12,2,FALSE)</f>
        <v>1</v>
      </c>
      <c r="H1222" s="21">
        <f>VLOOKUP($A1222,ranks!$A$2:$B$12,2,FALSE)-VLOOKUP(D1222,ranks!$A$2:$B$12,2,FALSE)</f>
        <v>-2</v>
      </c>
      <c r="I1222" s="21">
        <f>VLOOKUP($A1222,ranks!$A$2:$B$12,2,FALSE)-VLOOKUP(E1222,ranks!$A$2:$B$12,2,FALSE)</f>
        <v>-2</v>
      </c>
      <c r="J1222">
        <f t="shared" si="154"/>
        <v>1</v>
      </c>
      <c r="K1222">
        <f t="shared" si="155"/>
        <v>1</v>
      </c>
      <c r="L1222">
        <f t="shared" si="156"/>
        <v>4</v>
      </c>
      <c r="M1222">
        <f t="shared" si="157"/>
        <v>4</v>
      </c>
      <c r="N1222">
        <f t="shared" si="158"/>
        <v>1</v>
      </c>
      <c r="O1222">
        <f t="shared" si="159"/>
        <v>1</v>
      </c>
      <c r="P1222">
        <f t="shared" si="160"/>
        <v>2</v>
      </c>
      <c r="Q1222">
        <f t="shared" si="161"/>
        <v>2</v>
      </c>
    </row>
    <row r="1223" spans="1:17" x14ac:dyDescent="0.25">
      <c r="A1223" t="s">
        <v>5</v>
      </c>
      <c r="B1223" t="s">
        <v>5</v>
      </c>
      <c r="C1223" t="s">
        <v>5</v>
      </c>
      <c r="D1223" t="s">
        <v>1</v>
      </c>
      <c r="E1223" t="s">
        <v>1</v>
      </c>
      <c r="F1223" s="21">
        <f>VLOOKUP($A1223,ranks!$A$2:$B$12,2,FALSE)-VLOOKUP(B1223,ranks!$A$2:$B$12,2,FALSE)</f>
        <v>0</v>
      </c>
      <c r="G1223" s="21">
        <f>VLOOKUP($A1223,ranks!$A$2:$B$12,2,FALSE)-VLOOKUP(C1223,ranks!$A$2:$B$12,2,FALSE)</f>
        <v>0</v>
      </c>
      <c r="H1223" s="21">
        <f>VLOOKUP($A1223,ranks!$A$2:$B$12,2,FALSE)-VLOOKUP(D1223,ranks!$A$2:$B$12,2,FALSE)</f>
        <v>-3</v>
      </c>
      <c r="I1223" s="21">
        <f>VLOOKUP($A1223,ranks!$A$2:$B$12,2,FALSE)-VLOOKUP(E1223,ranks!$A$2:$B$12,2,FALSE)</f>
        <v>-3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9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3</v>
      </c>
    </row>
    <row r="1224" spans="1:17" x14ac:dyDescent="0.25">
      <c r="A1224" t="s">
        <v>1</v>
      </c>
      <c r="B1224" t="s">
        <v>1</v>
      </c>
      <c r="C1224" t="s">
        <v>3</v>
      </c>
      <c r="D1224" t="s">
        <v>1</v>
      </c>
      <c r="E1224" t="s">
        <v>1</v>
      </c>
      <c r="F1224" s="21">
        <f>VLOOKUP($A1224,ranks!$A$2:$B$12,2,FALSE)-VLOOKUP(B1224,ranks!$A$2:$B$12,2,FALSE)</f>
        <v>0</v>
      </c>
      <c r="G1224" s="21">
        <f>VLOOKUP($A1224,ranks!$A$2:$B$12,2,FALSE)-VLOOKUP(C1224,ranks!$A$2:$B$12,2,FALSE)</f>
        <v>1</v>
      </c>
      <c r="H1224" s="21">
        <f>VLOOKUP($A1224,ranks!$A$2:$B$12,2,FALSE)-VLOOKUP(D1224,ranks!$A$2:$B$12,2,FALSE)</f>
        <v>0</v>
      </c>
      <c r="I1224" s="21">
        <f>VLOOKUP($A1224,ranks!$A$2:$B$12,2,FALSE)-VLOOKUP(E1224,ranks!$A$2:$B$12,2,FALSE)</f>
        <v>0</v>
      </c>
      <c r="J1224">
        <f t="shared" si="154"/>
        <v>0</v>
      </c>
      <c r="K1224">
        <f t="shared" si="155"/>
        <v>1</v>
      </c>
      <c r="L1224">
        <f t="shared" si="156"/>
        <v>0</v>
      </c>
      <c r="M1224">
        <f t="shared" si="157"/>
        <v>0</v>
      </c>
      <c r="N1224">
        <f t="shared" si="158"/>
        <v>0</v>
      </c>
      <c r="O1224">
        <f t="shared" si="159"/>
        <v>1</v>
      </c>
      <c r="P1224">
        <f t="shared" si="160"/>
        <v>0</v>
      </c>
      <c r="Q1224">
        <f t="shared" si="161"/>
        <v>0</v>
      </c>
    </row>
    <row r="1225" spans="1:17" x14ac:dyDescent="0.25">
      <c r="A1225" t="s">
        <v>3</v>
      </c>
      <c r="B1225" t="s">
        <v>8</v>
      </c>
      <c r="C1225" t="s">
        <v>3</v>
      </c>
      <c r="D1225" t="s">
        <v>1</v>
      </c>
      <c r="E1225" t="s">
        <v>1</v>
      </c>
      <c r="F1225" s="21">
        <f>VLOOKUP($A1225,ranks!$A$2:$B$12,2,FALSE)-VLOOKUP(B1225,ranks!$A$2:$B$12,2,FALSE)</f>
        <v>5</v>
      </c>
      <c r="G1225" s="21">
        <f>VLOOKUP($A1225,ranks!$A$2:$B$12,2,FALSE)-VLOOKUP(C1225,ranks!$A$2:$B$12,2,FALSE)</f>
        <v>0</v>
      </c>
      <c r="H1225" s="21">
        <f>VLOOKUP($A1225,ranks!$A$2:$B$12,2,FALSE)-VLOOKUP(D1225,ranks!$A$2:$B$12,2,FALSE)</f>
        <v>-1</v>
      </c>
      <c r="I1225" s="21">
        <f>VLOOKUP($A1225,ranks!$A$2:$B$12,2,FALSE)-VLOOKUP(E1225,ranks!$A$2:$B$12,2,FALSE)</f>
        <v>-1</v>
      </c>
      <c r="J1225">
        <f t="shared" si="154"/>
        <v>25</v>
      </c>
      <c r="K1225">
        <f t="shared" si="155"/>
        <v>0</v>
      </c>
      <c r="L1225">
        <f t="shared" si="156"/>
        <v>1</v>
      </c>
      <c r="M1225">
        <f t="shared" si="157"/>
        <v>1</v>
      </c>
      <c r="N1225">
        <f t="shared" si="158"/>
        <v>5</v>
      </c>
      <c r="O1225">
        <f t="shared" si="159"/>
        <v>0</v>
      </c>
      <c r="P1225">
        <f t="shared" si="160"/>
        <v>1</v>
      </c>
      <c r="Q1225">
        <f t="shared" si="161"/>
        <v>1</v>
      </c>
    </row>
    <row r="1226" spans="1:17" x14ac:dyDescent="0.25">
      <c r="A1226" t="s">
        <v>6</v>
      </c>
      <c r="B1226" t="s">
        <v>4</v>
      </c>
      <c r="C1226" t="s">
        <v>4</v>
      </c>
      <c r="D1226" t="s">
        <v>1</v>
      </c>
      <c r="E1226" t="s">
        <v>1</v>
      </c>
      <c r="F1226" s="21">
        <f>VLOOKUP($A1226,ranks!$A$2:$B$12,2,FALSE)-VLOOKUP(B1226,ranks!$A$2:$B$12,2,FALSE)</f>
        <v>2</v>
      </c>
      <c r="G1226" s="21">
        <f>VLOOKUP($A1226,ranks!$A$2:$B$12,2,FALSE)-VLOOKUP(C1226,ranks!$A$2:$B$12,2,FALSE)</f>
        <v>2</v>
      </c>
      <c r="H1226" s="21">
        <f>VLOOKUP($A1226,ranks!$A$2:$B$12,2,FALSE)-VLOOKUP(D1226,ranks!$A$2:$B$12,2,FALSE)</f>
        <v>3</v>
      </c>
      <c r="I1226" s="21">
        <f>VLOOKUP($A1226,ranks!$A$2:$B$12,2,FALSE)-VLOOKUP(E1226,ranks!$A$2:$B$12,2,FALSE)</f>
        <v>3</v>
      </c>
      <c r="J1226">
        <f t="shared" si="154"/>
        <v>4</v>
      </c>
      <c r="K1226">
        <f t="shared" si="155"/>
        <v>4</v>
      </c>
      <c r="L1226">
        <f t="shared" si="156"/>
        <v>9</v>
      </c>
      <c r="M1226">
        <f t="shared" si="157"/>
        <v>9</v>
      </c>
      <c r="N1226">
        <f t="shared" si="158"/>
        <v>2</v>
      </c>
      <c r="O1226">
        <f t="shared" si="159"/>
        <v>2</v>
      </c>
      <c r="P1226">
        <f t="shared" si="160"/>
        <v>3</v>
      </c>
      <c r="Q1226">
        <f t="shared" si="161"/>
        <v>3</v>
      </c>
    </row>
    <row r="1227" spans="1:17" x14ac:dyDescent="0.25">
      <c r="A1227" t="s">
        <v>4</v>
      </c>
      <c r="B1227" t="s">
        <v>4</v>
      </c>
      <c r="C1227" t="s">
        <v>4</v>
      </c>
      <c r="D1227" t="s">
        <v>1</v>
      </c>
      <c r="E1227" t="s">
        <v>1</v>
      </c>
      <c r="F1227" s="21">
        <f>VLOOKUP($A1227,ranks!$A$2:$B$12,2,FALSE)-VLOOKUP(B1227,ranks!$A$2:$B$12,2,FALSE)</f>
        <v>0</v>
      </c>
      <c r="G1227" s="21">
        <f>VLOOKUP($A1227,ranks!$A$2:$B$12,2,FALSE)-VLOOKUP(C1227,ranks!$A$2:$B$12,2,FALSE)</f>
        <v>0</v>
      </c>
      <c r="H1227" s="21">
        <f>VLOOKUP($A1227,ranks!$A$2:$B$12,2,FALSE)-VLOOKUP(D1227,ranks!$A$2:$B$12,2,FALSE)</f>
        <v>1</v>
      </c>
      <c r="I1227" s="21">
        <f>VLOOKUP($A1227,ranks!$A$2:$B$12,2,FALSE)-VLOOKUP(E1227,ranks!$A$2:$B$12,2,FALSE)</f>
        <v>1</v>
      </c>
      <c r="J1227">
        <f t="shared" si="154"/>
        <v>0</v>
      </c>
      <c r="K1227">
        <f t="shared" si="155"/>
        <v>0</v>
      </c>
      <c r="L1227">
        <f t="shared" si="156"/>
        <v>1</v>
      </c>
      <c r="M1227">
        <f t="shared" si="157"/>
        <v>1</v>
      </c>
      <c r="N1227">
        <f t="shared" si="158"/>
        <v>0</v>
      </c>
      <c r="O1227">
        <f t="shared" si="159"/>
        <v>0</v>
      </c>
      <c r="P1227">
        <f t="shared" si="160"/>
        <v>1</v>
      </c>
      <c r="Q1227">
        <f t="shared" si="161"/>
        <v>1</v>
      </c>
    </row>
    <row r="1228" spans="1:17" x14ac:dyDescent="0.25">
      <c r="A1228" t="s">
        <v>6</v>
      </c>
      <c r="B1228" t="s">
        <v>4</v>
      </c>
      <c r="C1228" t="s">
        <v>4</v>
      </c>
      <c r="D1228" t="s">
        <v>1</v>
      </c>
      <c r="E1228" t="s">
        <v>1</v>
      </c>
      <c r="F1228" s="21">
        <f>VLOOKUP($A1228,ranks!$A$2:$B$12,2,FALSE)-VLOOKUP(B1228,ranks!$A$2:$B$12,2,FALSE)</f>
        <v>2</v>
      </c>
      <c r="G1228" s="21">
        <f>VLOOKUP($A1228,ranks!$A$2:$B$12,2,FALSE)-VLOOKUP(C1228,ranks!$A$2:$B$12,2,FALSE)</f>
        <v>2</v>
      </c>
      <c r="H1228" s="21">
        <f>VLOOKUP($A1228,ranks!$A$2:$B$12,2,FALSE)-VLOOKUP(D1228,ranks!$A$2:$B$12,2,FALSE)</f>
        <v>3</v>
      </c>
      <c r="I1228" s="21">
        <f>VLOOKUP($A1228,ranks!$A$2:$B$12,2,FALSE)-VLOOKUP(E1228,ranks!$A$2:$B$12,2,FALSE)</f>
        <v>3</v>
      </c>
      <c r="J1228">
        <f t="shared" si="154"/>
        <v>4</v>
      </c>
      <c r="K1228">
        <f t="shared" si="155"/>
        <v>4</v>
      </c>
      <c r="L1228">
        <f t="shared" si="156"/>
        <v>9</v>
      </c>
      <c r="M1228">
        <f t="shared" si="157"/>
        <v>9</v>
      </c>
      <c r="N1228">
        <f t="shared" si="158"/>
        <v>2</v>
      </c>
      <c r="O1228">
        <f t="shared" si="159"/>
        <v>2</v>
      </c>
      <c r="P1228">
        <f t="shared" si="160"/>
        <v>3</v>
      </c>
      <c r="Q1228">
        <f t="shared" si="161"/>
        <v>3</v>
      </c>
    </row>
    <row r="1229" spans="1:17" x14ac:dyDescent="0.25">
      <c r="A1229" t="s">
        <v>2</v>
      </c>
      <c r="B1229" t="s">
        <v>4</v>
      </c>
      <c r="C1229" t="s">
        <v>4</v>
      </c>
      <c r="D1229" t="s">
        <v>1</v>
      </c>
      <c r="E1229" t="s">
        <v>1</v>
      </c>
      <c r="F1229" s="21">
        <f>VLOOKUP($A1229,ranks!$A$2:$B$12,2,FALSE)-VLOOKUP(B1229,ranks!$A$2:$B$12,2,FALSE)</f>
        <v>1</v>
      </c>
      <c r="G1229" s="21">
        <f>VLOOKUP($A1229,ranks!$A$2:$B$12,2,FALSE)-VLOOKUP(C1229,ranks!$A$2:$B$12,2,FALSE)</f>
        <v>1</v>
      </c>
      <c r="H1229" s="21">
        <f>VLOOKUP($A1229,ranks!$A$2:$B$12,2,FALSE)-VLOOKUP(D1229,ranks!$A$2:$B$12,2,FALSE)</f>
        <v>2</v>
      </c>
      <c r="I1229" s="21">
        <f>VLOOKUP($A1229,ranks!$A$2:$B$12,2,FALSE)-VLOOKUP(E1229,ranks!$A$2:$B$12,2,FALSE)</f>
        <v>2</v>
      </c>
      <c r="J1229">
        <f t="shared" si="154"/>
        <v>1</v>
      </c>
      <c r="K1229">
        <f t="shared" si="155"/>
        <v>1</v>
      </c>
      <c r="L1229">
        <f t="shared" si="156"/>
        <v>4</v>
      </c>
      <c r="M1229">
        <f t="shared" si="157"/>
        <v>4</v>
      </c>
      <c r="N1229">
        <f t="shared" si="158"/>
        <v>1</v>
      </c>
      <c r="O1229">
        <f t="shared" si="159"/>
        <v>1</v>
      </c>
      <c r="P1229">
        <f t="shared" si="160"/>
        <v>2</v>
      </c>
      <c r="Q1229">
        <f t="shared" si="161"/>
        <v>2</v>
      </c>
    </row>
    <row r="1230" spans="1:17" x14ac:dyDescent="0.25">
      <c r="A1230" t="s">
        <v>5</v>
      </c>
      <c r="B1230" t="s">
        <v>5</v>
      </c>
      <c r="C1230" t="s">
        <v>3</v>
      </c>
      <c r="D1230" t="s">
        <v>1</v>
      </c>
      <c r="E1230" t="s">
        <v>1</v>
      </c>
      <c r="F1230" s="21">
        <f>VLOOKUP($A1230,ranks!$A$2:$B$12,2,FALSE)-VLOOKUP(B1230,ranks!$A$2:$B$12,2,FALSE)</f>
        <v>0</v>
      </c>
      <c r="G1230" s="21">
        <f>VLOOKUP($A1230,ranks!$A$2:$B$12,2,FALSE)-VLOOKUP(C1230,ranks!$A$2:$B$12,2,FALSE)</f>
        <v>-2</v>
      </c>
      <c r="H1230" s="21">
        <f>VLOOKUP($A1230,ranks!$A$2:$B$12,2,FALSE)-VLOOKUP(D1230,ranks!$A$2:$B$12,2,FALSE)</f>
        <v>-3</v>
      </c>
      <c r="I1230" s="21">
        <f>VLOOKUP($A1230,ranks!$A$2:$B$12,2,FALSE)-VLOOKUP(E1230,ranks!$A$2:$B$12,2,FALSE)</f>
        <v>-3</v>
      </c>
      <c r="J1230">
        <f t="shared" si="154"/>
        <v>0</v>
      </c>
      <c r="K1230">
        <f t="shared" si="155"/>
        <v>4</v>
      </c>
      <c r="L1230">
        <f t="shared" si="156"/>
        <v>9</v>
      </c>
      <c r="M1230">
        <f t="shared" si="157"/>
        <v>9</v>
      </c>
      <c r="N1230">
        <f t="shared" si="158"/>
        <v>0</v>
      </c>
      <c r="O1230">
        <f t="shared" si="159"/>
        <v>2</v>
      </c>
      <c r="P1230">
        <f t="shared" si="160"/>
        <v>3</v>
      </c>
      <c r="Q1230">
        <f t="shared" si="161"/>
        <v>3</v>
      </c>
    </row>
    <row r="1231" spans="1:17" x14ac:dyDescent="0.25">
      <c r="A1231" t="s">
        <v>1</v>
      </c>
      <c r="B1231" t="s">
        <v>1</v>
      </c>
      <c r="C1231" t="s">
        <v>1</v>
      </c>
      <c r="D1231" t="s">
        <v>1</v>
      </c>
      <c r="E1231" t="s">
        <v>1</v>
      </c>
      <c r="F1231" s="21">
        <f>VLOOKUP($A1231,ranks!$A$2:$B$12,2,FALSE)-VLOOKUP(B1231,ranks!$A$2:$B$12,2,FALSE)</f>
        <v>0</v>
      </c>
      <c r="G1231" s="21">
        <f>VLOOKUP($A1231,ranks!$A$2:$B$12,2,FALSE)-VLOOKUP(C1231,ranks!$A$2:$B$12,2,FALSE)</f>
        <v>0</v>
      </c>
      <c r="H1231" s="21">
        <f>VLOOKUP($A1231,ranks!$A$2:$B$12,2,FALSE)-VLOOKUP(D1231,ranks!$A$2:$B$12,2,FALSE)</f>
        <v>0</v>
      </c>
      <c r="I1231" s="21">
        <f>VLOOKUP($A1231,ranks!$A$2:$B$12,2,FALSE)-VLOOKUP(E1231,ranks!$A$2:$B$12,2,FALSE)</f>
        <v>0</v>
      </c>
      <c r="J1231">
        <f t="shared" si="154"/>
        <v>0</v>
      </c>
      <c r="K1231">
        <f t="shared" si="155"/>
        <v>0</v>
      </c>
      <c r="L1231">
        <f t="shared" si="156"/>
        <v>0</v>
      </c>
      <c r="M1231">
        <f t="shared" si="157"/>
        <v>0</v>
      </c>
      <c r="N1231">
        <f t="shared" si="158"/>
        <v>0</v>
      </c>
      <c r="O1231">
        <f t="shared" si="159"/>
        <v>0</v>
      </c>
      <c r="P1231">
        <f t="shared" si="160"/>
        <v>0</v>
      </c>
      <c r="Q1231">
        <f t="shared" si="161"/>
        <v>0</v>
      </c>
    </row>
    <row r="1232" spans="1:17" x14ac:dyDescent="0.25">
      <c r="A1232" t="s">
        <v>3</v>
      </c>
      <c r="B1232" t="s">
        <v>3</v>
      </c>
      <c r="C1232" t="s">
        <v>1</v>
      </c>
      <c r="D1232" t="s">
        <v>1</v>
      </c>
      <c r="E1232" t="s">
        <v>1</v>
      </c>
      <c r="F1232" s="21">
        <f>VLOOKUP($A1232,ranks!$A$2:$B$12,2,FALSE)-VLOOKUP(B1232,ranks!$A$2:$B$12,2,FALSE)</f>
        <v>0</v>
      </c>
      <c r="G1232" s="21">
        <f>VLOOKUP($A1232,ranks!$A$2:$B$12,2,FALSE)-VLOOKUP(C1232,ranks!$A$2:$B$12,2,FALSE)</f>
        <v>-1</v>
      </c>
      <c r="H1232" s="21">
        <f>VLOOKUP($A1232,ranks!$A$2:$B$12,2,FALSE)-VLOOKUP(D1232,ranks!$A$2:$B$12,2,FALSE)</f>
        <v>-1</v>
      </c>
      <c r="I1232" s="21">
        <f>VLOOKUP($A1232,ranks!$A$2:$B$12,2,FALSE)-VLOOKUP(E1232,ranks!$A$2:$B$12,2,FALSE)</f>
        <v>-1</v>
      </c>
      <c r="J1232">
        <f t="shared" si="154"/>
        <v>0</v>
      </c>
      <c r="K1232">
        <f t="shared" si="155"/>
        <v>1</v>
      </c>
      <c r="L1232">
        <f t="shared" si="156"/>
        <v>1</v>
      </c>
      <c r="M1232">
        <f t="shared" si="157"/>
        <v>1</v>
      </c>
      <c r="N1232">
        <f t="shared" si="158"/>
        <v>0</v>
      </c>
      <c r="O1232">
        <f t="shared" si="159"/>
        <v>1</v>
      </c>
      <c r="P1232">
        <f t="shared" si="160"/>
        <v>1</v>
      </c>
      <c r="Q1232">
        <f t="shared" si="161"/>
        <v>1</v>
      </c>
    </row>
    <row r="1233" spans="1:17" x14ac:dyDescent="0.25">
      <c r="A1233" t="s">
        <v>1</v>
      </c>
      <c r="B1233" t="s">
        <v>1</v>
      </c>
      <c r="C1233" t="s">
        <v>1</v>
      </c>
      <c r="D1233" t="s">
        <v>1</v>
      </c>
      <c r="E1233" t="s">
        <v>1</v>
      </c>
      <c r="F1233" s="21">
        <f>VLOOKUP($A1233,ranks!$A$2:$B$12,2,FALSE)-VLOOKUP(B1233,ranks!$A$2:$B$12,2,FALSE)</f>
        <v>0</v>
      </c>
      <c r="G1233" s="21">
        <f>VLOOKUP($A1233,ranks!$A$2:$B$12,2,FALSE)-VLOOKUP(C1233,ranks!$A$2:$B$12,2,FALSE)</f>
        <v>0</v>
      </c>
      <c r="H1233" s="21">
        <f>VLOOKUP($A1233,ranks!$A$2:$B$12,2,FALSE)-VLOOKUP(D1233,ranks!$A$2:$B$12,2,FALSE)</f>
        <v>0</v>
      </c>
      <c r="I1233" s="21">
        <f>VLOOKUP($A1233,ranks!$A$2:$B$12,2,FALSE)-VLOOKUP(E1233,ranks!$A$2:$B$12,2,FALSE)</f>
        <v>0</v>
      </c>
      <c r="J1233">
        <f t="shared" si="154"/>
        <v>0</v>
      </c>
      <c r="K1233">
        <f t="shared" si="155"/>
        <v>0</v>
      </c>
      <c r="L1233">
        <f t="shared" si="156"/>
        <v>0</v>
      </c>
      <c r="M1233">
        <f t="shared" si="157"/>
        <v>0</v>
      </c>
      <c r="N1233">
        <f t="shared" si="158"/>
        <v>0</v>
      </c>
      <c r="O1233">
        <f t="shared" si="159"/>
        <v>0</v>
      </c>
      <c r="P1233">
        <f t="shared" si="160"/>
        <v>0</v>
      </c>
      <c r="Q1233">
        <f t="shared" si="161"/>
        <v>0</v>
      </c>
    </row>
    <row r="1234" spans="1:17" x14ac:dyDescent="0.25">
      <c r="A1234" t="s">
        <v>5</v>
      </c>
      <c r="B1234" t="s">
        <v>5</v>
      </c>
      <c r="C1234" t="s">
        <v>5</v>
      </c>
      <c r="D1234" t="s">
        <v>1</v>
      </c>
      <c r="E1234" t="s">
        <v>1</v>
      </c>
      <c r="F1234" s="21">
        <f>VLOOKUP($A1234,ranks!$A$2:$B$12,2,FALSE)-VLOOKUP(B1234,ranks!$A$2:$B$12,2,FALSE)</f>
        <v>0</v>
      </c>
      <c r="G1234" s="21">
        <f>VLOOKUP($A1234,ranks!$A$2:$B$12,2,FALSE)-VLOOKUP(C1234,ranks!$A$2:$B$12,2,FALSE)</f>
        <v>0</v>
      </c>
      <c r="H1234" s="21">
        <f>VLOOKUP($A1234,ranks!$A$2:$B$12,2,FALSE)-VLOOKUP(D1234,ranks!$A$2:$B$12,2,FALSE)</f>
        <v>-3</v>
      </c>
      <c r="I1234" s="21">
        <f>VLOOKUP($A1234,ranks!$A$2:$B$12,2,FALSE)-VLOOKUP(E1234,ranks!$A$2:$B$12,2,FALSE)</f>
        <v>-3</v>
      </c>
      <c r="J1234">
        <f t="shared" si="154"/>
        <v>0</v>
      </c>
      <c r="K1234">
        <f t="shared" si="155"/>
        <v>0</v>
      </c>
      <c r="L1234">
        <f t="shared" si="156"/>
        <v>9</v>
      </c>
      <c r="M1234">
        <f t="shared" si="157"/>
        <v>9</v>
      </c>
      <c r="N1234">
        <f t="shared" si="158"/>
        <v>0</v>
      </c>
      <c r="O1234">
        <f t="shared" si="159"/>
        <v>0</v>
      </c>
      <c r="P1234">
        <f t="shared" si="160"/>
        <v>3</v>
      </c>
      <c r="Q1234">
        <f t="shared" si="161"/>
        <v>3</v>
      </c>
    </row>
    <row r="1235" spans="1:17" x14ac:dyDescent="0.25">
      <c r="A1235" t="s">
        <v>8</v>
      </c>
      <c r="B1235" t="s">
        <v>10</v>
      </c>
      <c r="C1235" t="s">
        <v>8</v>
      </c>
      <c r="D1235" t="s">
        <v>1</v>
      </c>
      <c r="E1235" t="s">
        <v>1</v>
      </c>
      <c r="F1235" s="21">
        <f>VLOOKUP($A1235,ranks!$A$2:$B$12,2,FALSE)-VLOOKUP(B1235,ranks!$A$2:$B$12,2,FALSE)</f>
        <v>-2</v>
      </c>
      <c r="G1235" s="21">
        <f>VLOOKUP($A1235,ranks!$A$2:$B$12,2,FALSE)-VLOOKUP(C1235,ranks!$A$2:$B$12,2,FALSE)</f>
        <v>0</v>
      </c>
      <c r="H1235" s="21">
        <f>VLOOKUP($A1235,ranks!$A$2:$B$12,2,FALSE)-VLOOKUP(D1235,ranks!$A$2:$B$12,2,FALSE)</f>
        <v>-6</v>
      </c>
      <c r="I1235" s="21">
        <f>VLOOKUP($A1235,ranks!$A$2:$B$12,2,FALSE)-VLOOKUP(E1235,ranks!$A$2:$B$12,2,FALSE)</f>
        <v>-6</v>
      </c>
      <c r="J1235">
        <f t="shared" si="154"/>
        <v>4</v>
      </c>
      <c r="K1235">
        <f t="shared" si="155"/>
        <v>0</v>
      </c>
      <c r="L1235">
        <f t="shared" si="156"/>
        <v>36</v>
      </c>
      <c r="M1235">
        <f t="shared" si="157"/>
        <v>36</v>
      </c>
      <c r="N1235">
        <f t="shared" si="158"/>
        <v>2</v>
      </c>
      <c r="O1235">
        <f t="shared" si="159"/>
        <v>0</v>
      </c>
      <c r="P1235">
        <f t="shared" si="160"/>
        <v>6</v>
      </c>
      <c r="Q1235">
        <f t="shared" si="161"/>
        <v>6</v>
      </c>
    </row>
    <row r="1236" spans="1:17" x14ac:dyDescent="0.25">
      <c r="A1236" t="s">
        <v>1</v>
      </c>
      <c r="B1236" t="s">
        <v>1</v>
      </c>
      <c r="C1236" t="s">
        <v>1</v>
      </c>
      <c r="D1236" t="s">
        <v>1</v>
      </c>
      <c r="E1236" t="s">
        <v>1</v>
      </c>
      <c r="F1236" s="21">
        <f>VLOOKUP($A1236,ranks!$A$2:$B$12,2,FALSE)-VLOOKUP(B1236,ranks!$A$2:$B$12,2,FALSE)</f>
        <v>0</v>
      </c>
      <c r="G1236" s="21">
        <f>VLOOKUP($A1236,ranks!$A$2:$B$12,2,FALSE)-VLOOKUP(C1236,ranks!$A$2:$B$12,2,FALSE)</f>
        <v>0</v>
      </c>
      <c r="H1236" s="21">
        <f>VLOOKUP($A1236,ranks!$A$2:$B$12,2,FALSE)-VLOOKUP(D1236,ranks!$A$2:$B$12,2,FALSE)</f>
        <v>0</v>
      </c>
      <c r="I1236" s="21">
        <f>VLOOKUP($A1236,ranks!$A$2:$B$12,2,FALSE)-VLOOKUP(E1236,ranks!$A$2:$B$12,2,FALSE)</f>
        <v>0</v>
      </c>
      <c r="J1236">
        <f t="shared" si="154"/>
        <v>0</v>
      </c>
      <c r="K1236">
        <f t="shared" si="155"/>
        <v>0</v>
      </c>
      <c r="L1236">
        <f t="shared" si="156"/>
        <v>0</v>
      </c>
      <c r="M1236">
        <f t="shared" si="157"/>
        <v>0</v>
      </c>
      <c r="N1236">
        <f t="shared" si="158"/>
        <v>0</v>
      </c>
      <c r="O1236">
        <f t="shared" si="159"/>
        <v>0</v>
      </c>
      <c r="P1236">
        <f t="shared" si="160"/>
        <v>0</v>
      </c>
      <c r="Q1236">
        <f t="shared" si="161"/>
        <v>0</v>
      </c>
    </row>
    <row r="1237" spans="1:17" x14ac:dyDescent="0.25">
      <c r="A1237" t="s">
        <v>11</v>
      </c>
      <c r="B1237" t="s">
        <v>11</v>
      </c>
      <c r="C1237" t="s">
        <v>11</v>
      </c>
      <c r="D1237" t="s">
        <v>1</v>
      </c>
      <c r="E1237" t="s">
        <v>1</v>
      </c>
      <c r="F1237" s="21">
        <f>VLOOKUP($A1237,ranks!$A$2:$B$12,2,FALSE)-VLOOKUP(B1237,ranks!$A$2:$B$12,2,FALSE)</f>
        <v>0</v>
      </c>
      <c r="G1237" s="21">
        <f>VLOOKUP($A1237,ranks!$A$2:$B$12,2,FALSE)-VLOOKUP(C1237,ranks!$A$2:$B$12,2,FALSE)</f>
        <v>0</v>
      </c>
      <c r="H1237" s="21">
        <f>VLOOKUP($A1237,ranks!$A$2:$B$12,2,FALSE)-VLOOKUP(D1237,ranks!$A$2:$B$12,2,FALSE)</f>
        <v>-7</v>
      </c>
      <c r="I1237" s="21">
        <f>VLOOKUP($A1237,ranks!$A$2:$B$12,2,FALSE)-VLOOKUP(E1237,ranks!$A$2:$B$12,2,FALSE)</f>
        <v>-7</v>
      </c>
      <c r="J1237">
        <f t="shared" si="154"/>
        <v>0</v>
      </c>
      <c r="K1237">
        <f t="shared" si="155"/>
        <v>0</v>
      </c>
      <c r="L1237">
        <f t="shared" si="156"/>
        <v>49</v>
      </c>
      <c r="M1237">
        <f t="shared" si="157"/>
        <v>49</v>
      </c>
      <c r="N1237">
        <f t="shared" si="158"/>
        <v>0</v>
      </c>
      <c r="O1237">
        <f t="shared" si="159"/>
        <v>0</v>
      </c>
      <c r="P1237">
        <f t="shared" si="160"/>
        <v>7</v>
      </c>
      <c r="Q1237">
        <f t="shared" si="161"/>
        <v>7</v>
      </c>
    </row>
    <row r="1238" spans="1:17" x14ac:dyDescent="0.25">
      <c r="A1238" t="s">
        <v>1</v>
      </c>
      <c r="B1238" t="s">
        <v>1</v>
      </c>
      <c r="C1238" t="s">
        <v>1</v>
      </c>
      <c r="D1238" t="s">
        <v>1</v>
      </c>
      <c r="E1238" t="s">
        <v>1</v>
      </c>
      <c r="F1238" s="21">
        <f>VLOOKUP($A1238,ranks!$A$2:$B$12,2,FALSE)-VLOOKUP(B1238,ranks!$A$2:$B$12,2,FALSE)</f>
        <v>0</v>
      </c>
      <c r="G1238" s="21">
        <f>VLOOKUP($A1238,ranks!$A$2:$B$12,2,FALSE)-VLOOKUP(C1238,ranks!$A$2:$B$12,2,FALSE)</f>
        <v>0</v>
      </c>
      <c r="H1238" s="21">
        <f>VLOOKUP($A1238,ranks!$A$2:$B$12,2,FALSE)-VLOOKUP(D1238,ranks!$A$2:$B$12,2,FALSE)</f>
        <v>0</v>
      </c>
      <c r="I1238" s="21">
        <f>VLOOKUP($A1238,ranks!$A$2:$B$12,2,FALSE)-VLOOKUP(E1238,ranks!$A$2:$B$12,2,FALSE)</f>
        <v>0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0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0</v>
      </c>
    </row>
    <row r="1239" spans="1:17" x14ac:dyDescent="0.25">
      <c r="A1239" t="s">
        <v>11</v>
      </c>
      <c r="B1239" t="s">
        <v>11</v>
      </c>
      <c r="C1239" t="s">
        <v>11</v>
      </c>
      <c r="D1239" t="s">
        <v>1</v>
      </c>
      <c r="E1239" t="s">
        <v>1</v>
      </c>
      <c r="F1239" s="21">
        <f>VLOOKUP($A1239,ranks!$A$2:$B$12,2,FALSE)-VLOOKUP(B1239,ranks!$A$2:$B$12,2,FALSE)</f>
        <v>0</v>
      </c>
      <c r="G1239" s="21">
        <f>VLOOKUP($A1239,ranks!$A$2:$B$12,2,FALSE)-VLOOKUP(C1239,ranks!$A$2:$B$12,2,FALSE)</f>
        <v>0</v>
      </c>
      <c r="H1239" s="21">
        <f>VLOOKUP($A1239,ranks!$A$2:$B$12,2,FALSE)-VLOOKUP(D1239,ranks!$A$2:$B$12,2,FALSE)</f>
        <v>-7</v>
      </c>
      <c r="I1239" s="21">
        <f>VLOOKUP($A1239,ranks!$A$2:$B$12,2,FALSE)-VLOOKUP(E1239,ranks!$A$2:$B$12,2,FALSE)</f>
        <v>-7</v>
      </c>
      <c r="J1239">
        <f t="shared" si="154"/>
        <v>0</v>
      </c>
      <c r="K1239">
        <f t="shared" si="155"/>
        <v>0</v>
      </c>
      <c r="L1239">
        <f t="shared" si="156"/>
        <v>49</v>
      </c>
      <c r="M1239">
        <f t="shared" si="157"/>
        <v>49</v>
      </c>
      <c r="N1239">
        <f t="shared" si="158"/>
        <v>0</v>
      </c>
      <c r="O1239">
        <f t="shared" si="159"/>
        <v>0</v>
      </c>
      <c r="P1239">
        <f t="shared" si="160"/>
        <v>7</v>
      </c>
      <c r="Q1239">
        <f t="shared" si="161"/>
        <v>7</v>
      </c>
    </row>
    <row r="1240" spans="1:17" x14ac:dyDescent="0.25">
      <c r="A1240" t="s">
        <v>5</v>
      </c>
      <c r="B1240" t="s">
        <v>5</v>
      </c>
      <c r="C1240" t="s">
        <v>10</v>
      </c>
      <c r="D1240" t="s">
        <v>1</v>
      </c>
      <c r="E1240" t="s">
        <v>1</v>
      </c>
      <c r="F1240" s="21">
        <f>VLOOKUP($A1240,ranks!$A$2:$B$12,2,FALSE)-VLOOKUP(B1240,ranks!$A$2:$B$12,2,FALSE)</f>
        <v>0</v>
      </c>
      <c r="G1240" s="21">
        <f>VLOOKUP($A1240,ranks!$A$2:$B$12,2,FALSE)-VLOOKUP(C1240,ranks!$A$2:$B$12,2,FALSE)</f>
        <v>1</v>
      </c>
      <c r="H1240" s="21">
        <f>VLOOKUP($A1240,ranks!$A$2:$B$12,2,FALSE)-VLOOKUP(D1240,ranks!$A$2:$B$12,2,FALSE)</f>
        <v>-3</v>
      </c>
      <c r="I1240" s="21">
        <f>VLOOKUP($A1240,ranks!$A$2:$B$12,2,FALSE)-VLOOKUP(E1240,ranks!$A$2:$B$12,2,FALSE)</f>
        <v>-3</v>
      </c>
      <c r="J1240">
        <f t="shared" si="154"/>
        <v>0</v>
      </c>
      <c r="K1240">
        <f t="shared" si="155"/>
        <v>1</v>
      </c>
      <c r="L1240">
        <f t="shared" si="156"/>
        <v>9</v>
      </c>
      <c r="M1240">
        <f t="shared" si="157"/>
        <v>9</v>
      </c>
      <c r="N1240">
        <f t="shared" si="158"/>
        <v>0</v>
      </c>
      <c r="O1240">
        <f t="shared" si="159"/>
        <v>1</v>
      </c>
      <c r="P1240">
        <f t="shared" si="160"/>
        <v>3</v>
      </c>
      <c r="Q1240">
        <f t="shared" si="161"/>
        <v>3</v>
      </c>
    </row>
    <row r="1241" spans="1:17" x14ac:dyDescent="0.25">
      <c r="A1241" t="s">
        <v>1</v>
      </c>
      <c r="B1241" t="s">
        <v>1</v>
      </c>
      <c r="C1241" t="s">
        <v>1</v>
      </c>
      <c r="D1241" t="s">
        <v>1</v>
      </c>
      <c r="E1241" t="s">
        <v>1</v>
      </c>
      <c r="F1241" s="21">
        <f>VLOOKUP($A1241,ranks!$A$2:$B$12,2,FALSE)-VLOOKUP(B1241,ranks!$A$2:$B$12,2,FALSE)</f>
        <v>0</v>
      </c>
      <c r="G1241" s="21">
        <f>VLOOKUP($A1241,ranks!$A$2:$B$12,2,FALSE)-VLOOKUP(C1241,ranks!$A$2:$B$12,2,FALSE)</f>
        <v>0</v>
      </c>
      <c r="H1241" s="21">
        <f>VLOOKUP($A1241,ranks!$A$2:$B$12,2,FALSE)-VLOOKUP(D1241,ranks!$A$2:$B$12,2,FALSE)</f>
        <v>0</v>
      </c>
      <c r="I1241" s="21">
        <f>VLOOKUP($A1241,ranks!$A$2:$B$12,2,FALSE)-VLOOKUP(E1241,ranks!$A$2:$B$12,2,FALSE)</f>
        <v>0</v>
      </c>
      <c r="J1241">
        <f t="shared" si="154"/>
        <v>0</v>
      </c>
      <c r="K1241">
        <f t="shared" si="155"/>
        <v>0</v>
      </c>
      <c r="L1241">
        <f t="shared" si="156"/>
        <v>0</v>
      </c>
      <c r="M1241">
        <f t="shared" si="157"/>
        <v>0</v>
      </c>
      <c r="N1241">
        <f t="shared" si="158"/>
        <v>0</v>
      </c>
      <c r="O1241">
        <f t="shared" si="159"/>
        <v>0</v>
      </c>
      <c r="P1241">
        <f t="shared" si="160"/>
        <v>0</v>
      </c>
      <c r="Q1241">
        <f t="shared" si="161"/>
        <v>0</v>
      </c>
    </row>
    <row r="1242" spans="1:17" x14ac:dyDescent="0.25">
      <c r="A1242" t="s">
        <v>5</v>
      </c>
      <c r="B1242" t="s">
        <v>5</v>
      </c>
      <c r="C1242" t="s">
        <v>5</v>
      </c>
      <c r="D1242" t="s">
        <v>1</v>
      </c>
      <c r="E1242" t="s">
        <v>1</v>
      </c>
      <c r="F1242" s="21">
        <f>VLOOKUP($A1242,ranks!$A$2:$B$12,2,FALSE)-VLOOKUP(B1242,ranks!$A$2:$B$12,2,FALSE)</f>
        <v>0</v>
      </c>
      <c r="G1242" s="21">
        <f>VLOOKUP($A1242,ranks!$A$2:$B$12,2,FALSE)-VLOOKUP(C1242,ranks!$A$2:$B$12,2,FALSE)</f>
        <v>0</v>
      </c>
      <c r="H1242" s="21">
        <f>VLOOKUP($A1242,ranks!$A$2:$B$12,2,FALSE)-VLOOKUP(D1242,ranks!$A$2:$B$12,2,FALSE)</f>
        <v>-3</v>
      </c>
      <c r="I1242" s="21">
        <f>VLOOKUP($A1242,ranks!$A$2:$B$12,2,FALSE)-VLOOKUP(E1242,ranks!$A$2:$B$12,2,FALSE)</f>
        <v>-3</v>
      </c>
      <c r="J1242">
        <f t="shared" si="154"/>
        <v>0</v>
      </c>
      <c r="K1242">
        <f t="shared" si="155"/>
        <v>0</v>
      </c>
      <c r="L1242">
        <f t="shared" si="156"/>
        <v>9</v>
      </c>
      <c r="M1242">
        <f t="shared" si="157"/>
        <v>9</v>
      </c>
      <c r="N1242">
        <f t="shared" si="158"/>
        <v>0</v>
      </c>
      <c r="O1242">
        <f t="shared" si="159"/>
        <v>0</v>
      </c>
      <c r="P1242">
        <f t="shared" si="160"/>
        <v>3</v>
      </c>
      <c r="Q1242">
        <f t="shared" si="161"/>
        <v>3</v>
      </c>
    </row>
    <row r="1243" spans="1:17" x14ac:dyDescent="0.25">
      <c r="A1243" t="s">
        <v>7</v>
      </c>
      <c r="B1243" t="s">
        <v>7</v>
      </c>
      <c r="C1243" t="s">
        <v>10</v>
      </c>
      <c r="D1243" t="s">
        <v>1</v>
      </c>
      <c r="E1243" t="s">
        <v>1</v>
      </c>
      <c r="F1243" s="21">
        <f>VLOOKUP($A1243,ranks!$A$2:$B$12,2,FALSE)-VLOOKUP(B1243,ranks!$A$2:$B$12,2,FALSE)</f>
        <v>0</v>
      </c>
      <c r="G1243" s="21">
        <f>VLOOKUP($A1243,ranks!$A$2:$B$12,2,FALSE)-VLOOKUP(C1243,ranks!$A$2:$B$12,2,FALSE)</f>
        <v>2</v>
      </c>
      <c r="H1243" s="21">
        <f>VLOOKUP($A1243,ranks!$A$2:$B$12,2,FALSE)-VLOOKUP(D1243,ranks!$A$2:$B$12,2,FALSE)</f>
        <v>-2</v>
      </c>
      <c r="I1243" s="21">
        <f>VLOOKUP($A1243,ranks!$A$2:$B$12,2,FALSE)-VLOOKUP(E1243,ranks!$A$2:$B$12,2,FALSE)</f>
        <v>-2</v>
      </c>
      <c r="J1243">
        <f t="shared" si="154"/>
        <v>0</v>
      </c>
      <c r="K1243">
        <f t="shared" si="155"/>
        <v>4</v>
      </c>
      <c r="L1243">
        <f t="shared" si="156"/>
        <v>4</v>
      </c>
      <c r="M1243">
        <f t="shared" si="157"/>
        <v>4</v>
      </c>
      <c r="N1243">
        <f t="shared" si="158"/>
        <v>0</v>
      </c>
      <c r="O1243">
        <f t="shared" si="159"/>
        <v>2</v>
      </c>
      <c r="P1243">
        <f t="shared" si="160"/>
        <v>2</v>
      </c>
      <c r="Q1243">
        <f t="shared" si="161"/>
        <v>2</v>
      </c>
    </row>
    <row r="1244" spans="1:17" x14ac:dyDescent="0.25">
      <c r="A1244" t="s">
        <v>5</v>
      </c>
      <c r="B1244" t="s">
        <v>5</v>
      </c>
      <c r="C1244" t="s">
        <v>3</v>
      </c>
      <c r="D1244" t="s">
        <v>1</v>
      </c>
      <c r="E1244" t="s">
        <v>1</v>
      </c>
      <c r="F1244" s="21">
        <f>VLOOKUP($A1244,ranks!$A$2:$B$12,2,FALSE)-VLOOKUP(B1244,ranks!$A$2:$B$12,2,FALSE)</f>
        <v>0</v>
      </c>
      <c r="G1244" s="21">
        <f>VLOOKUP($A1244,ranks!$A$2:$B$12,2,FALSE)-VLOOKUP(C1244,ranks!$A$2:$B$12,2,FALSE)</f>
        <v>-2</v>
      </c>
      <c r="H1244" s="21">
        <f>VLOOKUP($A1244,ranks!$A$2:$B$12,2,FALSE)-VLOOKUP(D1244,ranks!$A$2:$B$12,2,FALSE)</f>
        <v>-3</v>
      </c>
      <c r="I1244" s="21">
        <f>VLOOKUP($A1244,ranks!$A$2:$B$12,2,FALSE)-VLOOKUP(E1244,ranks!$A$2:$B$12,2,FALSE)</f>
        <v>-3</v>
      </c>
      <c r="J1244">
        <f t="shared" si="154"/>
        <v>0</v>
      </c>
      <c r="K1244">
        <f t="shared" si="155"/>
        <v>4</v>
      </c>
      <c r="L1244">
        <f t="shared" si="156"/>
        <v>9</v>
      </c>
      <c r="M1244">
        <f t="shared" si="157"/>
        <v>9</v>
      </c>
      <c r="N1244">
        <f t="shared" si="158"/>
        <v>0</v>
      </c>
      <c r="O1244">
        <f t="shared" si="159"/>
        <v>2</v>
      </c>
      <c r="P1244">
        <f t="shared" si="160"/>
        <v>3</v>
      </c>
      <c r="Q1244">
        <f t="shared" si="161"/>
        <v>3</v>
      </c>
    </row>
    <row r="1245" spans="1:17" x14ac:dyDescent="0.25">
      <c r="A1245" t="s">
        <v>2</v>
      </c>
      <c r="B1245" t="s">
        <v>1</v>
      </c>
      <c r="C1245" t="s">
        <v>1</v>
      </c>
      <c r="D1245" t="s">
        <v>1</v>
      </c>
      <c r="E1245" t="s">
        <v>1</v>
      </c>
      <c r="F1245" s="21">
        <f>VLOOKUP($A1245,ranks!$A$2:$B$12,2,FALSE)-VLOOKUP(B1245,ranks!$A$2:$B$12,2,FALSE)</f>
        <v>2</v>
      </c>
      <c r="G1245" s="21">
        <f>VLOOKUP($A1245,ranks!$A$2:$B$12,2,FALSE)-VLOOKUP(C1245,ranks!$A$2:$B$12,2,FALSE)</f>
        <v>2</v>
      </c>
      <c r="H1245" s="21">
        <f>VLOOKUP($A1245,ranks!$A$2:$B$12,2,FALSE)-VLOOKUP(D1245,ranks!$A$2:$B$12,2,FALSE)</f>
        <v>2</v>
      </c>
      <c r="I1245" s="21">
        <f>VLOOKUP($A1245,ranks!$A$2:$B$12,2,FALSE)-VLOOKUP(E1245,ranks!$A$2:$B$12,2,FALSE)</f>
        <v>2</v>
      </c>
      <c r="J1245">
        <f t="shared" si="154"/>
        <v>4</v>
      </c>
      <c r="K1245">
        <f t="shared" si="155"/>
        <v>4</v>
      </c>
      <c r="L1245">
        <f t="shared" si="156"/>
        <v>4</v>
      </c>
      <c r="M1245">
        <f t="shared" si="157"/>
        <v>4</v>
      </c>
      <c r="N1245">
        <f t="shared" si="158"/>
        <v>2</v>
      </c>
      <c r="O1245">
        <f t="shared" si="159"/>
        <v>2</v>
      </c>
      <c r="P1245">
        <f t="shared" si="160"/>
        <v>2</v>
      </c>
      <c r="Q1245">
        <f t="shared" si="161"/>
        <v>2</v>
      </c>
    </row>
    <row r="1246" spans="1:17" x14ac:dyDescent="0.25">
      <c r="A1246" t="s">
        <v>7</v>
      </c>
      <c r="B1246" t="s">
        <v>11</v>
      </c>
      <c r="C1246" t="s">
        <v>5</v>
      </c>
      <c r="D1246" t="s">
        <v>1</v>
      </c>
      <c r="E1246" t="s">
        <v>1</v>
      </c>
      <c r="F1246" s="21">
        <f>VLOOKUP($A1246,ranks!$A$2:$B$12,2,FALSE)-VLOOKUP(B1246,ranks!$A$2:$B$12,2,FALSE)</f>
        <v>5</v>
      </c>
      <c r="G1246" s="21">
        <f>VLOOKUP($A1246,ranks!$A$2:$B$12,2,FALSE)-VLOOKUP(C1246,ranks!$A$2:$B$12,2,FALSE)</f>
        <v>1</v>
      </c>
      <c r="H1246" s="21">
        <f>VLOOKUP($A1246,ranks!$A$2:$B$12,2,FALSE)-VLOOKUP(D1246,ranks!$A$2:$B$12,2,FALSE)</f>
        <v>-2</v>
      </c>
      <c r="I1246" s="21">
        <f>VLOOKUP($A1246,ranks!$A$2:$B$12,2,FALSE)-VLOOKUP(E1246,ranks!$A$2:$B$12,2,FALSE)</f>
        <v>-2</v>
      </c>
      <c r="J1246">
        <f t="shared" si="154"/>
        <v>25</v>
      </c>
      <c r="K1246">
        <f t="shared" si="155"/>
        <v>1</v>
      </c>
      <c r="L1246">
        <f t="shared" si="156"/>
        <v>4</v>
      </c>
      <c r="M1246">
        <f t="shared" si="157"/>
        <v>4</v>
      </c>
      <c r="N1246">
        <f t="shared" si="158"/>
        <v>5</v>
      </c>
      <c r="O1246">
        <f t="shared" si="159"/>
        <v>1</v>
      </c>
      <c r="P1246">
        <f t="shared" si="160"/>
        <v>2</v>
      </c>
      <c r="Q1246">
        <f t="shared" si="161"/>
        <v>2</v>
      </c>
    </row>
    <row r="1247" spans="1:17" x14ac:dyDescent="0.25">
      <c r="A1247" t="s">
        <v>11</v>
      </c>
      <c r="B1247" t="s">
        <v>11</v>
      </c>
      <c r="C1247" t="s">
        <v>11</v>
      </c>
      <c r="D1247" t="s">
        <v>1</v>
      </c>
      <c r="E1247" t="s">
        <v>1</v>
      </c>
      <c r="F1247" s="21">
        <f>VLOOKUP($A1247,ranks!$A$2:$B$12,2,FALSE)-VLOOKUP(B1247,ranks!$A$2:$B$12,2,FALSE)</f>
        <v>0</v>
      </c>
      <c r="G1247" s="21">
        <f>VLOOKUP($A1247,ranks!$A$2:$B$12,2,FALSE)-VLOOKUP(C1247,ranks!$A$2:$B$12,2,FALSE)</f>
        <v>0</v>
      </c>
      <c r="H1247" s="21">
        <f>VLOOKUP($A1247,ranks!$A$2:$B$12,2,FALSE)-VLOOKUP(D1247,ranks!$A$2:$B$12,2,FALSE)</f>
        <v>-7</v>
      </c>
      <c r="I1247" s="21">
        <f>VLOOKUP($A1247,ranks!$A$2:$B$12,2,FALSE)-VLOOKUP(E1247,ranks!$A$2:$B$12,2,FALSE)</f>
        <v>-7</v>
      </c>
      <c r="J1247">
        <f t="shared" si="154"/>
        <v>0</v>
      </c>
      <c r="K1247">
        <f t="shared" si="155"/>
        <v>0</v>
      </c>
      <c r="L1247">
        <f t="shared" si="156"/>
        <v>49</v>
      </c>
      <c r="M1247">
        <f t="shared" si="157"/>
        <v>49</v>
      </c>
      <c r="N1247">
        <f t="shared" si="158"/>
        <v>0</v>
      </c>
      <c r="O1247">
        <f t="shared" si="159"/>
        <v>0</v>
      </c>
      <c r="P1247">
        <f t="shared" si="160"/>
        <v>7</v>
      </c>
      <c r="Q1247">
        <f t="shared" si="161"/>
        <v>7</v>
      </c>
    </row>
    <row r="1248" spans="1:17" x14ac:dyDescent="0.25">
      <c r="A1248" t="s">
        <v>8</v>
      </c>
      <c r="B1248" t="s">
        <v>5</v>
      </c>
      <c r="C1248" t="s">
        <v>3</v>
      </c>
      <c r="D1248" t="s">
        <v>1</v>
      </c>
      <c r="E1248" t="s">
        <v>1</v>
      </c>
      <c r="F1248" s="21">
        <f>VLOOKUP($A1248,ranks!$A$2:$B$12,2,FALSE)-VLOOKUP(B1248,ranks!$A$2:$B$12,2,FALSE)</f>
        <v>-3</v>
      </c>
      <c r="G1248" s="21">
        <f>VLOOKUP($A1248,ranks!$A$2:$B$12,2,FALSE)-VLOOKUP(C1248,ranks!$A$2:$B$12,2,FALSE)</f>
        <v>-5</v>
      </c>
      <c r="H1248" s="21">
        <f>VLOOKUP($A1248,ranks!$A$2:$B$12,2,FALSE)-VLOOKUP(D1248,ranks!$A$2:$B$12,2,FALSE)</f>
        <v>-6</v>
      </c>
      <c r="I1248" s="21">
        <f>VLOOKUP($A1248,ranks!$A$2:$B$12,2,FALSE)-VLOOKUP(E1248,ranks!$A$2:$B$12,2,FALSE)</f>
        <v>-6</v>
      </c>
      <c r="J1248">
        <f t="shared" si="154"/>
        <v>9</v>
      </c>
      <c r="K1248">
        <f t="shared" si="155"/>
        <v>25</v>
      </c>
      <c r="L1248">
        <f t="shared" si="156"/>
        <v>36</v>
      </c>
      <c r="M1248">
        <f t="shared" si="157"/>
        <v>36</v>
      </c>
      <c r="N1248">
        <f t="shared" si="158"/>
        <v>3</v>
      </c>
      <c r="O1248">
        <f t="shared" si="159"/>
        <v>5</v>
      </c>
      <c r="P1248">
        <f t="shared" si="160"/>
        <v>6</v>
      </c>
      <c r="Q1248">
        <f t="shared" si="161"/>
        <v>6</v>
      </c>
    </row>
    <row r="1249" spans="1:17" x14ac:dyDescent="0.25">
      <c r="A1249" t="s">
        <v>11</v>
      </c>
      <c r="B1249" t="s">
        <v>11</v>
      </c>
      <c r="C1249" t="s">
        <v>11</v>
      </c>
      <c r="D1249" t="s">
        <v>1</v>
      </c>
      <c r="E1249" t="s">
        <v>1</v>
      </c>
      <c r="F1249" s="21">
        <f>VLOOKUP($A1249,ranks!$A$2:$B$12,2,FALSE)-VLOOKUP(B1249,ranks!$A$2:$B$12,2,FALSE)</f>
        <v>0</v>
      </c>
      <c r="G1249" s="21">
        <f>VLOOKUP($A1249,ranks!$A$2:$B$12,2,FALSE)-VLOOKUP(C1249,ranks!$A$2:$B$12,2,FALSE)</f>
        <v>0</v>
      </c>
      <c r="H1249" s="21">
        <f>VLOOKUP($A1249,ranks!$A$2:$B$12,2,FALSE)-VLOOKUP(D1249,ranks!$A$2:$B$12,2,FALSE)</f>
        <v>-7</v>
      </c>
      <c r="I1249" s="21">
        <f>VLOOKUP($A1249,ranks!$A$2:$B$12,2,FALSE)-VLOOKUP(E1249,ranks!$A$2:$B$12,2,FALSE)</f>
        <v>-7</v>
      </c>
      <c r="J1249">
        <f t="shared" si="154"/>
        <v>0</v>
      </c>
      <c r="K1249">
        <f t="shared" si="155"/>
        <v>0</v>
      </c>
      <c r="L1249">
        <f t="shared" si="156"/>
        <v>49</v>
      </c>
      <c r="M1249">
        <f t="shared" si="157"/>
        <v>49</v>
      </c>
      <c r="N1249">
        <f t="shared" si="158"/>
        <v>0</v>
      </c>
      <c r="O1249">
        <f t="shared" si="159"/>
        <v>0</v>
      </c>
      <c r="P1249">
        <f t="shared" si="160"/>
        <v>7</v>
      </c>
      <c r="Q1249">
        <f t="shared" si="161"/>
        <v>7</v>
      </c>
    </row>
    <row r="1250" spans="1:17" x14ac:dyDescent="0.25">
      <c r="A1250" t="s">
        <v>10</v>
      </c>
      <c r="B1250" t="s">
        <v>5</v>
      </c>
      <c r="C1250" t="s">
        <v>5</v>
      </c>
      <c r="D1250" t="s">
        <v>1</v>
      </c>
      <c r="E1250" t="s">
        <v>1</v>
      </c>
      <c r="F1250" s="21">
        <f>VLOOKUP($A1250,ranks!$A$2:$B$12,2,FALSE)-VLOOKUP(B1250,ranks!$A$2:$B$12,2,FALSE)</f>
        <v>-1</v>
      </c>
      <c r="G1250" s="21">
        <f>VLOOKUP($A1250,ranks!$A$2:$B$12,2,FALSE)-VLOOKUP(C1250,ranks!$A$2:$B$12,2,FALSE)</f>
        <v>-1</v>
      </c>
      <c r="H1250" s="21">
        <f>VLOOKUP($A1250,ranks!$A$2:$B$12,2,FALSE)-VLOOKUP(D1250,ranks!$A$2:$B$12,2,FALSE)</f>
        <v>-4</v>
      </c>
      <c r="I1250" s="21">
        <f>VLOOKUP($A1250,ranks!$A$2:$B$12,2,FALSE)-VLOOKUP(E1250,ranks!$A$2:$B$12,2,FALSE)</f>
        <v>-4</v>
      </c>
      <c r="J1250">
        <f t="shared" si="154"/>
        <v>1</v>
      </c>
      <c r="K1250">
        <f t="shared" si="155"/>
        <v>1</v>
      </c>
      <c r="L1250">
        <f t="shared" si="156"/>
        <v>16</v>
      </c>
      <c r="M1250">
        <f t="shared" si="157"/>
        <v>16</v>
      </c>
      <c r="N1250">
        <f t="shared" si="158"/>
        <v>1</v>
      </c>
      <c r="O1250">
        <f t="shared" si="159"/>
        <v>1</v>
      </c>
      <c r="P1250">
        <f t="shared" si="160"/>
        <v>4</v>
      </c>
      <c r="Q1250">
        <f t="shared" si="161"/>
        <v>4</v>
      </c>
    </row>
    <row r="1251" spans="1:17" x14ac:dyDescent="0.25">
      <c r="A1251" t="s">
        <v>4</v>
      </c>
      <c r="B1251" t="s">
        <v>2</v>
      </c>
      <c r="C1251" t="s">
        <v>1</v>
      </c>
      <c r="D1251" t="s">
        <v>1</v>
      </c>
      <c r="E1251" t="s">
        <v>1</v>
      </c>
      <c r="F1251" s="21">
        <f>VLOOKUP($A1251,ranks!$A$2:$B$12,2,FALSE)-VLOOKUP(B1251,ranks!$A$2:$B$12,2,FALSE)</f>
        <v>-1</v>
      </c>
      <c r="G1251" s="21">
        <f>VLOOKUP($A1251,ranks!$A$2:$B$12,2,FALSE)-VLOOKUP(C1251,ranks!$A$2:$B$12,2,FALSE)</f>
        <v>1</v>
      </c>
      <c r="H1251" s="21">
        <f>VLOOKUP($A1251,ranks!$A$2:$B$12,2,FALSE)-VLOOKUP(D1251,ranks!$A$2:$B$12,2,FALSE)</f>
        <v>1</v>
      </c>
      <c r="I1251" s="21">
        <f>VLOOKUP($A1251,ranks!$A$2:$B$12,2,FALSE)-VLOOKUP(E1251,ranks!$A$2:$B$12,2,FALSE)</f>
        <v>1</v>
      </c>
      <c r="J1251">
        <f t="shared" si="154"/>
        <v>1</v>
      </c>
      <c r="K1251">
        <f t="shared" si="155"/>
        <v>1</v>
      </c>
      <c r="L1251">
        <f t="shared" si="156"/>
        <v>1</v>
      </c>
      <c r="M1251">
        <f t="shared" si="157"/>
        <v>1</v>
      </c>
      <c r="N1251">
        <f t="shared" si="158"/>
        <v>1</v>
      </c>
      <c r="O1251">
        <f t="shared" si="159"/>
        <v>1</v>
      </c>
      <c r="P1251">
        <f t="shared" si="160"/>
        <v>1</v>
      </c>
      <c r="Q1251">
        <f t="shared" si="161"/>
        <v>1</v>
      </c>
    </row>
    <row r="1252" spans="1:17" x14ac:dyDescent="0.25">
      <c r="A1252" t="s">
        <v>1</v>
      </c>
      <c r="B1252" t="s">
        <v>1</v>
      </c>
      <c r="C1252" t="s">
        <v>1</v>
      </c>
      <c r="D1252" t="s">
        <v>1</v>
      </c>
      <c r="E1252" t="s">
        <v>1</v>
      </c>
      <c r="F1252" s="21">
        <f>VLOOKUP($A1252,ranks!$A$2:$B$12,2,FALSE)-VLOOKUP(B1252,ranks!$A$2:$B$12,2,FALSE)</f>
        <v>0</v>
      </c>
      <c r="G1252" s="21">
        <f>VLOOKUP($A1252,ranks!$A$2:$B$12,2,FALSE)-VLOOKUP(C1252,ranks!$A$2:$B$12,2,FALSE)</f>
        <v>0</v>
      </c>
      <c r="H1252" s="21">
        <f>VLOOKUP($A1252,ranks!$A$2:$B$12,2,FALSE)-VLOOKUP(D1252,ranks!$A$2:$B$12,2,FALSE)</f>
        <v>0</v>
      </c>
      <c r="I1252" s="21">
        <f>VLOOKUP($A1252,ranks!$A$2:$B$12,2,FALSE)-VLOOKUP(E1252,ranks!$A$2:$B$12,2,FALSE)</f>
        <v>0</v>
      </c>
      <c r="J1252">
        <f t="shared" si="154"/>
        <v>0</v>
      </c>
      <c r="K1252">
        <f t="shared" si="155"/>
        <v>0</v>
      </c>
      <c r="L1252">
        <f t="shared" si="156"/>
        <v>0</v>
      </c>
      <c r="M1252">
        <f t="shared" si="157"/>
        <v>0</v>
      </c>
      <c r="N1252">
        <f t="shared" si="158"/>
        <v>0</v>
      </c>
      <c r="O1252">
        <f t="shared" si="159"/>
        <v>0</v>
      </c>
      <c r="P1252">
        <f t="shared" si="160"/>
        <v>0</v>
      </c>
      <c r="Q1252">
        <f t="shared" si="161"/>
        <v>0</v>
      </c>
    </row>
    <row r="1253" spans="1:17" x14ac:dyDescent="0.25">
      <c r="A1253" t="s">
        <v>3</v>
      </c>
      <c r="B1253" t="s">
        <v>3</v>
      </c>
      <c r="C1253" t="s">
        <v>5</v>
      </c>
      <c r="D1253" t="s">
        <v>1</v>
      </c>
      <c r="E1253" t="s">
        <v>1</v>
      </c>
      <c r="F1253" s="21">
        <f>VLOOKUP($A1253,ranks!$A$2:$B$12,2,FALSE)-VLOOKUP(B1253,ranks!$A$2:$B$12,2,FALSE)</f>
        <v>0</v>
      </c>
      <c r="G1253" s="21">
        <f>VLOOKUP($A1253,ranks!$A$2:$B$12,2,FALSE)-VLOOKUP(C1253,ranks!$A$2:$B$12,2,FALSE)</f>
        <v>2</v>
      </c>
      <c r="H1253" s="21">
        <f>VLOOKUP($A1253,ranks!$A$2:$B$12,2,FALSE)-VLOOKUP(D1253,ranks!$A$2:$B$12,2,FALSE)</f>
        <v>-1</v>
      </c>
      <c r="I1253" s="21">
        <f>VLOOKUP($A1253,ranks!$A$2:$B$12,2,FALSE)-VLOOKUP(E1253,ranks!$A$2:$B$12,2,FALSE)</f>
        <v>-1</v>
      </c>
      <c r="J1253">
        <f t="shared" si="154"/>
        <v>0</v>
      </c>
      <c r="K1253">
        <f t="shared" si="155"/>
        <v>4</v>
      </c>
      <c r="L1253">
        <f t="shared" si="156"/>
        <v>1</v>
      </c>
      <c r="M1253">
        <f t="shared" si="157"/>
        <v>1</v>
      </c>
      <c r="N1253">
        <f t="shared" si="158"/>
        <v>0</v>
      </c>
      <c r="O1253">
        <f t="shared" si="159"/>
        <v>2</v>
      </c>
      <c r="P1253">
        <f t="shared" si="160"/>
        <v>1</v>
      </c>
      <c r="Q1253">
        <f t="shared" si="161"/>
        <v>1</v>
      </c>
    </row>
    <row r="1254" spans="1:17" x14ac:dyDescent="0.25">
      <c r="A1254" t="s">
        <v>4</v>
      </c>
      <c r="B1254" t="s">
        <v>1</v>
      </c>
      <c r="C1254" t="s">
        <v>1</v>
      </c>
      <c r="D1254" t="s">
        <v>1</v>
      </c>
      <c r="E1254" t="s">
        <v>1</v>
      </c>
      <c r="F1254" s="21">
        <f>VLOOKUP($A1254,ranks!$A$2:$B$12,2,FALSE)-VLOOKUP(B1254,ranks!$A$2:$B$12,2,FALSE)</f>
        <v>1</v>
      </c>
      <c r="G1254" s="21">
        <f>VLOOKUP($A1254,ranks!$A$2:$B$12,2,FALSE)-VLOOKUP(C1254,ranks!$A$2:$B$12,2,FALSE)</f>
        <v>1</v>
      </c>
      <c r="H1254" s="21">
        <f>VLOOKUP($A1254,ranks!$A$2:$B$12,2,FALSE)-VLOOKUP(D1254,ranks!$A$2:$B$12,2,FALSE)</f>
        <v>1</v>
      </c>
      <c r="I1254" s="21">
        <f>VLOOKUP($A1254,ranks!$A$2:$B$12,2,FALSE)-VLOOKUP(E1254,ranks!$A$2:$B$12,2,FALSE)</f>
        <v>1</v>
      </c>
      <c r="J1254">
        <f t="shared" si="154"/>
        <v>1</v>
      </c>
      <c r="K1254">
        <f t="shared" si="155"/>
        <v>1</v>
      </c>
      <c r="L1254">
        <f t="shared" si="156"/>
        <v>1</v>
      </c>
      <c r="M1254">
        <f t="shared" si="157"/>
        <v>1</v>
      </c>
      <c r="N1254">
        <f t="shared" si="158"/>
        <v>1</v>
      </c>
      <c r="O1254">
        <f t="shared" si="159"/>
        <v>1</v>
      </c>
      <c r="P1254">
        <f t="shared" si="160"/>
        <v>1</v>
      </c>
      <c r="Q1254">
        <f t="shared" si="161"/>
        <v>1</v>
      </c>
    </row>
    <row r="1255" spans="1:17" x14ac:dyDescent="0.25">
      <c r="A1255" t="s">
        <v>11</v>
      </c>
      <c r="B1255" t="s">
        <v>11</v>
      </c>
      <c r="C1255" t="s">
        <v>11</v>
      </c>
      <c r="D1255" t="s">
        <v>1</v>
      </c>
      <c r="E1255" t="s">
        <v>1</v>
      </c>
      <c r="F1255" s="21">
        <f>VLOOKUP($A1255,ranks!$A$2:$B$12,2,FALSE)-VLOOKUP(B1255,ranks!$A$2:$B$12,2,FALSE)</f>
        <v>0</v>
      </c>
      <c r="G1255" s="21">
        <f>VLOOKUP($A1255,ranks!$A$2:$B$12,2,FALSE)-VLOOKUP(C1255,ranks!$A$2:$B$12,2,FALSE)</f>
        <v>0</v>
      </c>
      <c r="H1255" s="21">
        <f>VLOOKUP($A1255,ranks!$A$2:$B$12,2,FALSE)-VLOOKUP(D1255,ranks!$A$2:$B$12,2,FALSE)</f>
        <v>-7</v>
      </c>
      <c r="I1255" s="21">
        <f>VLOOKUP($A1255,ranks!$A$2:$B$12,2,FALSE)-VLOOKUP(E1255,ranks!$A$2:$B$12,2,FALSE)</f>
        <v>-7</v>
      </c>
      <c r="J1255">
        <f t="shared" si="154"/>
        <v>0</v>
      </c>
      <c r="K1255">
        <f t="shared" si="155"/>
        <v>0</v>
      </c>
      <c r="L1255">
        <f t="shared" si="156"/>
        <v>49</v>
      </c>
      <c r="M1255">
        <f t="shared" si="157"/>
        <v>49</v>
      </c>
      <c r="N1255">
        <f t="shared" si="158"/>
        <v>0</v>
      </c>
      <c r="O1255">
        <f t="shared" si="159"/>
        <v>0</v>
      </c>
      <c r="P1255">
        <f t="shared" si="160"/>
        <v>7</v>
      </c>
      <c r="Q1255">
        <f t="shared" si="161"/>
        <v>7</v>
      </c>
    </row>
    <row r="1256" spans="1:17" x14ac:dyDescent="0.25">
      <c r="A1256" t="s">
        <v>1</v>
      </c>
      <c r="B1256" t="s">
        <v>1</v>
      </c>
      <c r="C1256" t="s">
        <v>5</v>
      </c>
      <c r="D1256" t="s">
        <v>1</v>
      </c>
      <c r="E1256" t="s">
        <v>1</v>
      </c>
      <c r="F1256" s="21">
        <f>VLOOKUP($A1256,ranks!$A$2:$B$12,2,FALSE)-VLOOKUP(B1256,ranks!$A$2:$B$12,2,FALSE)</f>
        <v>0</v>
      </c>
      <c r="G1256" s="21">
        <f>VLOOKUP($A1256,ranks!$A$2:$B$12,2,FALSE)-VLOOKUP(C1256,ranks!$A$2:$B$12,2,FALSE)</f>
        <v>3</v>
      </c>
      <c r="H1256" s="21">
        <f>VLOOKUP($A1256,ranks!$A$2:$B$12,2,FALSE)-VLOOKUP(D1256,ranks!$A$2:$B$12,2,FALSE)</f>
        <v>0</v>
      </c>
      <c r="I1256" s="21">
        <f>VLOOKUP($A1256,ranks!$A$2:$B$12,2,FALSE)-VLOOKUP(E1256,ranks!$A$2:$B$12,2,FALSE)</f>
        <v>0</v>
      </c>
      <c r="J1256">
        <f t="shared" si="154"/>
        <v>0</v>
      </c>
      <c r="K1256">
        <f t="shared" si="155"/>
        <v>9</v>
      </c>
      <c r="L1256">
        <f t="shared" si="156"/>
        <v>0</v>
      </c>
      <c r="M1256">
        <f t="shared" si="157"/>
        <v>0</v>
      </c>
      <c r="N1256">
        <f t="shared" si="158"/>
        <v>0</v>
      </c>
      <c r="O1256">
        <f t="shared" si="159"/>
        <v>3</v>
      </c>
      <c r="P1256">
        <f t="shared" si="160"/>
        <v>0</v>
      </c>
      <c r="Q1256">
        <f t="shared" si="161"/>
        <v>0</v>
      </c>
    </row>
    <row r="1257" spans="1:17" x14ac:dyDescent="0.25">
      <c r="A1257" t="s">
        <v>9</v>
      </c>
      <c r="B1257" t="s">
        <v>5</v>
      </c>
      <c r="C1257" t="s">
        <v>5</v>
      </c>
      <c r="D1257" t="s">
        <v>1</v>
      </c>
      <c r="E1257" t="s">
        <v>1</v>
      </c>
      <c r="F1257" s="21">
        <f>VLOOKUP($A1257,ranks!$A$2:$B$12,2,FALSE)-VLOOKUP(B1257,ranks!$A$2:$B$12,2,FALSE)</f>
        <v>-2</v>
      </c>
      <c r="G1257" s="21">
        <f>VLOOKUP($A1257,ranks!$A$2:$B$12,2,FALSE)-VLOOKUP(C1257,ranks!$A$2:$B$12,2,FALSE)</f>
        <v>-2</v>
      </c>
      <c r="H1257" s="21">
        <f>VLOOKUP($A1257,ranks!$A$2:$B$12,2,FALSE)-VLOOKUP(D1257,ranks!$A$2:$B$12,2,FALSE)</f>
        <v>-5</v>
      </c>
      <c r="I1257" s="21">
        <f>VLOOKUP($A1257,ranks!$A$2:$B$12,2,FALSE)-VLOOKUP(E1257,ranks!$A$2:$B$12,2,FALSE)</f>
        <v>-5</v>
      </c>
      <c r="J1257">
        <f t="shared" si="154"/>
        <v>4</v>
      </c>
      <c r="K1257">
        <f t="shared" si="155"/>
        <v>4</v>
      </c>
      <c r="L1257">
        <f t="shared" si="156"/>
        <v>25</v>
      </c>
      <c r="M1257">
        <f t="shared" si="157"/>
        <v>25</v>
      </c>
      <c r="N1257">
        <f t="shared" si="158"/>
        <v>2</v>
      </c>
      <c r="O1257">
        <f t="shared" si="159"/>
        <v>2</v>
      </c>
      <c r="P1257">
        <f t="shared" si="160"/>
        <v>5</v>
      </c>
      <c r="Q1257">
        <f t="shared" si="161"/>
        <v>5</v>
      </c>
    </row>
    <row r="1258" spans="1:17" x14ac:dyDescent="0.25">
      <c r="A1258" t="s">
        <v>3</v>
      </c>
      <c r="B1258" t="s">
        <v>3</v>
      </c>
      <c r="C1258" t="s">
        <v>5</v>
      </c>
      <c r="D1258" t="s">
        <v>1</v>
      </c>
      <c r="E1258" t="s">
        <v>1</v>
      </c>
      <c r="F1258" s="21">
        <f>VLOOKUP($A1258,ranks!$A$2:$B$12,2,FALSE)-VLOOKUP(B1258,ranks!$A$2:$B$12,2,FALSE)</f>
        <v>0</v>
      </c>
      <c r="G1258" s="21">
        <f>VLOOKUP($A1258,ranks!$A$2:$B$12,2,FALSE)-VLOOKUP(C1258,ranks!$A$2:$B$12,2,FALSE)</f>
        <v>2</v>
      </c>
      <c r="H1258" s="21">
        <f>VLOOKUP($A1258,ranks!$A$2:$B$12,2,FALSE)-VLOOKUP(D1258,ranks!$A$2:$B$12,2,FALSE)</f>
        <v>-1</v>
      </c>
      <c r="I1258" s="21">
        <f>VLOOKUP($A1258,ranks!$A$2:$B$12,2,FALSE)-VLOOKUP(E1258,ranks!$A$2:$B$12,2,FALSE)</f>
        <v>-1</v>
      </c>
      <c r="J1258">
        <f t="shared" si="154"/>
        <v>0</v>
      </c>
      <c r="K1258">
        <f t="shared" si="155"/>
        <v>4</v>
      </c>
      <c r="L1258">
        <f t="shared" si="156"/>
        <v>1</v>
      </c>
      <c r="M1258">
        <f t="shared" si="157"/>
        <v>1</v>
      </c>
      <c r="N1258">
        <f t="shared" si="158"/>
        <v>0</v>
      </c>
      <c r="O1258">
        <f t="shared" si="159"/>
        <v>2</v>
      </c>
      <c r="P1258">
        <f t="shared" si="160"/>
        <v>1</v>
      </c>
      <c r="Q1258">
        <f t="shared" si="161"/>
        <v>1</v>
      </c>
    </row>
    <row r="1259" spans="1:17" x14ac:dyDescent="0.25">
      <c r="A1259" t="s">
        <v>5</v>
      </c>
      <c r="B1259" t="s">
        <v>5</v>
      </c>
      <c r="C1259" t="s">
        <v>7</v>
      </c>
      <c r="D1259" t="s">
        <v>1</v>
      </c>
      <c r="E1259" t="s">
        <v>1</v>
      </c>
      <c r="F1259" s="21">
        <f>VLOOKUP($A1259,ranks!$A$2:$B$12,2,FALSE)-VLOOKUP(B1259,ranks!$A$2:$B$12,2,FALSE)</f>
        <v>0</v>
      </c>
      <c r="G1259" s="21">
        <f>VLOOKUP($A1259,ranks!$A$2:$B$12,2,FALSE)-VLOOKUP(C1259,ranks!$A$2:$B$12,2,FALSE)</f>
        <v>-1</v>
      </c>
      <c r="H1259" s="21">
        <f>VLOOKUP($A1259,ranks!$A$2:$B$12,2,FALSE)-VLOOKUP(D1259,ranks!$A$2:$B$12,2,FALSE)</f>
        <v>-3</v>
      </c>
      <c r="I1259" s="21">
        <f>VLOOKUP($A1259,ranks!$A$2:$B$12,2,FALSE)-VLOOKUP(E1259,ranks!$A$2:$B$12,2,FALSE)</f>
        <v>-3</v>
      </c>
      <c r="J1259">
        <f t="shared" si="154"/>
        <v>0</v>
      </c>
      <c r="K1259">
        <f t="shared" si="155"/>
        <v>1</v>
      </c>
      <c r="L1259">
        <f t="shared" si="156"/>
        <v>9</v>
      </c>
      <c r="M1259">
        <f t="shared" si="157"/>
        <v>9</v>
      </c>
      <c r="N1259">
        <f t="shared" si="158"/>
        <v>0</v>
      </c>
      <c r="O1259">
        <f t="shared" si="159"/>
        <v>1</v>
      </c>
      <c r="P1259">
        <f t="shared" si="160"/>
        <v>3</v>
      </c>
      <c r="Q1259">
        <f t="shared" si="161"/>
        <v>3</v>
      </c>
    </row>
    <row r="1260" spans="1:17" x14ac:dyDescent="0.25">
      <c r="A1260" t="s">
        <v>5</v>
      </c>
      <c r="B1260" t="s">
        <v>5</v>
      </c>
      <c r="C1260" t="s">
        <v>1</v>
      </c>
      <c r="D1260" t="s">
        <v>1</v>
      </c>
      <c r="E1260" t="s">
        <v>1</v>
      </c>
      <c r="F1260" s="21">
        <f>VLOOKUP($A1260,ranks!$A$2:$B$12,2,FALSE)-VLOOKUP(B1260,ranks!$A$2:$B$12,2,FALSE)</f>
        <v>0</v>
      </c>
      <c r="G1260" s="21">
        <f>VLOOKUP($A1260,ranks!$A$2:$B$12,2,FALSE)-VLOOKUP(C1260,ranks!$A$2:$B$12,2,FALSE)</f>
        <v>-3</v>
      </c>
      <c r="H1260" s="21">
        <f>VLOOKUP($A1260,ranks!$A$2:$B$12,2,FALSE)-VLOOKUP(D1260,ranks!$A$2:$B$12,2,FALSE)</f>
        <v>-3</v>
      </c>
      <c r="I1260" s="21">
        <f>VLOOKUP($A1260,ranks!$A$2:$B$12,2,FALSE)-VLOOKUP(E1260,ranks!$A$2:$B$12,2,FALSE)</f>
        <v>-3</v>
      </c>
      <c r="J1260">
        <f t="shared" si="154"/>
        <v>0</v>
      </c>
      <c r="K1260">
        <f t="shared" si="155"/>
        <v>9</v>
      </c>
      <c r="L1260">
        <f t="shared" si="156"/>
        <v>9</v>
      </c>
      <c r="M1260">
        <f t="shared" si="157"/>
        <v>9</v>
      </c>
      <c r="N1260">
        <f t="shared" si="158"/>
        <v>0</v>
      </c>
      <c r="O1260">
        <f t="shared" si="159"/>
        <v>3</v>
      </c>
      <c r="P1260">
        <f t="shared" si="160"/>
        <v>3</v>
      </c>
      <c r="Q1260">
        <f t="shared" si="161"/>
        <v>3</v>
      </c>
    </row>
    <row r="1261" spans="1:17" x14ac:dyDescent="0.25">
      <c r="A1261" t="s">
        <v>7</v>
      </c>
      <c r="B1261" t="s">
        <v>1</v>
      </c>
      <c r="C1261" t="s">
        <v>1</v>
      </c>
      <c r="D1261" t="s">
        <v>1</v>
      </c>
      <c r="E1261" t="s">
        <v>1</v>
      </c>
      <c r="F1261" s="21">
        <f>VLOOKUP($A1261,ranks!$A$2:$B$12,2,FALSE)-VLOOKUP(B1261,ranks!$A$2:$B$12,2,FALSE)</f>
        <v>-2</v>
      </c>
      <c r="G1261" s="21">
        <f>VLOOKUP($A1261,ranks!$A$2:$B$12,2,FALSE)-VLOOKUP(C1261,ranks!$A$2:$B$12,2,FALSE)</f>
        <v>-2</v>
      </c>
      <c r="H1261" s="21">
        <f>VLOOKUP($A1261,ranks!$A$2:$B$12,2,FALSE)-VLOOKUP(D1261,ranks!$A$2:$B$12,2,FALSE)</f>
        <v>-2</v>
      </c>
      <c r="I1261" s="21">
        <f>VLOOKUP($A1261,ranks!$A$2:$B$12,2,FALSE)-VLOOKUP(E1261,ranks!$A$2:$B$12,2,FALSE)</f>
        <v>-2</v>
      </c>
      <c r="J1261">
        <f t="shared" si="154"/>
        <v>4</v>
      </c>
      <c r="K1261">
        <f t="shared" si="155"/>
        <v>4</v>
      </c>
      <c r="L1261">
        <f t="shared" si="156"/>
        <v>4</v>
      </c>
      <c r="M1261">
        <f t="shared" si="157"/>
        <v>4</v>
      </c>
      <c r="N1261">
        <f t="shared" si="158"/>
        <v>2</v>
      </c>
      <c r="O1261">
        <f t="shared" si="159"/>
        <v>2</v>
      </c>
      <c r="P1261">
        <f t="shared" si="160"/>
        <v>2</v>
      </c>
      <c r="Q1261">
        <f t="shared" si="161"/>
        <v>2</v>
      </c>
    </row>
    <row r="1262" spans="1:17" x14ac:dyDescent="0.25">
      <c r="A1262" t="s">
        <v>1</v>
      </c>
      <c r="B1262" t="s">
        <v>1</v>
      </c>
      <c r="C1262" t="s">
        <v>1</v>
      </c>
      <c r="D1262" t="s">
        <v>1</v>
      </c>
      <c r="E1262" t="s">
        <v>1</v>
      </c>
      <c r="F1262" s="21">
        <f>VLOOKUP($A1262,ranks!$A$2:$B$12,2,FALSE)-VLOOKUP(B1262,ranks!$A$2:$B$12,2,FALSE)</f>
        <v>0</v>
      </c>
      <c r="G1262" s="21">
        <f>VLOOKUP($A1262,ranks!$A$2:$B$12,2,FALSE)-VLOOKUP(C1262,ranks!$A$2:$B$12,2,FALSE)</f>
        <v>0</v>
      </c>
      <c r="H1262" s="21">
        <f>VLOOKUP($A1262,ranks!$A$2:$B$12,2,FALSE)-VLOOKUP(D1262,ranks!$A$2:$B$12,2,FALSE)</f>
        <v>0</v>
      </c>
      <c r="I1262" s="21">
        <f>VLOOKUP($A1262,ranks!$A$2:$B$12,2,FALSE)-VLOOKUP(E1262,ranks!$A$2:$B$12,2,FALSE)</f>
        <v>0</v>
      </c>
      <c r="J1262">
        <f t="shared" si="154"/>
        <v>0</v>
      </c>
      <c r="K1262">
        <f t="shared" si="155"/>
        <v>0</v>
      </c>
      <c r="L1262">
        <f t="shared" si="156"/>
        <v>0</v>
      </c>
      <c r="M1262">
        <f t="shared" si="157"/>
        <v>0</v>
      </c>
      <c r="N1262">
        <f t="shared" si="158"/>
        <v>0</v>
      </c>
      <c r="O1262">
        <f t="shared" si="159"/>
        <v>0</v>
      </c>
      <c r="P1262">
        <f t="shared" si="160"/>
        <v>0</v>
      </c>
      <c r="Q1262">
        <f t="shared" si="161"/>
        <v>0</v>
      </c>
    </row>
    <row r="1263" spans="1:17" x14ac:dyDescent="0.25">
      <c r="A1263" t="s">
        <v>4</v>
      </c>
      <c r="B1263" t="s">
        <v>2</v>
      </c>
      <c r="C1263" t="s">
        <v>6</v>
      </c>
      <c r="D1263" t="s">
        <v>1</v>
      </c>
      <c r="E1263" t="s">
        <v>1</v>
      </c>
      <c r="F1263" s="21">
        <f>VLOOKUP($A1263,ranks!$A$2:$B$12,2,FALSE)-VLOOKUP(B1263,ranks!$A$2:$B$12,2,FALSE)</f>
        <v>-1</v>
      </c>
      <c r="G1263" s="21">
        <f>VLOOKUP($A1263,ranks!$A$2:$B$12,2,FALSE)-VLOOKUP(C1263,ranks!$A$2:$B$12,2,FALSE)</f>
        <v>-2</v>
      </c>
      <c r="H1263" s="21">
        <f>VLOOKUP($A1263,ranks!$A$2:$B$12,2,FALSE)-VLOOKUP(D1263,ranks!$A$2:$B$12,2,FALSE)</f>
        <v>1</v>
      </c>
      <c r="I1263" s="21">
        <f>VLOOKUP($A1263,ranks!$A$2:$B$12,2,FALSE)-VLOOKUP(E1263,ranks!$A$2:$B$12,2,FALSE)</f>
        <v>1</v>
      </c>
      <c r="J1263">
        <f t="shared" si="154"/>
        <v>1</v>
      </c>
      <c r="K1263">
        <f t="shared" si="155"/>
        <v>4</v>
      </c>
      <c r="L1263">
        <f t="shared" si="156"/>
        <v>1</v>
      </c>
      <c r="M1263">
        <f t="shared" si="157"/>
        <v>1</v>
      </c>
      <c r="N1263">
        <f t="shared" si="158"/>
        <v>1</v>
      </c>
      <c r="O1263">
        <f t="shared" si="159"/>
        <v>2</v>
      </c>
      <c r="P1263">
        <f t="shared" si="160"/>
        <v>1</v>
      </c>
      <c r="Q1263">
        <f t="shared" si="161"/>
        <v>1</v>
      </c>
    </row>
    <row r="1264" spans="1:17" x14ac:dyDescent="0.25">
      <c r="A1264" t="s">
        <v>5</v>
      </c>
      <c r="B1264" t="s">
        <v>5</v>
      </c>
      <c r="C1264" t="s">
        <v>1</v>
      </c>
      <c r="D1264" t="s">
        <v>1</v>
      </c>
      <c r="E1264" t="s">
        <v>1</v>
      </c>
      <c r="F1264" s="21">
        <f>VLOOKUP($A1264,ranks!$A$2:$B$12,2,FALSE)-VLOOKUP(B1264,ranks!$A$2:$B$12,2,FALSE)</f>
        <v>0</v>
      </c>
      <c r="G1264" s="21">
        <f>VLOOKUP($A1264,ranks!$A$2:$B$12,2,FALSE)-VLOOKUP(C1264,ranks!$A$2:$B$12,2,FALSE)</f>
        <v>-3</v>
      </c>
      <c r="H1264" s="21">
        <f>VLOOKUP($A1264,ranks!$A$2:$B$12,2,FALSE)-VLOOKUP(D1264,ranks!$A$2:$B$12,2,FALSE)</f>
        <v>-3</v>
      </c>
      <c r="I1264" s="21">
        <f>VLOOKUP($A1264,ranks!$A$2:$B$12,2,FALSE)-VLOOKUP(E1264,ranks!$A$2:$B$12,2,FALSE)</f>
        <v>-3</v>
      </c>
      <c r="J1264">
        <f t="shared" si="154"/>
        <v>0</v>
      </c>
      <c r="K1264">
        <f t="shared" si="155"/>
        <v>9</v>
      </c>
      <c r="L1264">
        <f t="shared" si="156"/>
        <v>9</v>
      </c>
      <c r="M1264">
        <f t="shared" si="157"/>
        <v>9</v>
      </c>
      <c r="N1264">
        <f t="shared" si="158"/>
        <v>0</v>
      </c>
      <c r="O1264">
        <f t="shared" si="159"/>
        <v>3</v>
      </c>
      <c r="P1264">
        <f t="shared" si="160"/>
        <v>3</v>
      </c>
      <c r="Q1264">
        <f t="shared" si="161"/>
        <v>3</v>
      </c>
    </row>
    <row r="1265" spans="1:17" x14ac:dyDescent="0.25">
      <c r="A1265" t="s">
        <v>11</v>
      </c>
      <c r="B1265" t="s">
        <v>11</v>
      </c>
      <c r="C1265" t="s">
        <v>11</v>
      </c>
      <c r="D1265" t="s">
        <v>1</v>
      </c>
      <c r="E1265" t="s">
        <v>1</v>
      </c>
      <c r="F1265" s="21">
        <f>VLOOKUP($A1265,ranks!$A$2:$B$12,2,FALSE)-VLOOKUP(B1265,ranks!$A$2:$B$12,2,FALSE)</f>
        <v>0</v>
      </c>
      <c r="G1265" s="21">
        <f>VLOOKUP($A1265,ranks!$A$2:$B$12,2,FALSE)-VLOOKUP(C1265,ranks!$A$2:$B$12,2,FALSE)</f>
        <v>0</v>
      </c>
      <c r="H1265" s="21">
        <f>VLOOKUP($A1265,ranks!$A$2:$B$12,2,FALSE)-VLOOKUP(D1265,ranks!$A$2:$B$12,2,FALSE)</f>
        <v>-7</v>
      </c>
      <c r="I1265" s="21">
        <f>VLOOKUP($A1265,ranks!$A$2:$B$12,2,FALSE)-VLOOKUP(E1265,ranks!$A$2:$B$12,2,FALSE)</f>
        <v>-7</v>
      </c>
      <c r="J1265">
        <f t="shared" si="154"/>
        <v>0</v>
      </c>
      <c r="K1265">
        <f t="shared" si="155"/>
        <v>0</v>
      </c>
      <c r="L1265">
        <f t="shared" si="156"/>
        <v>49</v>
      </c>
      <c r="M1265">
        <f t="shared" si="157"/>
        <v>49</v>
      </c>
      <c r="N1265">
        <f t="shared" si="158"/>
        <v>0</v>
      </c>
      <c r="O1265">
        <f t="shared" si="159"/>
        <v>0</v>
      </c>
      <c r="P1265">
        <f t="shared" si="160"/>
        <v>7</v>
      </c>
      <c r="Q1265">
        <f t="shared" si="161"/>
        <v>7</v>
      </c>
    </row>
    <row r="1266" spans="1:17" x14ac:dyDescent="0.25">
      <c r="A1266" t="s">
        <v>10</v>
      </c>
      <c r="B1266" t="s">
        <v>5</v>
      </c>
      <c r="C1266" t="s">
        <v>1</v>
      </c>
      <c r="D1266" t="s">
        <v>1</v>
      </c>
      <c r="E1266" t="s">
        <v>1</v>
      </c>
      <c r="F1266" s="21">
        <f>VLOOKUP($A1266,ranks!$A$2:$B$12,2,FALSE)-VLOOKUP(B1266,ranks!$A$2:$B$12,2,FALSE)</f>
        <v>-1</v>
      </c>
      <c r="G1266" s="21">
        <f>VLOOKUP($A1266,ranks!$A$2:$B$12,2,FALSE)-VLOOKUP(C1266,ranks!$A$2:$B$12,2,FALSE)</f>
        <v>-4</v>
      </c>
      <c r="H1266" s="21">
        <f>VLOOKUP($A1266,ranks!$A$2:$B$12,2,FALSE)-VLOOKUP(D1266,ranks!$A$2:$B$12,2,FALSE)</f>
        <v>-4</v>
      </c>
      <c r="I1266" s="21">
        <f>VLOOKUP($A1266,ranks!$A$2:$B$12,2,FALSE)-VLOOKUP(E1266,ranks!$A$2:$B$12,2,FALSE)</f>
        <v>-4</v>
      </c>
      <c r="J1266">
        <f t="shared" si="154"/>
        <v>1</v>
      </c>
      <c r="K1266">
        <f t="shared" si="155"/>
        <v>16</v>
      </c>
      <c r="L1266">
        <f t="shared" si="156"/>
        <v>16</v>
      </c>
      <c r="M1266">
        <f t="shared" si="157"/>
        <v>16</v>
      </c>
      <c r="N1266">
        <f t="shared" si="158"/>
        <v>1</v>
      </c>
      <c r="O1266">
        <f t="shared" si="159"/>
        <v>4</v>
      </c>
      <c r="P1266">
        <f t="shared" si="160"/>
        <v>4</v>
      </c>
      <c r="Q1266">
        <f t="shared" si="161"/>
        <v>4</v>
      </c>
    </row>
    <row r="1267" spans="1:17" x14ac:dyDescent="0.25">
      <c r="A1267" t="s">
        <v>3</v>
      </c>
      <c r="B1267" t="s">
        <v>7</v>
      </c>
      <c r="C1267" t="s">
        <v>5</v>
      </c>
      <c r="D1267" t="s">
        <v>1</v>
      </c>
      <c r="E1267" t="s">
        <v>1</v>
      </c>
      <c r="F1267" s="21">
        <f>VLOOKUP($A1267,ranks!$A$2:$B$12,2,FALSE)-VLOOKUP(B1267,ranks!$A$2:$B$12,2,FALSE)</f>
        <v>1</v>
      </c>
      <c r="G1267" s="21">
        <f>VLOOKUP($A1267,ranks!$A$2:$B$12,2,FALSE)-VLOOKUP(C1267,ranks!$A$2:$B$12,2,FALSE)</f>
        <v>2</v>
      </c>
      <c r="H1267" s="21">
        <f>VLOOKUP($A1267,ranks!$A$2:$B$12,2,FALSE)-VLOOKUP(D1267,ranks!$A$2:$B$12,2,FALSE)</f>
        <v>-1</v>
      </c>
      <c r="I1267" s="21">
        <f>VLOOKUP($A1267,ranks!$A$2:$B$12,2,FALSE)-VLOOKUP(E1267,ranks!$A$2:$B$12,2,FALSE)</f>
        <v>-1</v>
      </c>
      <c r="J1267">
        <f t="shared" si="154"/>
        <v>1</v>
      </c>
      <c r="K1267">
        <f t="shared" si="155"/>
        <v>4</v>
      </c>
      <c r="L1267">
        <f t="shared" si="156"/>
        <v>1</v>
      </c>
      <c r="M1267">
        <f t="shared" si="157"/>
        <v>1</v>
      </c>
      <c r="N1267">
        <f t="shared" si="158"/>
        <v>1</v>
      </c>
      <c r="O1267">
        <f t="shared" si="159"/>
        <v>2</v>
      </c>
      <c r="P1267">
        <f t="shared" si="160"/>
        <v>1</v>
      </c>
      <c r="Q1267">
        <f t="shared" si="161"/>
        <v>1</v>
      </c>
    </row>
    <row r="1268" spans="1:17" x14ac:dyDescent="0.25">
      <c r="A1268" t="s">
        <v>11</v>
      </c>
      <c r="B1268" t="s">
        <v>11</v>
      </c>
      <c r="C1268" t="s">
        <v>11</v>
      </c>
      <c r="D1268" t="s">
        <v>1</v>
      </c>
      <c r="E1268" t="s">
        <v>1</v>
      </c>
      <c r="F1268" s="21">
        <f>VLOOKUP($A1268,ranks!$A$2:$B$12,2,FALSE)-VLOOKUP(B1268,ranks!$A$2:$B$12,2,FALSE)</f>
        <v>0</v>
      </c>
      <c r="G1268" s="21">
        <f>VLOOKUP($A1268,ranks!$A$2:$B$12,2,FALSE)-VLOOKUP(C1268,ranks!$A$2:$B$12,2,FALSE)</f>
        <v>0</v>
      </c>
      <c r="H1268" s="21">
        <f>VLOOKUP($A1268,ranks!$A$2:$B$12,2,FALSE)-VLOOKUP(D1268,ranks!$A$2:$B$12,2,FALSE)</f>
        <v>-7</v>
      </c>
      <c r="I1268" s="21">
        <f>VLOOKUP($A1268,ranks!$A$2:$B$12,2,FALSE)-VLOOKUP(E1268,ranks!$A$2:$B$12,2,FALSE)</f>
        <v>-7</v>
      </c>
      <c r="J1268">
        <f t="shared" si="154"/>
        <v>0</v>
      </c>
      <c r="K1268">
        <f t="shared" si="155"/>
        <v>0</v>
      </c>
      <c r="L1268">
        <f t="shared" si="156"/>
        <v>49</v>
      </c>
      <c r="M1268">
        <f t="shared" si="157"/>
        <v>49</v>
      </c>
      <c r="N1268">
        <f t="shared" si="158"/>
        <v>0</v>
      </c>
      <c r="O1268">
        <f t="shared" si="159"/>
        <v>0</v>
      </c>
      <c r="P1268">
        <f t="shared" si="160"/>
        <v>7</v>
      </c>
      <c r="Q1268">
        <f t="shared" si="161"/>
        <v>7</v>
      </c>
    </row>
    <row r="1269" spans="1:17" x14ac:dyDescent="0.25">
      <c r="A1269" t="s">
        <v>5</v>
      </c>
      <c r="B1269" t="s">
        <v>5</v>
      </c>
      <c r="C1269" t="s">
        <v>1</v>
      </c>
      <c r="D1269" t="s">
        <v>1</v>
      </c>
      <c r="E1269" t="s">
        <v>1</v>
      </c>
      <c r="F1269" s="21">
        <f>VLOOKUP($A1269,ranks!$A$2:$B$12,2,FALSE)-VLOOKUP(B1269,ranks!$A$2:$B$12,2,FALSE)</f>
        <v>0</v>
      </c>
      <c r="G1269" s="21">
        <f>VLOOKUP($A1269,ranks!$A$2:$B$12,2,FALSE)-VLOOKUP(C1269,ranks!$A$2:$B$12,2,FALSE)</f>
        <v>-3</v>
      </c>
      <c r="H1269" s="21">
        <f>VLOOKUP($A1269,ranks!$A$2:$B$12,2,FALSE)-VLOOKUP(D1269,ranks!$A$2:$B$12,2,FALSE)</f>
        <v>-3</v>
      </c>
      <c r="I1269" s="21">
        <f>VLOOKUP($A1269,ranks!$A$2:$B$12,2,FALSE)-VLOOKUP(E1269,ranks!$A$2:$B$12,2,FALSE)</f>
        <v>-3</v>
      </c>
      <c r="J1269">
        <f t="shared" si="154"/>
        <v>0</v>
      </c>
      <c r="K1269">
        <f t="shared" si="155"/>
        <v>9</v>
      </c>
      <c r="L1269">
        <f t="shared" si="156"/>
        <v>9</v>
      </c>
      <c r="M1269">
        <f t="shared" si="157"/>
        <v>9</v>
      </c>
      <c r="N1269">
        <f t="shared" si="158"/>
        <v>0</v>
      </c>
      <c r="O1269">
        <f t="shared" si="159"/>
        <v>3</v>
      </c>
      <c r="P1269">
        <f t="shared" si="160"/>
        <v>3</v>
      </c>
      <c r="Q1269">
        <f t="shared" si="161"/>
        <v>3</v>
      </c>
    </row>
    <row r="1270" spans="1:17" x14ac:dyDescent="0.25">
      <c r="A1270" t="s">
        <v>5</v>
      </c>
      <c r="B1270" t="s">
        <v>5</v>
      </c>
      <c r="C1270" t="s">
        <v>7</v>
      </c>
      <c r="D1270" t="s">
        <v>1</v>
      </c>
      <c r="E1270" t="s">
        <v>1</v>
      </c>
      <c r="F1270" s="21">
        <f>VLOOKUP($A1270,ranks!$A$2:$B$12,2,FALSE)-VLOOKUP(B1270,ranks!$A$2:$B$12,2,FALSE)</f>
        <v>0</v>
      </c>
      <c r="G1270" s="21">
        <f>VLOOKUP($A1270,ranks!$A$2:$B$12,2,FALSE)-VLOOKUP(C1270,ranks!$A$2:$B$12,2,FALSE)</f>
        <v>-1</v>
      </c>
      <c r="H1270" s="21">
        <f>VLOOKUP($A1270,ranks!$A$2:$B$12,2,FALSE)-VLOOKUP(D1270,ranks!$A$2:$B$12,2,FALSE)</f>
        <v>-3</v>
      </c>
      <c r="I1270" s="21">
        <f>VLOOKUP($A1270,ranks!$A$2:$B$12,2,FALSE)-VLOOKUP(E1270,ranks!$A$2:$B$12,2,FALSE)</f>
        <v>-3</v>
      </c>
      <c r="J1270">
        <f t="shared" si="154"/>
        <v>0</v>
      </c>
      <c r="K1270">
        <f t="shared" si="155"/>
        <v>1</v>
      </c>
      <c r="L1270">
        <f t="shared" si="156"/>
        <v>9</v>
      </c>
      <c r="M1270">
        <f t="shared" si="157"/>
        <v>9</v>
      </c>
      <c r="N1270">
        <f t="shared" si="158"/>
        <v>0</v>
      </c>
      <c r="O1270">
        <f t="shared" si="159"/>
        <v>1</v>
      </c>
      <c r="P1270">
        <f t="shared" si="160"/>
        <v>3</v>
      </c>
      <c r="Q1270">
        <f t="shared" si="161"/>
        <v>3</v>
      </c>
    </row>
    <row r="1271" spans="1:17" x14ac:dyDescent="0.25">
      <c r="A1271" t="s">
        <v>1</v>
      </c>
      <c r="B1271" t="s">
        <v>1</v>
      </c>
      <c r="C1271" t="s">
        <v>4</v>
      </c>
      <c r="D1271" t="s">
        <v>1</v>
      </c>
      <c r="E1271" t="s">
        <v>1</v>
      </c>
      <c r="F1271" s="21">
        <f>VLOOKUP($A1271,ranks!$A$2:$B$12,2,FALSE)-VLOOKUP(B1271,ranks!$A$2:$B$12,2,FALSE)</f>
        <v>0</v>
      </c>
      <c r="G1271" s="21">
        <f>VLOOKUP($A1271,ranks!$A$2:$B$12,2,FALSE)-VLOOKUP(C1271,ranks!$A$2:$B$12,2,FALSE)</f>
        <v>-1</v>
      </c>
      <c r="H1271" s="21">
        <f>VLOOKUP($A1271,ranks!$A$2:$B$12,2,FALSE)-VLOOKUP(D1271,ranks!$A$2:$B$12,2,FALSE)</f>
        <v>0</v>
      </c>
      <c r="I1271" s="21">
        <f>VLOOKUP($A1271,ranks!$A$2:$B$12,2,FALSE)-VLOOKUP(E1271,ranks!$A$2:$B$12,2,FALSE)</f>
        <v>0</v>
      </c>
      <c r="J1271">
        <f t="shared" si="154"/>
        <v>0</v>
      </c>
      <c r="K1271">
        <f t="shared" si="155"/>
        <v>1</v>
      </c>
      <c r="L1271">
        <f t="shared" si="156"/>
        <v>0</v>
      </c>
      <c r="M1271">
        <f t="shared" si="157"/>
        <v>0</v>
      </c>
      <c r="N1271">
        <f t="shared" si="158"/>
        <v>0</v>
      </c>
      <c r="O1271">
        <f t="shared" si="159"/>
        <v>1</v>
      </c>
      <c r="P1271">
        <f t="shared" si="160"/>
        <v>0</v>
      </c>
      <c r="Q1271">
        <f t="shared" si="161"/>
        <v>0</v>
      </c>
    </row>
    <row r="1272" spans="1:17" x14ac:dyDescent="0.25">
      <c r="A1272" t="s">
        <v>3</v>
      </c>
      <c r="B1272" t="s">
        <v>3</v>
      </c>
      <c r="C1272" t="s">
        <v>1</v>
      </c>
      <c r="D1272" t="s">
        <v>1</v>
      </c>
      <c r="E1272" t="s">
        <v>1</v>
      </c>
      <c r="F1272" s="21">
        <f>VLOOKUP($A1272,ranks!$A$2:$B$12,2,FALSE)-VLOOKUP(B1272,ranks!$A$2:$B$12,2,FALSE)</f>
        <v>0</v>
      </c>
      <c r="G1272" s="21">
        <f>VLOOKUP($A1272,ranks!$A$2:$B$12,2,FALSE)-VLOOKUP(C1272,ranks!$A$2:$B$12,2,FALSE)</f>
        <v>-1</v>
      </c>
      <c r="H1272" s="21">
        <f>VLOOKUP($A1272,ranks!$A$2:$B$12,2,FALSE)-VLOOKUP(D1272,ranks!$A$2:$B$12,2,FALSE)</f>
        <v>-1</v>
      </c>
      <c r="I1272" s="21">
        <f>VLOOKUP($A1272,ranks!$A$2:$B$12,2,FALSE)-VLOOKUP(E1272,ranks!$A$2:$B$12,2,FALSE)</f>
        <v>-1</v>
      </c>
      <c r="J1272">
        <f t="shared" si="154"/>
        <v>0</v>
      </c>
      <c r="K1272">
        <f t="shared" si="155"/>
        <v>1</v>
      </c>
      <c r="L1272">
        <f t="shared" si="156"/>
        <v>1</v>
      </c>
      <c r="M1272">
        <f t="shared" si="157"/>
        <v>1</v>
      </c>
      <c r="N1272">
        <f t="shared" si="158"/>
        <v>0</v>
      </c>
      <c r="O1272">
        <f t="shared" si="159"/>
        <v>1</v>
      </c>
      <c r="P1272">
        <f t="shared" si="160"/>
        <v>1</v>
      </c>
      <c r="Q1272">
        <f t="shared" si="161"/>
        <v>1</v>
      </c>
    </row>
    <row r="1273" spans="1:17" x14ac:dyDescent="0.25">
      <c r="A1273" t="s">
        <v>7</v>
      </c>
      <c r="B1273" t="s">
        <v>7</v>
      </c>
      <c r="C1273" t="s">
        <v>5</v>
      </c>
      <c r="D1273" t="s">
        <v>1</v>
      </c>
      <c r="E1273" t="s">
        <v>1</v>
      </c>
      <c r="F1273" s="21">
        <f>VLOOKUP($A1273,ranks!$A$2:$B$12,2,FALSE)-VLOOKUP(B1273,ranks!$A$2:$B$12,2,FALSE)</f>
        <v>0</v>
      </c>
      <c r="G1273" s="21">
        <f>VLOOKUP($A1273,ranks!$A$2:$B$12,2,FALSE)-VLOOKUP(C1273,ranks!$A$2:$B$12,2,FALSE)</f>
        <v>1</v>
      </c>
      <c r="H1273" s="21">
        <f>VLOOKUP($A1273,ranks!$A$2:$B$12,2,FALSE)-VLOOKUP(D1273,ranks!$A$2:$B$12,2,FALSE)</f>
        <v>-2</v>
      </c>
      <c r="I1273" s="21">
        <f>VLOOKUP($A1273,ranks!$A$2:$B$12,2,FALSE)-VLOOKUP(E1273,ranks!$A$2:$B$12,2,FALSE)</f>
        <v>-2</v>
      </c>
      <c r="J1273">
        <f t="shared" si="154"/>
        <v>0</v>
      </c>
      <c r="K1273">
        <f t="shared" si="155"/>
        <v>1</v>
      </c>
      <c r="L1273">
        <f t="shared" si="156"/>
        <v>4</v>
      </c>
      <c r="M1273">
        <f t="shared" si="157"/>
        <v>4</v>
      </c>
      <c r="N1273">
        <f t="shared" si="158"/>
        <v>0</v>
      </c>
      <c r="O1273">
        <f t="shared" si="159"/>
        <v>1</v>
      </c>
      <c r="P1273">
        <f t="shared" si="160"/>
        <v>2</v>
      </c>
      <c r="Q1273">
        <f t="shared" si="161"/>
        <v>2</v>
      </c>
    </row>
    <row r="1274" spans="1:17" x14ac:dyDescent="0.25">
      <c r="A1274" t="s">
        <v>4</v>
      </c>
      <c r="B1274" t="s">
        <v>2</v>
      </c>
      <c r="C1274" t="s">
        <v>1</v>
      </c>
      <c r="D1274" t="s">
        <v>1</v>
      </c>
      <c r="E1274" t="s">
        <v>1</v>
      </c>
      <c r="F1274" s="21">
        <f>VLOOKUP($A1274,ranks!$A$2:$B$12,2,FALSE)-VLOOKUP(B1274,ranks!$A$2:$B$12,2,FALSE)</f>
        <v>-1</v>
      </c>
      <c r="G1274" s="21">
        <f>VLOOKUP($A1274,ranks!$A$2:$B$12,2,FALSE)-VLOOKUP(C1274,ranks!$A$2:$B$12,2,FALSE)</f>
        <v>1</v>
      </c>
      <c r="H1274" s="21">
        <f>VLOOKUP($A1274,ranks!$A$2:$B$12,2,FALSE)-VLOOKUP(D1274,ranks!$A$2:$B$12,2,FALSE)</f>
        <v>1</v>
      </c>
      <c r="I1274" s="21">
        <f>VLOOKUP($A1274,ranks!$A$2:$B$12,2,FALSE)-VLOOKUP(E1274,ranks!$A$2:$B$12,2,FALSE)</f>
        <v>1</v>
      </c>
      <c r="J1274">
        <f t="shared" si="154"/>
        <v>1</v>
      </c>
      <c r="K1274">
        <f t="shared" si="155"/>
        <v>1</v>
      </c>
      <c r="L1274">
        <f t="shared" si="156"/>
        <v>1</v>
      </c>
      <c r="M1274">
        <f t="shared" si="157"/>
        <v>1</v>
      </c>
      <c r="N1274">
        <f t="shared" si="158"/>
        <v>1</v>
      </c>
      <c r="O1274">
        <f t="shared" si="159"/>
        <v>1</v>
      </c>
      <c r="P1274">
        <f t="shared" si="160"/>
        <v>1</v>
      </c>
      <c r="Q1274">
        <f t="shared" si="161"/>
        <v>1</v>
      </c>
    </row>
    <row r="1275" spans="1:17" x14ac:dyDescent="0.25">
      <c r="A1275" t="s">
        <v>11</v>
      </c>
      <c r="B1275" t="s">
        <v>11</v>
      </c>
      <c r="C1275" t="s">
        <v>11</v>
      </c>
      <c r="D1275" t="s">
        <v>1</v>
      </c>
      <c r="E1275" t="s">
        <v>1</v>
      </c>
      <c r="F1275" s="21">
        <f>VLOOKUP($A1275,ranks!$A$2:$B$12,2,FALSE)-VLOOKUP(B1275,ranks!$A$2:$B$12,2,FALSE)</f>
        <v>0</v>
      </c>
      <c r="G1275" s="21">
        <f>VLOOKUP($A1275,ranks!$A$2:$B$12,2,FALSE)-VLOOKUP(C1275,ranks!$A$2:$B$12,2,FALSE)</f>
        <v>0</v>
      </c>
      <c r="H1275" s="21">
        <f>VLOOKUP($A1275,ranks!$A$2:$B$12,2,FALSE)-VLOOKUP(D1275,ranks!$A$2:$B$12,2,FALSE)</f>
        <v>-7</v>
      </c>
      <c r="I1275" s="21">
        <f>VLOOKUP($A1275,ranks!$A$2:$B$12,2,FALSE)-VLOOKUP(E1275,ranks!$A$2:$B$12,2,FALSE)</f>
        <v>-7</v>
      </c>
      <c r="J1275">
        <f t="shared" si="154"/>
        <v>0</v>
      </c>
      <c r="K1275">
        <f t="shared" si="155"/>
        <v>0</v>
      </c>
      <c r="L1275">
        <f t="shared" si="156"/>
        <v>49</v>
      </c>
      <c r="M1275">
        <f t="shared" si="157"/>
        <v>49</v>
      </c>
      <c r="N1275">
        <f t="shared" si="158"/>
        <v>0</v>
      </c>
      <c r="O1275">
        <f t="shared" si="159"/>
        <v>0</v>
      </c>
      <c r="P1275">
        <f t="shared" si="160"/>
        <v>7</v>
      </c>
      <c r="Q1275">
        <f t="shared" si="161"/>
        <v>7</v>
      </c>
    </row>
    <row r="1276" spans="1:17" x14ac:dyDescent="0.25">
      <c r="A1276" t="s">
        <v>1</v>
      </c>
      <c r="B1276" t="s">
        <v>1</v>
      </c>
      <c r="C1276" t="s">
        <v>1</v>
      </c>
      <c r="D1276" t="s">
        <v>1</v>
      </c>
      <c r="E1276" t="s">
        <v>1</v>
      </c>
      <c r="F1276" s="21">
        <f>VLOOKUP($A1276,ranks!$A$2:$B$12,2,FALSE)-VLOOKUP(B1276,ranks!$A$2:$B$12,2,FALSE)</f>
        <v>0</v>
      </c>
      <c r="G1276" s="21">
        <f>VLOOKUP($A1276,ranks!$A$2:$B$12,2,FALSE)-VLOOKUP(C1276,ranks!$A$2:$B$12,2,FALSE)</f>
        <v>0</v>
      </c>
      <c r="H1276" s="21">
        <f>VLOOKUP($A1276,ranks!$A$2:$B$12,2,FALSE)-VLOOKUP(D1276,ranks!$A$2:$B$12,2,FALSE)</f>
        <v>0</v>
      </c>
      <c r="I1276" s="21">
        <f>VLOOKUP($A1276,ranks!$A$2:$B$12,2,FALSE)-VLOOKUP(E1276,ranks!$A$2:$B$12,2,FALSE)</f>
        <v>0</v>
      </c>
      <c r="J1276">
        <f t="shared" si="154"/>
        <v>0</v>
      </c>
      <c r="K1276">
        <f t="shared" si="155"/>
        <v>0</v>
      </c>
      <c r="L1276">
        <f t="shared" si="156"/>
        <v>0</v>
      </c>
      <c r="M1276">
        <f t="shared" si="157"/>
        <v>0</v>
      </c>
      <c r="N1276">
        <f t="shared" si="158"/>
        <v>0</v>
      </c>
      <c r="O1276">
        <f t="shared" si="159"/>
        <v>0</v>
      </c>
      <c r="P1276">
        <f t="shared" si="160"/>
        <v>0</v>
      </c>
      <c r="Q1276">
        <f t="shared" si="161"/>
        <v>0</v>
      </c>
    </row>
    <row r="1277" spans="1:17" x14ac:dyDescent="0.25">
      <c r="A1277" t="s">
        <v>1</v>
      </c>
      <c r="B1277" t="s">
        <v>11</v>
      </c>
      <c r="C1277" t="s">
        <v>4</v>
      </c>
      <c r="D1277" t="s">
        <v>1</v>
      </c>
      <c r="E1277" t="s">
        <v>1</v>
      </c>
      <c r="F1277" s="21">
        <f>VLOOKUP($A1277,ranks!$A$2:$B$12,2,FALSE)-VLOOKUP(B1277,ranks!$A$2:$B$12,2,FALSE)</f>
        <v>7</v>
      </c>
      <c r="G1277" s="21">
        <f>VLOOKUP($A1277,ranks!$A$2:$B$12,2,FALSE)-VLOOKUP(C1277,ranks!$A$2:$B$12,2,FALSE)</f>
        <v>-1</v>
      </c>
      <c r="H1277" s="21">
        <f>VLOOKUP($A1277,ranks!$A$2:$B$12,2,FALSE)-VLOOKUP(D1277,ranks!$A$2:$B$12,2,FALSE)</f>
        <v>0</v>
      </c>
      <c r="I1277" s="21">
        <f>VLOOKUP($A1277,ranks!$A$2:$B$12,2,FALSE)-VLOOKUP(E1277,ranks!$A$2:$B$12,2,FALSE)</f>
        <v>0</v>
      </c>
      <c r="J1277">
        <f t="shared" si="154"/>
        <v>49</v>
      </c>
      <c r="K1277">
        <f t="shared" si="155"/>
        <v>1</v>
      </c>
      <c r="L1277">
        <f t="shared" si="156"/>
        <v>0</v>
      </c>
      <c r="M1277">
        <f t="shared" si="157"/>
        <v>0</v>
      </c>
      <c r="N1277">
        <f t="shared" si="158"/>
        <v>7</v>
      </c>
      <c r="O1277">
        <f t="shared" si="159"/>
        <v>1</v>
      </c>
      <c r="P1277">
        <f t="shared" si="160"/>
        <v>0</v>
      </c>
      <c r="Q1277">
        <f t="shared" si="161"/>
        <v>0</v>
      </c>
    </row>
    <row r="1278" spans="1:17" x14ac:dyDescent="0.25">
      <c r="A1278" t="s">
        <v>6</v>
      </c>
      <c r="B1278" t="s">
        <v>6</v>
      </c>
      <c r="C1278" t="s">
        <v>2</v>
      </c>
      <c r="D1278" t="s">
        <v>1</v>
      </c>
      <c r="E1278" t="s">
        <v>1</v>
      </c>
      <c r="F1278" s="21">
        <f>VLOOKUP($A1278,ranks!$A$2:$B$12,2,FALSE)-VLOOKUP(B1278,ranks!$A$2:$B$12,2,FALSE)</f>
        <v>0</v>
      </c>
      <c r="G1278" s="21">
        <f>VLOOKUP($A1278,ranks!$A$2:$B$12,2,FALSE)-VLOOKUP(C1278,ranks!$A$2:$B$12,2,FALSE)</f>
        <v>1</v>
      </c>
      <c r="H1278" s="21">
        <f>VLOOKUP($A1278,ranks!$A$2:$B$12,2,FALSE)-VLOOKUP(D1278,ranks!$A$2:$B$12,2,FALSE)</f>
        <v>3</v>
      </c>
      <c r="I1278" s="21">
        <f>VLOOKUP($A1278,ranks!$A$2:$B$12,2,FALSE)-VLOOKUP(E1278,ranks!$A$2:$B$12,2,FALSE)</f>
        <v>3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9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3</v>
      </c>
    </row>
    <row r="1279" spans="1:17" x14ac:dyDescent="0.25">
      <c r="A1279" t="s">
        <v>1</v>
      </c>
      <c r="B1279" t="s">
        <v>1</v>
      </c>
      <c r="C1279" t="s">
        <v>4</v>
      </c>
      <c r="D1279" t="s">
        <v>1</v>
      </c>
      <c r="E1279" t="s">
        <v>1</v>
      </c>
      <c r="F1279" s="21">
        <f>VLOOKUP($A1279,ranks!$A$2:$B$12,2,FALSE)-VLOOKUP(B1279,ranks!$A$2:$B$12,2,FALSE)</f>
        <v>0</v>
      </c>
      <c r="G1279" s="21">
        <f>VLOOKUP($A1279,ranks!$A$2:$B$12,2,FALSE)-VLOOKUP(C1279,ranks!$A$2:$B$12,2,FALSE)</f>
        <v>-1</v>
      </c>
      <c r="H1279" s="21">
        <f>VLOOKUP($A1279,ranks!$A$2:$B$12,2,FALSE)-VLOOKUP(D1279,ranks!$A$2:$B$12,2,FALSE)</f>
        <v>0</v>
      </c>
      <c r="I1279" s="21">
        <f>VLOOKUP($A1279,ranks!$A$2:$B$12,2,FALSE)-VLOOKUP(E1279,ranks!$A$2:$B$12,2,FALSE)</f>
        <v>0</v>
      </c>
      <c r="J1279">
        <f t="shared" si="154"/>
        <v>0</v>
      </c>
      <c r="K1279">
        <f t="shared" si="155"/>
        <v>1</v>
      </c>
      <c r="L1279">
        <f t="shared" si="156"/>
        <v>0</v>
      </c>
      <c r="M1279">
        <f t="shared" si="157"/>
        <v>0</v>
      </c>
      <c r="N1279">
        <f t="shared" si="158"/>
        <v>0</v>
      </c>
      <c r="O1279">
        <f t="shared" si="159"/>
        <v>1</v>
      </c>
      <c r="P1279">
        <f t="shared" si="160"/>
        <v>0</v>
      </c>
      <c r="Q1279">
        <f t="shared" si="161"/>
        <v>0</v>
      </c>
    </row>
    <row r="1280" spans="1:17" x14ac:dyDescent="0.25">
      <c r="A1280" t="s">
        <v>11</v>
      </c>
      <c r="B1280" t="s">
        <v>11</v>
      </c>
      <c r="C1280" t="s">
        <v>11</v>
      </c>
      <c r="D1280" t="s">
        <v>1</v>
      </c>
      <c r="E1280" t="s">
        <v>1</v>
      </c>
      <c r="F1280" s="21">
        <f>VLOOKUP($A1280,ranks!$A$2:$B$12,2,FALSE)-VLOOKUP(B1280,ranks!$A$2:$B$12,2,FALSE)</f>
        <v>0</v>
      </c>
      <c r="G1280" s="21">
        <f>VLOOKUP($A1280,ranks!$A$2:$B$12,2,FALSE)-VLOOKUP(C1280,ranks!$A$2:$B$12,2,FALSE)</f>
        <v>0</v>
      </c>
      <c r="H1280" s="21">
        <f>VLOOKUP($A1280,ranks!$A$2:$B$12,2,FALSE)-VLOOKUP(D1280,ranks!$A$2:$B$12,2,FALSE)</f>
        <v>-7</v>
      </c>
      <c r="I1280" s="21">
        <f>VLOOKUP($A1280,ranks!$A$2:$B$12,2,FALSE)-VLOOKUP(E1280,ranks!$A$2:$B$12,2,FALSE)</f>
        <v>-7</v>
      </c>
      <c r="J1280">
        <f t="shared" si="154"/>
        <v>0</v>
      </c>
      <c r="K1280">
        <f t="shared" si="155"/>
        <v>0</v>
      </c>
      <c r="L1280">
        <f t="shared" si="156"/>
        <v>49</v>
      </c>
      <c r="M1280">
        <f t="shared" si="157"/>
        <v>49</v>
      </c>
      <c r="N1280">
        <f t="shared" si="158"/>
        <v>0</v>
      </c>
      <c r="O1280">
        <f t="shared" si="159"/>
        <v>0</v>
      </c>
      <c r="P1280">
        <f t="shared" si="160"/>
        <v>7</v>
      </c>
      <c r="Q1280">
        <f t="shared" si="161"/>
        <v>7</v>
      </c>
    </row>
    <row r="1281" spans="1:17" x14ac:dyDescent="0.25">
      <c r="A1281" t="s">
        <v>1</v>
      </c>
      <c r="B1281" t="s">
        <v>1</v>
      </c>
      <c r="C1281" t="s">
        <v>1</v>
      </c>
      <c r="D1281" t="s">
        <v>1</v>
      </c>
      <c r="E1281" t="s">
        <v>1</v>
      </c>
      <c r="F1281" s="21">
        <f>VLOOKUP($A1281,ranks!$A$2:$B$12,2,FALSE)-VLOOKUP(B1281,ranks!$A$2:$B$12,2,FALSE)</f>
        <v>0</v>
      </c>
      <c r="G1281" s="21">
        <f>VLOOKUP($A1281,ranks!$A$2:$B$12,2,FALSE)-VLOOKUP(C1281,ranks!$A$2:$B$12,2,FALSE)</f>
        <v>0</v>
      </c>
      <c r="H1281" s="21">
        <f>VLOOKUP($A1281,ranks!$A$2:$B$12,2,FALSE)-VLOOKUP(D1281,ranks!$A$2:$B$12,2,FALSE)</f>
        <v>0</v>
      </c>
      <c r="I1281" s="21">
        <f>VLOOKUP($A1281,ranks!$A$2:$B$12,2,FALSE)-VLOOKUP(E1281,ranks!$A$2:$B$12,2,FALSE)</f>
        <v>0</v>
      </c>
      <c r="J1281">
        <f t="shared" si="154"/>
        <v>0</v>
      </c>
      <c r="K1281">
        <f t="shared" si="155"/>
        <v>0</v>
      </c>
      <c r="L1281">
        <f t="shared" si="156"/>
        <v>0</v>
      </c>
      <c r="M1281">
        <f t="shared" si="157"/>
        <v>0</v>
      </c>
      <c r="N1281">
        <f t="shared" si="158"/>
        <v>0</v>
      </c>
      <c r="O1281">
        <f t="shared" si="159"/>
        <v>0</v>
      </c>
      <c r="P1281">
        <f t="shared" si="160"/>
        <v>0</v>
      </c>
      <c r="Q1281">
        <f t="shared" si="161"/>
        <v>0</v>
      </c>
    </row>
    <row r="1282" spans="1:17" x14ac:dyDescent="0.25">
      <c r="A1282" t="s">
        <v>1</v>
      </c>
      <c r="B1282" t="s">
        <v>1</v>
      </c>
      <c r="C1282" t="s">
        <v>1</v>
      </c>
      <c r="D1282" t="s">
        <v>1</v>
      </c>
      <c r="E1282" t="s">
        <v>1</v>
      </c>
      <c r="F1282" s="21">
        <f>VLOOKUP($A1282,ranks!$A$2:$B$12,2,FALSE)-VLOOKUP(B1282,ranks!$A$2:$B$12,2,FALSE)</f>
        <v>0</v>
      </c>
      <c r="G1282" s="21">
        <f>VLOOKUP($A1282,ranks!$A$2:$B$12,2,FALSE)-VLOOKUP(C1282,ranks!$A$2:$B$12,2,FALSE)</f>
        <v>0</v>
      </c>
      <c r="H1282" s="21">
        <f>VLOOKUP($A1282,ranks!$A$2:$B$12,2,FALSE)-VLOOKUP(D1282,ranks!$A$2:$B$12,2,FALSE)</f>
        <v>0</v>
      </c>
      <c r="I1282" s="21">
        <f>VLOOKUP($A1282,ranks!$A$2:$B$12,2,FALSE)-VLOOKUP(E1282,ranks!$A$2:$B$12,2,FALSE)</f>
        <v>0</v>
      </c>
      <c r="J1282">
        <f t="shared" si="154"/>
        <v>0</v>
      </c>
      <c r="K1282">
        <f t="shared" si="155"/>
        <v>0</v>
      </c>
      <c r="L1282">
        <f t="shared" si="156"/>
        <v>0</v>
      </c>
      <c r="M1282">
        <f t="shared" si="157"/>
        <v>0</v>
      </c>
      <c r="N1282">
        <f t="shared" si="158"/>
        <v>0</v>
      </c>
      <c r="O1282">
        <f t="shared" si="159"/>
        <v>0</v>
      </c>
      <c r="P1282">
        <f t="shared" si="160"/>
        <v>0</v>
      </c>
      <c r="Q1282">
        <f t="shared" si="161"/>
        <v>0</v>
      </c>
    </row>
    <row r="1283" spans="1:17" x14ac:dyDescent="0.25">
      <c r="A1283" t="s">
        <v>5</v>
      </c>
      <c r="B1283" t="s">
        <v>5</v>
      </c>
      <c r="C1283" t="s">
        <v>5</v>
      </c>
      <c r="D1283" t="s">
        <v>1</v>
      </c>
      <c r="E1283" t="s">
        <v>1</v>
      </c>
      <c r="F1283" s="21">
        <f>VLOOKUP($A1283,ranks!$A$2:$B$12,2,FALSE)-VLOOKUP(B1283,ranks!$A$2:$B$12,2,FALSE)</f>
        <v>0</v>
      </c>
      <c r="G1283" s="21">
        <f>VLOOKUP($A1283,ranks!$A$2:$B$12,2,FALSE)-VLOOKUP(C1283,ranks!$A$2:$B$12,2,FALSE)</f>
        <v>0</v>
      </c>
      <c r="H1283" s="21">
        <f>VLOOKUP($A1283,ranks!$A$2:$B$12,2,FALSE)-VLOOKUP(D1283,ranks!$A$2:$B$12,2,FALSE)</f>
        <v>-3</v>
      </c>
      <c r="I1283" s="21">
        <f>VLOOKUP($A1283,ranks!$A$2:$B$12,2,FALSE)-VLOOKUP(E1283,ranks!$A$2:$B$12,2,FALSE)</f>
        <v>-3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9</v>
      </c>
      <c r="M1283">
        <f t="shared" ref="M1283:M1346" si="165">I1283^2</f>
        <v>9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3</v>
      </c>
      <c r="Q1283">
        <f t="shared" ref="Q1283:Q1346" si="169">ABS(I1283)</f>
        <v>3</v>
      </c>
    </row>
    <row r="1284" spans="1:17" x14ac:dyDescent="0.25">
      <c r="A1284" t="s">
        <v>10</v>
      </c>
      <c r="B1284" t="s">
        <v>10</v>
      </c>
      <c r="C1284" t="s">
        <v>5</v>
      </c>
      <c r="D1284" t="s">
        <v>1</v>
      </c>
      <c r="E1284" t="s">
        <v>1</v>
      </c>
      <c r="F1284" s="21">
        <f>VLOOKUP($A1284,ranks!$A$2:$B$12,2,FALSE)-VLOOKUP(B1284,ranks!$A$2:$B$12,2,FALSE)</f>
        <v>0</v>
      </c>
      <c r="G1284" s="21">
        <f>VLOOKUP($A1284,ranks!$A$2:$B$12,2,FALSE)-VLOOKUP(C1284,ranks!$A$2:$B$12,2,FALSE)</f>
        <v>-1</v>
      </c>
      <c r="H1284" s="21">
        <f>VLOOKUP($A1284,ranks!$A$2:$B$12,2,FALSE)-VLOOKUP(D1284,ranks!$A$2:$B$12,2,FALSE)</f>
        <v>-4</v>
      </c>
      <c r="I1284" s="21">
        <f>VLOOKUP($A1284,ranks!$A$2:$B$12,2,FALSE)-VLOOKUP(E1284,ranks!$A$2:$B$12,2,FALSE)</f>
        <v>-4</v>
      </c>
      <c r="J1284">
        <f t="shared" si="162"/>
        <v>0</v>
      </c>
      <c r="K1284">
        <f t="shared" si="163"/>
        <v>1</v>
      </c>
      <c r="L1284">
        <f t="shared" si="164"/>
        <v>16</v>
      </c>
      <c r="M1284">
        <f t="shared" si="165"/>
        <v>16</v>
      </c>
      <c r="N1284">
        <f t="shared" si="166"/>
        <v>0</v>
      </c>
      <c r="O1284">
        <f t="shared" si="167"/>
        <v>1</v>
      </c>
      <c r="P1284">
        <f t="shared" si="168"/>
        <v>4</v>
      </c>
      <c r="Q1284">
        <f t="shared" si="169"/>
        <v>4</v>
      </c>
    </row>
    <row r="1285" spans="1:17" x14ac:dyDescent="0.25">
      <c r="A1285" t="s">
        <v>11</v>
      </c>
      <c r="B1285" t="s">
        <v>11</v>
      </c>
      <c r="C1285" t="s">
        <v>11</v>
      </c>
      <c r="D1285" t="s">
        <v>1</v>
      </c>
      <c r="E1285" t="s">
        <v>1</v>
      </c>
      <c r="F1285" s="21">
        <f>VLOOKUP($A1285,ranks!$A$2:$B$12,2,FALSE)-VLOOKUP(B1285,ranks!$A$2:$B$12,2,FALSE)</f>
        <v>0</v>
      </c>
      <c r="G1285" s="21">
        <f>VLOOKUP($A1285,ranks!$A$2:$B$12,2,FALSE)-VLOOKUP(C1285,ranks!$A$2:$B$12,2,FALSE)</f>
        <v>0</v>
      </c>
      <c r="H1285" s="21">
        <f>VLOOKUP($A1285,ranks!$A$2:$B$12,2,FALSE)-VLOOKUP(D1285,ranks!$A$2:$B$12,2,FALSE)</f>
        <v>-7</v>
      </c>
      <c r="I1285" s="21">
        <f>VLOOKUP($A1285,ranks!$A$2:$B$12,2,FALSE)-VLOOKUP(E1285,ranks!$A$2:$B$12,2,FALSE)</f>
        <v>-7</v>
      </c>
      <c r="J1285">
        <f t="shared" si="162"/>
        <v>0</v>
      </c>
      <c r="K1285">
        <f t="shared" si="163"/>
        <v>0</v>
      </c>
      <c r="L1285">
        <f t="shared" si="164"/>
        <v>49</v>
      </c>
      <c r="M1285">
        <f t="shared" si="165"/>
        <v>49</v>
      </c>
      <c r="N1285">
        <f t="shared" si="166"/>
        <v>0</v>
      </c>
      <c r="O1285">
        <f t="shared" si="167"/>
        <v>0</v>
      </c>
      <c r="P1285">
        <f t="shared" si="168"/>
        <v>7</v>
      </c>
      <c r="Q1285">
        <f t="shared" si="169"/>
        <v>7</v>
      </c>
    </row>
    <row r="1286" spans="1:17" x14ac:dyDescent="0.25">
      <c r="A1286" t="s">
        <v>1</v>
      </c>
      <c r="B1286" t="s">
        <v>1</v>
      </c>
      <c r="C1286" t="s">
        <v>1</v>
      </c>
      <c r="D1286" t="s">
        <v>1</v>
      </c>
      <c r="E1286" t="s">
        <v>1</v>
      </c>
      <c r="F1286" s="21">
        <f>VLOOKUP($A1286,ranks!$A$2:$B$12,2,FALSE)-VLOOKUP(B1286,ranks!$A$2:$B$12,2,FALSE)</f>
        <v>0</v>
      </c>
      <c r="G1286" s="21">
        <f>VLOOKUP($A1286,ranks!$A$2:$B$12,2,FALSE)-VLOOKUP(C1286,ranks!$A$2:$B$12,2,FALSE)</f>
        <v>0</v>
      </c>
      <c r="H1286" s="21">
        <f>VLOOKUP($A1286,ranks!$A$2:$B$12,2,FALSE)-VLOOKUP(D1286,ranks!$A$2:$B$12,2,FALSE)</f>
        <v>0</v>
      </c>
      <c r="I1286" s="21">
        <f>VLOOKUP($A1286,ranks!$A$2:$B$12,2,FALSE)-VLOOKUP(E1286,ranks!$A$2:$B$12,2,FALSE)</f>
        <v>0</v>
      </c>
      <c r="J1286">
        <f t="shared" si="162"/>
        <v>0</v>
      </c>
      <c r="K1286">
        <f t="shared" si="163"/>
        <v>0</v>
      </c>
      <c r="L1286">
        <f t="shared" si="164"/>
        <v>0</v>
      </c>
      <c r="M1286">
        <f t="shared" si="165"/>
        <v>0</v>
      </c>
      <c r="N1286">
        <f t="shared" si="166"/>
        <v>0</v>
      </c>
      <c r="O1286">
        <f t="shared" si="167"/>
        <v>0</v>
      </c>
      <c r="P1286">
        <f t="shared" si="168"/>
        <v>0</v>
      </c>
      <c r="Q1286">
        <f t="shared" si="169"/>
        <v>0</v>
      </c>
    </row>
    <row r="1287" spans="1:17" x14ac:dyDescent="0.25">
      <c r="A1287" t="s">
        <v>1</v>
      </c>
      <c r="B1287" t="s">
        <v>1</v>
      </c>
      <c r="C1287" t="s">
        <v>1</v>
      </c>
      <c r="D1287" t="s">
        <v>1</v>
      </c>
      <c r="E1287" t="s">
        <v>1</v>
      </c>
      <c r="F1287" s="21">
        <f>VLOOKUP($A1287,ranks!$A$2:$B$12,2,FALSE)-VLOOKUP(B1287,ranks!$A$2:$B$12,2,FALSE)</f>
        <v>0</v>
      </c>
      <c r="G1287" s="21">
        <f>VLOOKUP($A1287,ranks!$A$2:$B$12,2,FALSE)-VLOOKUP(C1287,ranks!$A$2:$B$12,2,FALSE)</f>
        <v>0</v>
      </c>
      <c r="H1287" s="21">
        <f>VLOOKUP($A1287,ranks!$A$2:$B$12,2,FALSE)-VLOOKUP(D1287,ranks!$A$2:$B$12,2,FALSE)</f>
        <v>0</v>
      </c>
      <c r="I1287" s="21">
        <f>VLOOKUP($A1287,ranks!$A$2:$B$12,2,FALSE)-VLOOKUP(E1287,ranks!$A$2:$B$12,2,FALSE)</f>
        <v>0</v>
      </c>
      <c r="J1287">
        <f t="shared" si="162"/>
        <v>0</v>
      </c>
      <c r="K1287">
        <f t="shared" si="163"/>
        <v>0</v>
      </c>
      <c r="L1287">
        <f t="shared" si="164"/>
        <v>0</v>
      </c>
      <c r="M1287">
        <f t="shared" si="165"/>
        <v>0</v>
      </c>
      <c r="N1287">
        <f t="shared" si="166"/>
        <v>0</v>
      </c>
      <c r="O1287">
        <f t="shared" si="167"/>
        <v>0</v>
      </c>
      <c r="P1287">
        <f t="shared" si="168"/>
        <v>0</v>
      </c>
      <c r="Q1287">
        <f t="shared" si="169"/>
        <v>0</v>
      </c>
    </row>
    <row r="1288" spans="1:17" x14ac:dyDescent="0.25">
      <c r="A1288" t="s">
        <v>5</v>
      </c>
      <c r="B1288" t="s">
        <v>5</v>
      </c>
      <c r="C1288" t="s">
        <v>5</v>
      </c>
      <c r="D1288" t="s">
        <v>1</v>
      </c>
      <c r="E1288" t="s">
        <v>1</v>
      </c>
      <c r="F1288" s="21">
        <f>VLOOKUP($A1288,ranks!$A$2:$B$12,2,FALSE)-VLOOKUP(B1288,ranks!$A$2:$B$12,2,FALSE)</f>
        <v>0</v>
      </c>
      <c r="G1288" s="21">
        <f>VLOOKUP($A1288,ranks!$A$2:$B$12,2,FALSE)-VLOOKUP(C1288,ranks!$A$2:$B$12,2,FALSE)</f>
        <v>0</v>
      </c>
      <c r="H1288" s="21">
        <f>VLOOKUP($A1288,ranks!$A$2:$B$12,2,FALSE)-VLOOKUP(D1288,ranks!$A$2:$B$12,2,FALSE)</f>
        <v>-3</v>
      </c>
      <c r="I1288" s="21">
        <f>VLOOKUP($A1288,ranks!$A$2:$B$12,2,FALSE)-VLOOKUP(E1288,ranks!$A$2:$B$12,2,FALSE)</f>
        <v>-3</v>
      </c>
      <c r="J1288">
        <f t="shared" si="162"/>
        <v>0</v>
      </c>
      <c r="K1288">
        <f t="shared" si="163"/>
        <v>0</v>
      </c>
      <c r="L1288">
        <f t="shared" si="164"/>
        <v>9</v>
      </c>
      <c r="M1288">
        <f t="shared" si="165"/>
        <v>9</v>
      </c>
      <c r="N1288">
        <f t="shared" si="166"/>
        <v>0</v>
      </c>
      <c r="O1288">
        <f t="shared" si="167"/>
        <v>0</v>
      </c>
      <c r="P1288">
        <f t="shared" si="168"/>
        <v>3</v>
      </c>
      <c r="Q1288">
        <f t="shared" si="169"/>
        <v>3</v>
      </c>
    </row>
    <row r="1289" spans="1:17" x14ac:dyDescent="0.25">
      <c r="A1289" t="s">
        <v>11</v>
      </c>
      <c r="B1289" t="s">
        <v>11</v>
      </c>
      <c r="C1289" t="s">
        <v>11</v>
      </c>
      <c r="D1289" t="s">
        <v>1</v>
      </c>
      <c r="E1289" t="s">
        <v>1</v>
      </c>
      <c r="F1289" s="21">
        <f>VLOOKUP($A1289,ranks!$A$2:$B$12,2,FALSE)-VLOOKUP(B1289,ranks!$A$2:$B$12,2,FALSE)</f>
        <v>0</v>
      </c>
      <c r="G1289" s="21">
        <f>VLOOKUP($A1289,ranks!$A$2:$B$12,2,FALSE)-VLOOKUP(C1289,ranks!$A$2:$B$12,2,FALSE)</f>
        <v>0</v>
      </c>
      <c r="H1289" s="21">
        <f>VLOOKUP($A1289,ranks!$A$2:$B$12,2,FALSE)-VLOOKUP(D1289,ranks!$A$2:$B$12,2,FALSE)</f>
        <v>-7</v>
      </c>
      <c r="I1289" s="21">
        <f>VLOOKUP($A1289,ranks!$A$2:$B$12,2,FALSE)-VLOOKUP(E1289,ranks!$A$2:$B$12,2,FALSE)</f>
        <v>-7</v>
      </c>
      <c r="J1289">
        <f t="shared" si="162"/>
        <v>0</v>
      </c>
      <c r="K1289">
        <f t="shared" si="163"/>
        <v>0</v>
      </c>
      <c r="L1289">
        <f t="shared" si="164"/>
        <v>49</v>
      </c>
      <c r="M1289">
        <f t="shared" si="165"/>
        <v>49</v>
      </c>
      <c r="N1289">
        <f t="shared" si="166"/>
        <v>0</v>
      </c>
      <c r="O1289">
        <f t="shared" si="167"/>
        <v>0</v>
      </c>
      <c r="P1289">
        <f t="shared" si="168"/>
        <v>7</v>
      </c>
      <c r="Q1289">
        <f t="shared" si="169"/>
        <v>7</v>
      </c>
    </row>
    <row r="1290" spans="1:17" x14ac:dyDescent="0.25">
      <c r="A1290" t="s">
        <v>3</v>
      </c>
      <c r="B1290" t="s">
        <v>7</v>
      </c>
      <c r="C1290" t="s">
        <v>1</v>
      </c>
      <c r="D1290" t="s">
        <v>1</v>
      </c>
      <c r="E1290" t="s">
        <v>1</v>
      </c>
      <c r="F1290" s="21">
        <f>VLOOKUP($A1290,ranks!$A$2:$B$12,2,FALSE)-VLOOKUP(B1290,ranks!$A$2:$B$12,2,FALSE)</f>
        <v>1</v>
      </c>
      <c r="G1290" s="21">
        <f>VLOOKUP($A1290,ranks!$A$2:$B$12,2,FALSE)-VLOOKUP(C1290,ranks!$A$2:$B$12,2,FALSE)</f>
        <v>-1</v>
      </c>
      <c r="H1290" s="21">
        <f>VLOOKUP($A1290,ranks!$A$2:$B$12,2,FALSE)-VLOOKUP(D1290,ranks!$A$2:$B$12,2,FALSE)</f>
        <v>-1</v>
      </c>
      <c r="I1290" s="21">
        <f>VLOOKUP($A1290,ranks!$A$2:$B$12,2,FALSE)-VLOOKUP(E1290,ranks!$A$2:$B$12,2,FALSE)</f>
        <v>-1</v>
      </c>
      <c r="J1290">
        <f t="shared" si="162"/>
        <v>1</v>
      </c>
      <c r="K1290">
        <f t="shared" si="163"/>
        <v>1</v>
      </c>
      <c r="L1290">
        <f t="shared" si="164"/>
        <v>1</v>
      </c>
      <c r="M1290">
        <f t="shared" si="165"/>
        <v>1</v>
      </c>
      <c r="N1290">
        <f t="shared" si="166"/>
        <v>1</v>
      </c>
      <c r="O1290">
        <f t="shared" si="167"/>
        <v>1</v>
      </c>
      <c r="P1290">
        <f t="shared" si="168"/>
        <v>1</v>
      </c>
      <c r="Q1290">
        <f t="shared" si="169"/>
        <v>1</v>
      </c>
    </row>
    <row r="1291" spans="1:17" x14ac:dyDescent="0.25">
      <c r="A1291" t="s">
        <v>11</v>
      </c>
      <c r="B1291" t="s">
        <v>11</v>
      </c>
      <c r="C1291" t="s">
        <v>11</v>
      </c>
      <c r="D1291" t="s">
        <v>1</v>
      </c>
      <c r="E1291" t="s">
        <v>1</v>
      </c>
      <c r="F1291" s="21">
        <f>VLOOKUP($A1291,ranks!$A$2:$B$12,2,FALSE)-VLOOKUP(B1291,ranks!$A$2:$B$12,2,FALSE)</f>
        <v>0</v>
      </c>
      <c r="G1291" s="21">
        <f>VLOOKUP($A1291,ranks!$A$2:$B$12,2,FALSE)-VLOOKUP(C1291,ranks!$A$2:$B$12,2,FALSE)</f>
        <v>0</v>
      </c>
      <c r="H1291" s="21">
        <f>VLOOKUP($A1291,ranks!$A$2:$B$12,2,FALSE)-VLOOKUP(D1291,ranks!$A$2:$B$12,2,FALSE)</f>
        <v>-7</v>
      </c>
      <c r="I1291" s="21">
        <f>VLOOKUP($A1291,ranks!$A$2:$B$12,2,FALSE)-VLOOKUP(E1291,ranks!$A$2:$B$12,2,FALSE)</f>
        <v>-7</v>
      </c>
      <c r="J1291">
        <f t="shared" si="162"/>
        <v>0</v>
      </c>
      <c r="K1291">
        <f t="shared" si="163"/>
        <v>0</v>
      </c>
      <c r="L1291">
        <f t="shared" si="164"/>
        <v>49</v>
      </c>
      <c r="M1291">
        <f t="shared" si="165"/>
        <v>49</v>
      </c>
      <c r="N1291">
        <f t="shared" si="166"/>
        <v>0</v>
      </c>
      <c r="O1291">
        <f t="shared" si="167"/>
        <v>0</v>
      </c>
      <c r="P1291">
        <f t="shared" si="168"/>
        <v>7</v>
      </c>
      <c r="Q1291">
        <f t="shared" si="169"/>
        <v>7</v>
      </c>
    </row>
    <row r="1292" spans="1:17" x14ac:dyDescent="0.25">
      <c r="A1292" t="s">
        <v>1</v>
      </c>
      <c r="B1292" t="s">
        <v>1</v>
      </c>
      <c r="C1292" t="s">
        <v>1</v>
      </c>
      <c r="D1292" t="s">
        <v>1</v>
      </c>
      <c r="E1292" t="s">
        <v>1</v>
      </c>
      <c r="F1292" s="21">
        <f>VLOOKUP($A1292,ranks!$A$2:$B$12,2,FALSE)-VLOOKUP(B1292,ranks!$A$2:$B$12,2,FALSE)</f>
        <v>0</v>
      </c>
      <c r="G1292" s="21">
        <f>VLOOKUP($A1292,ranks!$A$2:$B$12,2,FALSE)-VLOOKUP(C1292,ranks!$A$2:$B$12,2,FALSE)</f>
        <v>0</v>
      </c>
      <c r="H1292" s="21">
        <f>VLOOKUP($A1292,ranks!$A$2:$B$12,2,FALSE)-VLOOKUP(D1292,ranks!$A$2:$B$12,2,FALSE)</f>
        <v>0</v>
      </c>
      <c r="I1292" s="21">
        <f>VLOOKUP($A1292,ranks!$A$2:$B$12,2,FALSE)-VLOOKUP(E1292,ranks!$A$2:$B$12,2,FALSE)</f>
        <v>0</v>
      </c>
      <c r="J1292">
        <f t="shared" si="162"/>
        <v>0</v>
      </c>
      <c r="K1292">
        <f t="shared" si="163"/>
        <v>0</v>
      </c>
      <c r="L1292">
        <f t="shared" si="164"/>
        <v>0</v>
      </c>
      <c r="M1292">
        <f t="shared" si="165"/>
        <v>0</v>
      </c>
      <c r="N1292">
        <f t="shared" si="166"/>
        <v>0</v>
      </c>
      <c r="O1292">
        <f t="shared" si="167"/>
        <v>0</v>
      </c>
      <c r="P1292">
        <f t="shared" si="168"/>
        <v>0</v>
      </c>
      <c r="Q1292">
        <f t="shared" si="169"/>
        <v>0</v>
      </c>
    </row>
    <row r="1293" spans="1:17" x14ac:dyDescent="0.25">
      <c r="A1293" t="s">
        <v>5</v>
      </c>
      <c r="B1293" t="s">
        <v>5</v>
      </c>
      <c r="C1293" t="s">
        <v>1</v>
      </c>
      <c r="D1293" t="s">
        <v>1</v>
      </c>
      <c r="E1293" t="s">
        <v>1</v>
      </c>
      <c r="F1293" s="21">
        <f>VLOOKUP($A1293,ranks!$A$2:$B$12,2,FALSE)-VLOOKUP(B1293,ranks!$A$2:$B$12,2,FALSE)</f>
        <v>0</v>
      </c>
      <c r="G1293" s="21">
        <f>VLOOKUP($A1293,ranks!$A$2:$B$12,2,FALSE)-VLOOKUP(C1293,ranks!$A$2:$B$12,2,FALSE)</f>
        <v>-3</v>
      </c>
      <c r="H1293" s="21">
        <f>VLOOKUP($A1293,ranks!$A$2:$B$12,2,FALSE)-VLOOKUP(D1293,ranks!$A$2:$B$12,2,FALSE)</f>
        <v>-3</v>
      </c>
      <c r="I1293" s="21">
        <f>VLOOKUP($A1293,ranks!$A$2:$B$12,2,FALSE)-VLOOKUP(E1293,ranks!$A$2:$B$12,2,FALSE)</f>
        <v>-3</v>
      </c>
      <c r="J1293">
        <f t="shared" si="162"/>
        <v>0</v>
      </c>
      <c r="K1293">
        <f t="shared" si="163"/>
        <v>9</v>
      </c>
      <c r="L1293">
        <f t="shared" si="164"/>
        <v>9</v>
      </c>
      <c r="M1293">
        <f t="shared" si="165"/>
        <v>9</v>
      </c>
      <c r="N1293">
        <f t="shared" si="166"/>
        <v>0</v>
      </c>
      <c r="O1293">
        <f t="shared" si="167"/>
        <v>3</v>
      </c>
      <c r="P1293">
        <f t="shared" si="168"/>
        <v>3</v>
      </c>
      <c r="Q1293">
        <f t="shared" si="169"/>
        <v>3</v>
      </c>
    </row>
    <row r="1294" spans="1:17" x14ac:dyDescent="0.25">
      <c r="A1294" t="s">
        <v>7</v>
      </c>
      <c r="B1294" t="s">
        <v>7</v>
      </c>
      <c r="C1294" t="s">
        <v>5</v>
      </c>
      <c r="D1294" t="s">
        <v>1</v>
      </c>
      <c r="E1294" t="s">
        <v>1</v>
      </c>
      <c r="F1294" s="21">
        <f>VLOOKUP($A1294,ranks!$A$2:$B$12,2,FALSE)-VLOOKUP(B1294,ranks!$A$2:$B$12,2,FALSE)</f>
        <v>0</v>
      </c>
      <c r="G1294" s="21">
        <f>VLOOKUP($A1294,ranks!$A$2:$B$12,2,FALSE)-VLOOKUP(C1294,ranks!$A$2:$B$12,2,FALSE)</f>
        <v>1</v>
      </c>
      <c r="H1294" s="21">
        <f>VLOOKUP($A1294,ranks!$A$2:$B$12,2,FALSE)-VLOOKUP(D1294,ranks!$A$2:$B$12,2,FALSE)</f>
        <v>-2</v>
      </c>
      <c r="I1294" s="21">
        <f>VLOOKUP($A1294,ranks!$A$2:$B$12,2,FALSE)-VLOOKUP(E1294,ranks!$A$2:$B$12,2,FALSE)</f>
        <v>-2</v>
      </c>
      <c r="J1294">
        <f t="shared" si="162"/>
        <v>0</v>
      </c>
      <c r="K1294">
        <f t="shared" si="163"/>
        <v>1</v>
      </c>
      <c r="L1294">
        <f t="shared" si="164"/>
        <v>4</v>
      </c>
      <c r="M1294">
        <f t="shared" si="165"/>
        <v>4</v>
      </c>
      <c r="N1294">
        <f t="shared" si="166"/>
        <v>0</v>
      </c>
      <c r="O1294">
        <f t="shared" si="167"/>
        <v>1</v>
      </c>
      <c r="P1294">
        <f t="shared" si="168"/>
        <v>2</v>
      </c>
      <c r="Q1294">
        <f t="shared" si="169"/>
        <v>2</v>
      </c>
    </row>
    <row r="1295" spans="1:17" x14ac:dyDescent="0.25">
      <c r="A1295" t="s">
        <v>5</v>
      </c>
      <c r="B1295" t="s">
        <v>5</v>
      </c>
      <c r="C1295" t="s">
        <v>5</v>
      </c>
      <c r="D1295" t="s">
        <v>1</v>
      </c>
      <c r="E1295" t="s">
        <v>1</v>
      </c>
      <c r="F1295" s="21">
        <f>VLOOKUP($A1295,ranks!$A$2:$B$12,2,FALSE)-VLOOKUP(B1295,ranks!$A$2:$B$12,2,FALSE)</f>
        <v>0</v>
      </c>
      <c r="G1295" s="21">
        <f>VLOOKUP($A1295,ranks!$A$2:$B$12,2,FALSE)-VLOOKUP(C1295,ranks!$A$2:$B$12,2,FALSE)</f>
        <v>0</v>
      </c>
      <c r="H1295" s="21">
        <f>VLOOKUP($A1295,ranks!$A$2:$B$12,2,FALSE)-VLOOKUP(D1295,ranks!$A$2:$B$12,2,FALSE)</f>
        <v>-3</v>
      </c>
      <c r="I1295" s="21">
        <f>VLOOKUP($A1295,ranks!$A$2:$B$12,2,FALSE)-VLOOKUP(E1295,ranks!$A$2:$B$12,2,FALSE)</f>
        <v>-3</v>
      </c>
      <c r="J1295">
        <f t="shared" si="162"/>
        <v>0</v>
      </c>
      <c r="K1295">
        <f t="shared" si="163"/>
        <v>0</v>
      </c>
      <c r="L1295">
        <f t="shared" si="164"/>
        <v>9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3</v>
      </c>
      <c r="Q1295">
        <f t="shared" si="169"/>
        <v>3</v>
      </c>
    </row>
    <row r="1296" spans="1:17" x14ac:dyDescent="0.25">
      <c r="A1296" t="s">
        <v>11</v>
      </c>
      <c r="B1296" t="s">
        <v>11</v>
      </c>
      <c r="C1296" t="s">
        <v>11</v>
      </c>
      <c r="D1296" t="s">
        <v>1</v>
      </c>
      <c r="E1296" t="s">
        <v>1</v>
      </c>
      <c r="F1296" s="21">
        <f>VLOOKUP($A1296,ranks!$A$2:$B$12,2,FALSE)-VLOOKUP(B1296,ranks!$A$2:$B$12,2,FALSE)</f>
        <v>0</v>
      </c>
      <c r="G1296" s="21">
        <f>VLOOKUP($A1296,ranks!$A$2:$B$12,2,FALSE)-VLOOKUP(C1296,ranks!$A$2:$B$12,2,FALSE)</f>
        <v>0</v>
      </c>
      <c r="H1296" s="21">
        <f>VLOOKUP($A1296,ranks!$A$2:$B$12,2,FALSE)-VLOOKUP(D1296,ranks!$A$2:$B$12,2,FALSE)</f>
        <v>-7</v>
      </c>
      <c r="I1296" s="21">
        <f>VLOOKUP($A1296,ranks!$A$2:$B$12,2,FALSE)-VLOOKUP(E1296,ranks!$A$2:$B$12,2,FALSE)</f>
        <v>-7</v>
      </c>
      <c r="J1296">
        <f t="shared" si="162"/>
        <v>0</v>
      </c>
      <c r="K1296">
        <f t="shared" si="163"/>
        <v>0</v>
      </c>
      <c r="L1296">
        <f t="shared" si="164"/>
        <v>49</v>
      </c>
      <c r="M1296">
        <f t="shared" si="165"/>
        <v>49</v>
      </c>
      <c r="N1296">
        <f t="shared" si="166"/>
        <v>0</v>
      </c>
      <c r="O1296">
        <f t="shared" si="167"/>
        <v>0</v>
      </c>
      <c r="P1296">
        <f t="shared" si="168"/>
        <v>7</v>
      </c>
      <c r="Q1296">
        <f t="shared" si="169"/>
        <v>7</v>
      </c>
    </row>
    <row r="1297" spans="1:17" x14ac:dyDescent="0.25">
      <c r="A1297" t="s">
        <v>2</v>
      </c>
      <c r="B1297" t="s">
        <v>1</v>
      </c>
      <c r="C1297" t="s">
        <v>2</v>
      </c>
      <c r="D1297" t="s">
        <v>1</v>
      </c>
      <c r="E1297" t="s">
        <v>1</v>
      </c>
      <c r="F1297" s="21">
        <f>VLOOKUP($A1297,ranks!$A$2:$B$12,2,FALSE)-VLOOKUP(B1297,ranks!$A$2:$B$12,2,FALSE)</f>
        <v>2</v>
      </c>
      <c r="G1297" s="21">
        <f>VLOOKUP($A1297,ranks!$A$2:$B$12,2,FALSE)-VLOOKUP(C1297,ranks!$A$2:$B$12,2,FALSE)</f>
        <v>0</v>
      </c>
      <c r="H1297" s="21">
        <f>VLOOKUP($A1297,ranks!$A$2:$B$12,2,FALSE)-VLOOKUP(D1297,ranks!$A$2:$B$12,2,FALSE)</f>
        <v>2</v>
      </c>
      <c r="I1297" s="21">
        <f>VLOOKUP($A1297,ranks!$A$2:$B$12,2,FALSE)-VLOOKUP(E1297,ranks!$A$2:$B$12,2,FALSE)</f>
        <v>2</v>
      </c>
      <c r="J1297">
        <f t="shared" si="162"/>
        <v>4</v>
      </c>
      <c r="K1297">
        <f t="shared" si="163"/>
        <v>0</v>
      </c>
      <c r="L1297">
        <f t="shared" si="164"/>
        <v>4</v>
      </c>
      <c r="M1297">
        <f t="shared" si="165"/>
        <v>4</v>
      </c>
      <c r="N1297">
        <f t="shared" si="166"/>
        <v>2</v>
      </c>
      <c r="O1297">
        <f t="shared" si="167"/>
        <v>0</v>
      </c>
      <c r="P1297">
        <f t="shared" si="168"/>
        <v>2</v>
      </c>
      <c r="Q1297">
        <f t="shared" si="169"/>
        <v>2</v>
      </c>
    </row>
    <row r="1298" spans="1:17" x14ac:dyDescent="0.25">
      <c r="A1298" t="s">
        <v>4</v>
      </c>
      <c r="B1298" t="s">
        <v>6</v>
      </c>
      <c r="C1298" t="s">
        <v>1</v>
      </c>
      <c r="D1298" t="s">
        <v>1</v>
      </c>
      <c r="E1298" t="s">
        <v>1</v>
      </c>
      <c r="F1298" s="21">
        <f>VLOOKUP($A1298,ranks!$A$2:$B$12,2,FALSE)-VLOOKUP(B1298,ranks!$A$2:$B$12,2,FALSE)</f>
        <v>-2</v>
      </c>
      <c r="G1298" s="21">
        <f>VLOOKUP($A1298,ranks!$A$2:$B$12,2,FALSE)-VLOOKUP(C1298,ranks!$A$2:$B$12,2,FALSE)</f>
        <v>1</v>
      </c>
      <c r="H1298" s="21">
        <f>VLOOKUP($A1298,ranks!$A$2:$B$12,2,FALSE)-VLOOKUP(D1298,ranks!$A$2:$B$12,2,FALSE)</f>
        <v>1</v>
      </c>
      <c r="I1298" s="21">
        <f>VLOOKUP($A1298,ranks!$A$2:$B$12,2,FALSE)-VLOOKUP(E1298,ranks!$A$2:$B$12,2,FALSE)</f>
        <v>1</v>
      </c>
      <c r="J1298">
        <f t="shared" si="162"/>
        <v>4</v>
      </c>
      <c r="K1298">
        <f t="shared" si="163"/>
        <v>1</v>
      </c>
      <c r="L1298">
        <f t="shared" si="164"/>
        <v>1</v>
      </c>
      <c r="M1298">
        <f t="shared" si="165"/>
        <v>1</v>
      </c>
      <c r="N1298">
        <f t="shared" si="166"/>
        <v>2</v>
      </c>
      <c r="O1298">
        <f t="shared" si="167"/>
        <v>1</v>
      </c>
      <c r="P1298">
        <f t="shared" si="168"/>
        <v>1</v>
      </c>
      <c r="Q1298">
        <f t="shared" si="169"/>
        <v>1</v>
      </c>
    </row>
    <row r="1299" spans="1:17" x14ac:dyDescent="0.25">
      <c r="A1299" t="s">
        <v>4</v>
      </c>
      <c r="B1299" t="s">
        <v>4</v>
      </c>
      <c r="C1299" t="s">
        <v>2</v>
      </c>
      <c r="D1299" t="s">
        <v>1</v>
      </c>
      <c r="E1299" t="s">
        <v>1</v>
      </c>
      <c r="F1299" s="21">
        <f>VLOOKUP($A1299,ranks!$A$2:$B$12,2,FALSE)-VLOOKUP(B1299,ranks!$A$2:$B$12,2,FALSE)</f>
        <v>0</v>
      </c>
      <c r="G1299" s="21">
        <f>VLOOKUP($A1299,ranks!$A$2:$B$12,2,FALSE)-VLOOKUP(C1299,ranks!$A$2:$B$12,2,FALSE)</f>
        <v>-1</v>
      </c>
      <c r="H1299" s="21">
        <f>VLOOKUP($A1299,ranks!$A$2:$B$12,2,FALSE)-VLOOKUP(D1299,ranks!$A$2:$B$12,2,FALSE)</f>
        <v>1</v>
      </c>
      <c r="I1299" s="21">
        <f>VLOOKUP($A1299,ranks!$A$2:$B$12,2,FALSE)-VLOOKUP(E1299,ranks!$A$2:$B$12,2,FALSE)</f>
        <v>1</v>
      </c>
      <c r="J1299">
        <f t="shared" si="162"/>
        <v>0</v>
      </c>
      <c r="K1299">
        <f t="shared" si="163"/>
        <v>1</v>
      </c>
      <c r="L1299">
        <f t="shared" si="164"/>
        <v>1</v>
      </c>
      <c r="M1299">
        <f t="shared" si="165"/>
        <v>1</v>
      </c>
      <c r="N1299">
        <f t="shared" si="166"/>
        <v>0</v>
      </c>
      <c r="O1299">
        <f t="shared" si="167"/>
        <v>1</v>
      </c>
      <c r="P1299">
        <f t="shared" si="168"/>
        <v>1</v>
      </c>
      <c r="Q1299">
        <f t="shared" si="169"/>
        <v>1</v>
      </c>
    </row>
    <row r="1300" spans="1:17" x14ac:dyDescent="0.25">
      <c r="A1300" t="s">
        <v>6</v>
      </c>
      <c r="B1300" t="s">
        <v>4</v>
      </c>
      <c r="C1300" t="s">
        <v>6</v>
      </c>
      <c r="D1300" t="s">
        <v>1</v>
      </c>
      <c r="E1300" t="s">
        <v>1</v>
      </c>
      <c r="F1300" s="21">
        <f>VLOOKUP($A1300,ranks!$A$2:$B$12,2,FALSE)-VLOOKUP(B1300,ranks!$A$2:$B$12,2,FALSE)</f>
        <v>2</v>
      </c>
      <c r="G1300" s="21">
        <f>VLOOKUP($A1300,ranks!$A$2:$B$12,2,FALSE)-VLOOKUP(C1300,ranks!$A$2:$B$12,2,FALSE)</f>
        <v>0</v>
      </c>
      <c r="H1300" s="21">
        <f>VLOOKUP($A1300,ranks!$A$2:$B$12,2,FALSE)-VLOOKUP(D1300,ranks!$A$2:$B$12,2,FALSE)</f>
        <v>3</v>
      </c>
      <c r="I1300" s="21">
        <f>VLOOKUP($A1300,ranks!$A$2:$B$12,2,FALSE)-VLOOKUP(E1300,ranks!$A$2:$B$12,2,FALSE)</f>
        <v>3</v>
      </c>
      <c r="J1300">
        <f t="shared" si="162"/>
        <v>4</v>
      </c>
      <c r="K1300">
        <f t="shared" si="163"/>
        <v>0</v>
      </c>
      <c r="L1300">
        <f t="shared" si="164"/>
        <v>9</v>
      </c>
      <c r="M1300">
        <f t="shared" si="165"/>
        <v>9</v>
      </c>
      <c r="N1300">
        <f t="shared" si="166"/>
        <v>2</v>
      </c>
      <c r="O1300">
        <f t="shared" si="167"/>
        <v>0</v>
      </c>
      <c r="P1300">
        <f t="shared" si="168"/>
        <v>3</v>
      </c>
      <c r="Q1300">
        <f t="shared" si="169"/>
        <v>3</v>
      </c>
    </row>
    <row r="1301" spans="1:17" x14ac:dyDescent="0.25">
      <c r="A1301" t="s">
        <v>7</v>
      </c>
      <c r="B1301" t="s">
        <v>7</v>
      </c>
      <c r="C1301" t="s">
        <v>5</v>
      </c>
      <c r="D1301" t="s">
        <v>1</v>
      </c>
      <c r="E1301" t="s">
        <v>1</v>
      </c>
      <c r="F1301" s="21">
        <f>VLOOKUP($A1301,ranks!$A$2:$B$12,2,FALSE)-VLOOKUP(B1301,ranks!$A$2:$B$12,2,FALSE)</f>
        <v>0</v>
      </c>
      <c r="G1301" s="21">
        <f>VLOOKUP($A1301,ranks!$A$2:$B$12,2,FALSE)-VLOOKUP(C1301,ranks!$A$2:$B$12,2,FALSE)</f>
        <v>1</v>
      </c>
      <c r="H1301" s="21">
        <f>VLOOKUP($A1301,ranks!$A$2:$B$12,2,FALSE)-VLOOKUP(D1301,ranks!$A$2:$B$12,2,FALSE)</f>
        <v>-2</v>
      </c>
      <c r="I1301" s="21">
        <f>VLOOKUP($A1301,ranks!$A$2:$B$12,2,FALSE)-VLOOKUP(E1301,ranks!$A$2:$B$12,2,FALSE)</f>
        <v>-2</v>
      </c>
      <c r="J1301">
        <f t="shared" si="162"/>
        <v>0</v>
      </c>
      <c r="K1301">
        <f t="shared" si="163"/>
        <v>1</v>
      </c>
      <c r="L1301">
        <f t="shared" si="164"/>
        <v>4</v>
      </c>
      <c r="M1301">
        <f t="shared" si="165"/>
        <v>4</v>
      </c>
      <c r="N1301">
        <f t="shared" si="166"/>
        <v>0</v>
      </c>
      <c r="O1301">
        <f t="shared" si="167"/>
        <v>1</v>
      </c>
      <c r="P1301">
        <f t="shared" si="168"/>
        <v>2</v>
      </c>
      <c r="Q1301">
        <f t="shared" si="169"/>
        <v>2</v>
      </c>
    </row>
    <row r="1302" spans="1:17" x14ac:dyDescent="0.25">
      <c r="A1302" t="s">
        <v>3</v>
      </c>
      <c r="B1302" t="s">
        <v>3</v>
      </c>
      <c r="C1302" t="s">
        <v>1</v>
      </c>
      <c r="D1302" t="s">
        <v>1</v>
      </c>
      <c r="E1302" t="s">
        <v>1</v>
      </c>
      <c r="F1302" s="21">
        <f>VLOOKUP($A1302,ranks!$A$2:$B$12,2,FALSE)-VLOOKUP(B1302,ranks!$A$2:$B$12,2,FALSE)</f>
        <v>0</v>
      </c>
      <c r="G1302" s="21">
        <f>VLOOKUP($A1302,ranks!$A$2:$B$12,2,FALSE)-VLOOKUP(C1302,ranks!$A$2:$B$12,2,FALSE)</f>
        <v>-1</v>
      </c>
      <c r="H1302" s="21">
        <f>VLOOKUP($A1302,ranks!$A$2:$B$12,2,FALSE)-VLOOKUP(D1302,ranks!$A$2:$B$12,2,FALSE)</f>
        <v>-1</v>
      </c>
      <c r="I1302" s="21">
        <f>VLOOKUP($A1302,ranks!$A$2:$B$12,2,FALSE)-VLOOKUP(E1302,ranks!$A$2:$B$12,2,FALSE)</f>
        <v>-1</v>
      </c>
      <c r="J1302">
        <f t="shared" si="162"/>
        <v>0</v>
      </c>
      <c r="K1302">
        <f t="shared" si="163"/>
        <v>1</v>
      </c>
      <c r="L1302">
        <f t="shared" si="164"/>
        <v>1</v>
      </c>
      <c r="M1302">
        <f t="shared" si="165"/>
        <v>1</v>
      </c>
      <c r="N1302">
        <f t="shared" si="166"/>
        <v>0</v>
      </c>
      <c r="O1302">
        <f t="shared" si="167"/>
        <v>1</v>
      </c>
      <c r="P1302">
        <f t="shared" si="168"/>
        <v>1</v>
      </c>
      <c r="Q1302">
        <f t="shared" si="169"/>
        <v>1</v>
      </c>
    </row>
    <row r="1303" spans="1:17" x14ac:dyDescent="0.25">
      <c r="A1303" t="s">
        <v>1</v>
      </c>
      <c r="B1303" t="s">
        <v>1</v>
      </c>
      <c r="C1303" t="s">
        <v>1</v>
      </c>
      <c r="D1303" t="s">
        <v>1</v>
      </c>
      <c r="E1303" t="s">
        <v>1</v>
      </c>
      <c r="F1303" s="21">
        <f>VLOOKUP($A1303,ranks!$A$2:$B$12,2,FALSE)-VLOOKUP(B1303,ranks!$A$2:$B$12,2,FALSE)</f>
        <v>0</v>
      </c>
      <c r="G1303" s="21">
        <f>VLOOKUP($A1303,ranks!$A$2:$B$12,2,FALSE)-VLOOKUP(C1303,ranks!$A$2:$B$12,2,FALSE)</f>
        <v>0</v>
      </c>
      <c r="H1303" s="21">
        <f>VLOOKUP($A1303,ranks!$A$2:$B$12,2,FALSE)-VLOOKUP(D1303,ranks!$A$2:$B$12,2,FALSE)</f>
        <v>0</v>
      </c>
      <c r="I1303" s="21">
        <f>VLOOKUP($A1303,ranks!$A$2:$B$12,2,FALSE)-VLOOKUP(E1303,ranks!$A$2:$B$12,2,FALSE)</f>
        <v>0</v>
      </c>
      <c r="J1303">
        <f t="shared" si="162"/>
        <v>0</v>
      </c>
      <c r="K1303">
        <f t="shared" si="163"/>
        <v>0</v>
      </c>
      <c r="L1303">
        <f t="shared" si="164"/>
        <v>0</v>
      </c>
      <c r="M1303">
        <f t="shared" si="165"/>
        <v>0</v>
      </c>
      <c r="N1303">
        <f t="shared" si="166"/>
        <v>0</v>
      </c>
      <c r="O1303">
        <f t="shared" si="167"/>
        <v>0</v>
      </c>
      <c r="P1303">
        <f t="shared" si="168"/>
        <v>0</v>
      </c>
      <c r="Q1303">
        <f t="shared" si="169"/>
        <v>0</v>
      </c>
    </row>
    <row r="1304" spans="1:17" x14ac:dyDescent="0.25">
      <c r="A1304" t="s">
        <v>11</v>
      </c>
      <c r="B1304" t="s">
        <v>11</v>
      </c>
      <c r="C1304" t="s">
        <v>11</v>
      </c>
      <c r="D1304" t="s">
        <v>1</v>
      </c>
      <c r="E1304" t="s">
        <v>1</v>
      </c>
      <c r="F1304" s="21">
        <f>VLOOKUP($A1304,ranks!$A$2:$B$12,2,FALSE)-VLOOKUP(B1304,ranks!$A$2:$B$12,2,FALSE)</f>
        <v>0</v>
      </c>
      <c r="G1304" s="21">
        <f>VLOOKUP($A1304,ranks!$A$2:$B$12,2,FALSE)-VLOOKUP(C1304,ranks!$A$2:$B$12,2,FALSE)</f>
        <v>0</v>
      </c>
      <c r="H1304" s="21">
        <f>VLOOKUP($A1304,ranks!$A$2:$B$12,2,FALSE)-VLOOKUP(D1304,ranks!$A$2:$B$12,2,FALSE)</f>
        <v>-7</v>
      </c>
      <c r="I1304" s="21">
        <f>VLOOKUP($A1304,ranks!$A$2:$B$12,2,FALSE)-VLOOKUP(E1304,ranks!$A$2:$B$12,2,FALSE)</f>
        <v>-7</v>
      </c>
      <c r="J1304">
        <f t="shared" si="162"/>
        <v>0</v>
      </c>
      <c r="K1304">
        <f t="shared" si="163"/>
        <v>0</v>
      </c>
      <c r="L1304">
        <f t="shared" si="164"/>
        <v>49</v>
      </c>
      <c r="M1304">
        <f t="shared" si="165"/>
        <v>49</v>
      </c>
      <c r="N1304">
        <f t="shared" si="166"/>
        <v>0</v>
      </c>
      <c r="O1304">
        <f t="shared" si="167"/>
        <v>0</v>
      </c>
      <c r="P1304">
        <f t="shared" si="168"/>
        <v>7</v>
      </c>
      <c r="Q1304">
        <f t="shared" si="169"/>
        <v>7</v>
      </c>
    </row>
    <row r="1305" spans="1:17" x14ac:dyDescent="0.25">
      <c r="A1305" t="s">
        <v>3</v>
      </c>
      <c r="B1305" t="s">
        <v>3</v>
      </c>
      <c r="C1305" t="s">
        <v>1</v>
      </c>
      <c r="D1305" t="s">
        <v>1</v>
      </c>
      <c r="E1305" t="s">
        <v>1</v>
      </c>
      <c r="F1305" s="21">
        <f>VLOOKUP($A1305,ranks!$A$2:$B$12,2,FALSE)-VLOOKUP(B1305,ranks!$A$2:$B$12,2,FALSE)</f>
        <v>0</v>
      </c>
      <c r="G1305" s="21">
        <f>VLOOKUP($A1305,ranks!$A$2:$B$12,2,FALSE)-VLOOKUP(C1305,ranks!$A$2:$B$12,2,FALSE)</f>
        <v>-1</v>
      </c>
      <c r="H1305" s="21">
        <f>VLOOKUP($A1305,ranks!$A$2:$B$12,2,FALSE)-VLOOKUP(D1305,ranks!$A$2:$B$12,2,FALSE)</f>
        <v>-1</v>
      </c>
      <c r="I1305" s="21">
        <f>VLOOKUP($A1305,ranks!$A$2:$B$12,2,FALSE)-VLOOKUP(E1305,ranks!$A$2:$B$12,2,FALSE)</f>
        <v>-1</v>
      </c>
      <c r="J1305">
        <f t="shared" si="162"/>
        <v>0</v>
      </c>
      <c r="K1305">
        <f t="shared" si="163"/>
        <v>1</v>
      </c>
      <c r="L1305">
        <f t="shared" si="164"/>
        <v>1</v>
      </c>
      <c r="M1305">
        <f t="shared" si="165"/>
        <v>1</v>
      </c>
      <c r="N1305">
        <f t="shared" si="166"/>
        <v>0</v>
      </c>
      <c r="O1305">
        <f t="shared" si="167"/>
        <v>1</v>
      </c>
      <c r="P1305">
        <f t="shared" si="168"/>
        <v>1</v>
      </c>
      <c r="Q1305">
        <f t="shared" si="169"/>
        <v>1</v>
      </c>
    </row>
    <row r="1306" spans="1:17" x14ac:dyDescent="0.25">
      <c r="A1306" t="s">
        <v>1</v>
      </c>
      <c r="B1306" t="s">
        <v>1</v>
      </c>
      <c r="C1306" t="s">
        <v>1</v>
      </c>
      <c r="D1306" t="s">
        <v>1</v>
      </c>
      <c r="E1306" t="s">
        <v>1</v>
      </c>
      <c r="F1306" s="21">
        <f>VLOOKUP($A1306,ranks!$A$2:$B$12,2,FALSE)-VLOOKUP(B1306,ranks!$A$2:$B$12,2,FALSE)</f>
        <v>0</v>
      </c>
      <c r="G1306" s="21">
        <f>VLOOKUP($A1306,ranks!$A$2:$B$12,2,FALSE)-VLOOKUP(C1306,ranks!$A$2:$B$12,2,FALSE)</f>
        <v>0</v>
      </c>
      <c r="H1306" s="21">
        <f>VLOOKUP($A1306,ranks!$A$2:$B$12,2,FALSE)-VLOOKUP(D1306,ranks!$A$2:$B$12,2,FALSE)</f>
        <v>0</v>
      </c>
      <c r="I1306" s="21">
        <f>VLOOKUP($A1306,ranks!$A$2:$B$12,2,FALSE)-VLOOKUP(E1306,ranks!$A$2:$B$12,2,FALSE)</f>
        <v>0</v>
      </c>
      <c r="J1306">
        <f t="shared" si="162"/>
        <v>0</v>
      </c>
      <c r="K1306">
        <f t="shared" si="163"/>
        <v>0</v>
      </c>
      <c r="L1306">
        <f t="shared" si="164"/>
        <v>0</v>
      </c>
      <c r="M1306">
        <f t="shared" si="165"/>
        <v>0</v>
      </c>
      <c r="N1306">
        <f t="shared" si="166"/>
        <v>0</v>
      </c>
      <c r="O1306">
        <f t="shared" si="167"/>
        <v>0</v>
      </c>
      <c r="P1306">
        <f t="shared" si="168"/>
        <v>0</v>
      </c>
      <c r="Q1306">
        <f t="shared" si="169"/>
        <v>0</v>
      </c>
    </row>
    <row r="1307" spans="1:17" x14ac:dyDescent="0.25">
      <c r="A1307" t="s">
        <v>5</v>
      </c>
      <c r="B1307" t="s">
        <v>5</v>
      </c>
      <c r="C1307" t="s">
        <v>5</v>
      </c>
      <c r="D1307" t="s">
        <v>1</v>
      </c>
      <c r="E1307" t="s">
        <v>1</v>
      </c>
      <c r="F1307" s="21">
        <f>VLOOKUP($A1307,ranks!$A$2:$B$12,2,FALSE)-VLOOKUP(B1307,ranks!$A$2:$B$12,2,FALSE)</f>
        <v>0</v>
      </c>
      <c r="G1307" s="21">
        <f>VLOOKUP($A1307,ranks!$A$2:$B$12,2,FALSE)-VLOOKUP(C1307,ranks!$A$2:$B$12,2,FALSE)</f>
        <v>0</v>
      </c>
      <c r="H1307" s="21">
        <f>VLOOKUP($A1307,ranks!$A$2:$B$12,2,FALSE)-VLOOKUP(D1307,ranks!$A$2:$B$12,2,FALSE)</f>
        <v>-3</v>
      </c>
      <c r="I1307" s="21">
        <f>VLOOKUP($A1307,ranks!$A$2:$B$12,2,FALSE)-VLOOKUP(E1307,ranks!$A$2:$B$12,2,FALSE)</f>
        <v>-3</v>
      </c>
      <c r="J1307">
        <f t="shared" si="162"/>
        <v>0</v>
      </c>
      <c r="K1307">
        <f t="shared" si="163"/>
        <v>0</v>
      </c>
      <c r="L1307">
        <f t="shared" si="164"/>
        <v>9</v>
      </c>
      <c r="M1307">
        <f t="shared" si="165"/>
        <v>9</v>
      </c>
      <c r="N1307">
        <f t="shared" si="166"/>
        <v>0</v>
      </c>
      <c r="O1307">
        <f t="shared" si="167"/>
        <v>0</v>
      </c>
      <c r="P1307">
        <f t="shared" si="168"/>
        <v>3</v>
      </c>
      <c r="Q1307">
        <f t="shared" si="169"/>
        <v>3</v>
      </c>
    </row>
    <row r="1308" spans="1:17" x14ac:dyDescent="0.25">
      <c r="A1308" t="s">
        <v>5</v>
      </c>
      <c r="B1308" t="s">
        <v>5</v>
      </c>
      <c r="C1308" t="s">
        <v>5</v>
      </c>
      <c r="D1308" t="s">
        <v>1</v>
      </c>
      <c r="E1308" t="s">
        <v>1</v>
      </c>
      <c r="F1308" s="21">
        <f>VLOOKUP($A1308,ranks!$A$2:$B$12,2,FALSE)-VLOOKUP(B1308,ranks!$A$2:$B$12,2,FALSE)</f>
        <v>0</v>
      </c>
      <c r="G1308" s="21">
        <f>VLOOKUP($A1308,ranks!$A$2:$B$12,2,FALSE)-VLOOKUP(C1308,ranks!$A$2:$B$12,2,FALSE)</f>
        <v>0</v>
      </c>
      <c r="H1308" s="21">
        <f>VLOOKUP($A1308,ranks!$A$2:$B$12,2,FALSE)-VLOOKUP(D1308,ranks!$A$2:$B$12,2,FALSE)</f>
        <v>-3</v>
      </c>
      <c r="I1308" s="21">
        <f>VLOOKUP($A1308,ranks!$A$2:$B$12,2,FALSE)-VLOOKUP(E1308,ranks!$A$2:$B$12,2,FALSE)</f>
        <v>-3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9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3</v>
      </c>
    </row>
    <row r="1309" spans="1:17" x14ac:dyDescent="0.25">
      <c r="A1309" t="s">
        <v>10</v>
      </c>
      <c r="B1309" t="s">
        <v>5</v>
      </c>
      <c r="C1309" t="s">
        <v>5</v>
      </c>
      <c r="D1309" t="s">
        <v>1</v>
      </c>
      <c r="E1309" t="s">
        <v>1</v>
      </c>
      <c r="F1309" s="21">
        <f>VLOOKUP($A1309,ranks!$A$2:$B$12,2,FALSE)-VLOOKUP(B1309,ranks!$A$2:$B$12,2,FALSE)</f>
        <v>-1</v>
      </c>
      <c r="G1309" s="21">
        <f>VLOOKUP($A1309,ranks!$A$2:$B$12,2,FALSE)-VLOOKUP(C1309,ranks!$A$2:$B$12,2,FALSE)</f>
        <v>-1</v>
      </c>
      <c r="H1309" s="21">
        <f>VLOOKUP($A1309,ranks!$A$2:$B$12,2,FALSE)-VLOOKUP(D1309,ranks!$A$2:$B$12,2,FALSE)</f>
        <v>-4</v>
      </c>
      <c r="I1309" s="21">
        <f>VLOOKUP($A1309,ranks!$A$2:$B$12,2,FALSE)-VLOOKUP(E1309,ranks!$A$2:$B$12,2,FALSE)</f>
        <v>-4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16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4</v>
      </c>
    </row>
    <row r="1310" spans="1:17" x14ac:dyDescent="0.25">
      <c r="A1310" t="s">
        <v>8</v>
      </c>
      <c r="B1310" t="s">
        <v>5</v>
      </c>
      <c r="C1310" t="s">
        <v>5</v>
      </c>
      <c r="D1310" t="s">
        <v>1</v>
      </c>
      <c r="E1310" t="s">
        <v>1</v>
      </c>
      <c r="F1310" s="21">
        <f>VLOOKUP($A1310,ranks!$A$2:$B$12,2,FALSE)-VLOOKUP(B1310,ranks!$A$2:$B$12,2,FALSE)</f>
        <v>-3</v>
      </c>
      <c r="G1310" s="21">
        <f>VLOOKUP($A1310,ranks!$A$2:$B$12,2,FALSE)-VLOOKUP(C1310,ranks!$A$2:$B$12,2,FALSE)</f>
        <v>-3</v>
      </c>
      <c r="H1310" s="21">
        <f>VLOOKUP($A1310,ranks!$A$2:$B$12,2,FALSE)-VLOOKUP(D1310,ranks!$A$2:$B$12,2,FALSE)</f>
        <v>-6</v>
      </c>
      <c r="I1310" s="21">
        <f>VLOOKUP($A1310,ranks!$A$2:$B$12,2,FALSE)-VLOOKUP(E1310,ranks!$A$2:$B$12,2,FALSE)</f>
        <v>-6</v>
      </c>
      <c r="J1310">
        <f t="shared" si="162"/>
        <v>9</v>
      </c>
      <c r="K1310">
        <f t="shared" si="163"/>
        <v>9</v>
      </c>
      <c r="L1310">
        <f t="shared" si="164"/>
        <v>36</v>
      </c>
      <c r="M1310">
        <f t="shared" si="165"/>
        <v>36</v>
      </c>
      <c r="N1310">
        <f t="shared" si="166"/>
        <v>3</v>
      </c>
      <c r="O1310">
        <f t="shared" si="167"/>
        <v>3</v>
      </c>
      <c r="P1310">
        <f t="shared" si="168"/>
        <v>6</v>
      </c>
      <c r="Q1310">
        <f t="shared" si="169"/>
        <v>6</v>
      </c>
    </row>
    <row r="1311" spans="1:17" x14ac:dyDescent="0.25">
      <c r="A1311" t="s">
        <v>4</v>
      </c>
      <c r="B1311" t="s">
        <v>4</v>
      </c>
      <c r="C1311" t="s">
        <v>1</v>
      </c>
      <c r="D1311" t="s">
        <v>1</v>
      </c>
      <c r="E1311" t="s">
        <v>1</v>
      </c>
      <c r="F1311" s="21">
        <f>VLOOKUP($A1311,ranks!$A$2:$B$12,2,FALSE)-VLOOKUP(B1311,ranks!$A$2:$B$12,2,FALSE)</f>
        <v>0</v>
      </c>
      <c r="G1311" s="21">
        <f>VLOOKUP($A1311,ranks!$A$2:$B$12,2,FALSE)-VLOOKUP(C1311,ranks!$A$2:$B$12,2,FALSE)</f>
        <v>1</v>
      </c>
      <c r="H1311" s="21">
        <f>VLOOKUP($A1311,ranks!$A$2:$B$12,2,FALSE)-VLOOKUP(D1311,ranks!$A$2:$B$12,2,FALSE)</f>
        <v>1</v>
      </c>
      <c r="I1311" s="21">
        <f>VLOOKUP($A1311,ranks!$A$2:$B$12,2,FALSE)-VLOOKUP(E1311,ranks!$A$2:$B$12,2,FALSE)</f>
        <v>1</v>
      </c>
      <c r="J1311">
        <f t="shared" si="162"/>
        <v>0</v>
      </c>
      <c r="K1311">
        <f t="shared" si="163"/>
        <v>1</v>
      </c>
      <c r="L1311">
        <f t="shared" si="164"/>
        <v>1</v>
      </c>
      <c r="M1311">
        <f t="shared" si="165"/>
        <v>1</v>
      </c>
      <c r="N1311">
        <f t="shared" si="166"/>
        <v>0</v>
      </c>
      <c r="O1311">
        <f t="shared" si="167"/>
        <v>1</v>
      </c>
      <c r="P1311">
        <f t="shared" si="168"/>
        <v>1</v>
      </c>
      <c r="Q1311">
        <f t="shared" si="169"/>
        <v>1</v>
      </c>
    </row>
    <row r="1312" spans="1:17" x14ac:dyDescent="0.25">
      <c r="A1312" t="s">
        <v>1</v>
      </c>
      <c r="B1312" t="s">
        <v>1</v>
      </c>
      <c r="C1312" t="s">
        <v>1</v>
      </c>
      <c r="D1312" t="s">
        <v>1</v>
      </c>
      <c r="E1312" t="s">
        <v>1</v>
      </c>
      <c r="F1312" s="21">
        <f>VLOOKUP($A1312,ranks!$A$2:$B$12,2,FALSE)-VLOOKUP(B1312,ranks!$A$2:$B$12,2,FALSE)</f>
        <v>0</v>
      </c>
      <c r="G1312" s="21">
        <f>VLOOKUP($A1312,ranks!$A$2:$B$12,2,FALSE)-VLOOKUP(C1312,ranks!$A$2:$B$12,2,FALSE)</f>
        <v>0</v>
      </c>
      <c r="H1312" s="21">
        <f>VLOOKUP($A1312,ranks!$A$2:$B$12,2,FALSE)-VLOOKUP(D1312,ranks!$A$2:$B$12,2,FALSE)</f>
        <v>0</v>
      </c>
      <c r="I1312" s="21">
        <f>VLOOKUP($A1312,ranks!$A$2:$B$12,2,FALSE)-VLOOKUP(E1312,ranks!$A$2:$B$12,2,FALSE)</f>
        <v>0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0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0</v>
      </c>
    </row>
    <row r="1313" spans="1:17" x14ac:dyDescent="0.25">
      <c r="A1313" t="s">
        <v>7</v>
      </c>
      <c r="B1313" t="s">
        <v>7</v>
      </c>
      <c r="C1313" t="s">
        <v>5</v>
      </c>
      <c r="D1313" t="s">
        <v>1</v>
      </c>
      <c r="E1313" t="s">
        <v>1</v>
      </c>
      <c r="F1313" s="21">
        <f>VLOOKUP($A1313,ranks!$A$2:$B$12,2,FALSE)-VLOOKUP(B1313,ranks!$A$2:$B$12,2,FALSE)</f>
        <v>0</v>
      </c>
      <c r="G1313" s="21">
        <f>VLOOKUP($A1313,ranks!$A$2:$B$12,2,FALSE)-VLOOKUP(C1313,ranks!$A$2:$B$12,2,FALSE)</f>
        <v>1</v>
      </c>
      <c r="H1313" s="21">
        <f>VLOOKUP($A1313,ranks!$A$2:$B$12,2,FALSE)-VLOOKUP(D1313,ranks!$A$2:$B$12,2,FALSE)</f>
        <v>-2</v>
      </c>
      <c r="I1313" s="21">
        <f>VLOOKUP($A1313,ranks!$A$2:$B$12,2,FALSE)-VLOOKUP(E1313,ranks!$A$2:$B$12,2,FALSE)</f>
        <v>-2</v>
      </c>
      <c r="J1313">
        <f t="shared" si="162"/>
        <v>0</v>
      </c>
      <c r="K1313">
        <f t="shared" si="163"/>
        <v>1</v>
      </c>
      <c r="L1313">
        <f t="shared" si="164"/>
        <v>4</v>
      </c>
      <c r="M1313">
        <f t="shared" si="165"/>
        <v>4</v>
      </c>
      <c r="N1313">
        <f t="shared" si="166"/>
        <v>0</v>
      </c>
      <c r="O1313">
        <f t="shared" si="167"/>
        <v>1</v>
      </c>
      <c r="P1313">
        <f t="shared" si="168"/>
        <v>2</v>
      </c>
      <c r="Q1313">
        <f t="shared" si="169"/>
        <v>2</v>
      </c>
    </row>
    <row r="1314" spans="1:17" x14ac:dyDescent="0.25">
      <c r="A1314" t="s">
        <v>5</v>
      </c>
      <c r="B1314" t="s">
        <v>5</v>
      </c>
      <c r="C1314" t="s">
        <v>5</v>
      </c>
      <c r="D1314" t="s">
        <v>1</v>
      </c>
      <c r="E1314" t="s">
        <v>1</v>
      </c>
      <c r="F1314" s="21">
        <f>VLOOKUP($A1314,ranks!$A$2:$B$12,2,FALSE)-VLOOKUP(B1314,ranks!$A$2:$B$12,2,FALSE)</f>
        <v>0</v>
      </c>
      <c r="G1314" s="21">
        <f>VLOOKUP($A1314,ranks!$A$2:$B$12,2,FALSE)-VLOOKUP(C1314,ranks!$A$2:$B$12,2,FALSE)</f>
        <v>0</v>
      </c>
      <c r="H1314" s="21">
        <f>VLOOKUP($A1314,ranks!$A$2:$B$12,2,FALSE)-VLOOKUP(D1314,ranks!$A$2:$B$12,2,FALSE)</f>
        <v>-3</v>
      </c>
      <c r="I1314" s="21">
        <f>VLOOKUP($A1314,ranks!$A$2:$B$12,2,FALSE)-VLOOKUP(E1314,ranks!$A$2:$B$12,2,FALSE)</f>
        <v>-3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9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3</v>
      </c>
    </row>
    <row r="1315" spans="1:17" x14ac:dyDescent="0.25">
      <c r="A1315" t="s">
        <v>1</v>
      </c>
      <c r="B1315" t="s">
        <v>1</v>
      </c>
      <c r="C1315" t="s">
        <v>1</v>
      </c>
      <c r="D1315" t="s">
        <v>1</v>
      </c>
      <c r="E1315" t="s">
        <v>1</v>
      </c>
      <c r="F1315" s="21">
        <f>VLOOKUP($A1315,ranks!$A$2:$B$12,2,FALSE)-VLOOKUP(B1315,ranks!$A$2:$B$12,2,FALSE)</f>
        <v>0</v>
      </c>
      <c r="G1315" s="21">
        <f>VLOOKUP($A1315,ranks!$A$2:$B$12,2,FALSE)-VLOOKUP(C1315,ranks!$A$2:$B$12,2,FALSE)</f>
        <v>0</v>
      </c>
      <c r="H1315" s="21">
        <f>VLOOKUP($A1315,ranks!$A$2:$B$12,2,FALSE)-VLOOKUP(D1315,ranks!$A$2:$B$12,2,FALSE)</f>
        <v>0</v>
      </c>
      <c r="I1315" s="21">
        <f>VLOOKUP($A1315,ranks!$A$2:$B$12,2,FALSE)-VLOOKUP(E1315,ranks!$A$2:$B$12,2,FALSE)</f>
        <v>0</v>
      </c>
      <c r="J1315">
        <f t="shared" si="162"/>
        <v>0</v>
      </c>
      <c r="K1315">
        <f t="shared" si="163"/>
        <v>0</v>
      </c>
      <c r="L1315">
        <f t="shared" si="164"/>
        <v>0</v>
      </c>
      <c r="M1315">
        <f t="shared" si="165"/>
        <v>0</v>
      </c>
      <c r="N1315">
        <f t="shared" si="166"/>
        <v>0</v>
      </c>
      <c r="O1315">
        <f t="shared" si="167"/>
        <v>0</v>
      </c>
      <c r="P1315">
        <f t="shared" si="168"/>
        <v>0</v>
      </c>
      <c r="Q1315">
        <f t="shared" si="169"/>
        <v>0</v>
      </c>
    </row>
    <row r="1316" spans="1:17" x14ac:dyDescent="0.25">
      <c r="A1316" t="s">
        <v>2</v>
      </c>
      <c r="B1316" t="s">
        <v>4</v>
      </c>
      <c r="C1316" t="s">
        <v>1</v>
      </c>
      <c r="D1316" t="s">
        <v>1</v>
      </c>
      <c r="E1316" t="s">
        <v>1</v>
      </c>
      <c r="F1316" s="21">
        <f>VLOOKUP($A1316,ranks!$A$2:$B$12,2,FALSE)-VLOOKUP(B1316,ranks!$A$2:$B$12,2,FALSE)</f>
        <v>1</v>
      </c>
      <c r="G1316" s="21">
        <f>VLOOKUP($A1316,ranks!$A$2:$B$12,2,FALSE)-VLOOKUP(C1316,ranks!$A$2:$B$12,2,FALSE)</f>
        <v>2</v>
      </c>
      <c r="H1316" s="21">
        <f>VLOOKUP($A1316,ranks!$A$2:$B$12,2,FALSE)-VLOOKUP(D1316,ranks!$A$2:$B$12,2,FALSE)</f>
        <v>2</v>
      </c>
      <c r="I1316" s="21">
        <f>VLOOKUP($A1316,ranks!$A$2:$B$12,2,FALSE)-VLOOKUP(E1316,ranks!$A$2:$B$12,2,FALSE)</f>
        <v>2</v>
      </c>
      <c r="J1316">
        <f t="shared" si="162"/>
        <v>1</v>
      </c>
      <c r="K1316">
        <f t="shared" si="163"/>
        <v>4</v>
      </c>
      <c r="L1316">
        <f t="shared" si="164"/>
        <v>4</v>
      </c>
      <c r="M1316">
        <f t="shared" si="165"/>
        <v>4</v>
      </c>
      <c r="N1316">
        <f t="shared" si="166"/>
        <v>1</v>
      </c>
      <c r="O1316">
        <f t="shared" si="167"/>
        <v>2</v>
      </c>
      <c r="P1316">
        <f t="shared" si="168"/>
        <v>2</v>
      </c>
      <c r="Q1316">
        <f t="shared" si="169"/>
        <v>2</v>
      </c>
    </row>
    <row r="1317" spans="1:17" x14ac:dyDescent="0.25">
      <c r="A1317" t="s">
        <v>11</v>
      </c>
      <c r="B1317" t="s">
        <v>11</v>
      </c>
      <c r="C1317" t="s">
        <v>11</v>
      </c>
      <c r="D1317" t="s">
        <v>1</v>
      </c>
      <c r="E1317" t="s">
        <v>1</v>
      </c>
      <c r="F1317" s="21">
        <f>VLOOKUP($A1317,ranks!$A$2:$B$12,2,FALSE)-VLOOKUP(B1317,ranks!$A$2:$B$12,2,FALSE)</f>
        <v>0</v>
      </c>
      <c r="G1317" s="21">
        <f>VLOOKUP($A1317,ranks!$A$2:$B$12,2,FALSE)-VLOOKUP(C1317,ranks!$A$2:$B$12,2,FALSE)</f>
        <v>0</v>
      </c>
      <c r="H1317" s="21">
        <f>VLOOKUP($A1317,ranks!$A$2:$B$12,2,FALSE)-VLOOKUP(D1317,ranks!$A$2:$B$12,2,FALSE)</f>
        <v>-7</v>
      </c>
      <c r="I1317" s="21">
        <f>VLOOKUP($A1317,ranks!$A$2:$B$12,2,FALSE)-VLOOKUP(E1317,ranks!$A$2:$B$12,2,FALSE)</f>
        <v>-7</v>
      </c>
      <c r="J1317">
        <f t="shared" si="162"/>
        <v>0</v>
      </c>
      <c r="K1317">
        <f t="shared" si="163"/>
        <v>0</v>
      </c>
      <c r="L1317">
        <f t="shared" si="164"/>
        <v>49</v>
      </c>
      <c r="M1317">
        <f t="shared" si="165"/>
        <v>49</v>
      </c>
      <c r="N1317">
        <f t="shared" si="166"/>
        <v>0</v>
      </c>
      <c r="O1317">
        <f t="shared" si="167"/>
        <v>0</v>
      </c>
      <c r="P1317">
        <f t="shared" si="168"/>
        <v>7</v>
      </c>
      <c r="Q1317">
        <f t="shared" si="169"/>
        <v>7</v>
      </c>
    </row>
    <row r="1318" spans="1:17" x14ac:dyDescent="0.25">
      <c r="A1318" t="s">
        <v>11</v>
      </c>
      <c r="B1318" t="s">
        <v>11</v>
      </c>
      <c r="C1318" t="s">
        <v>11</v>
      </c>
      <c r="D1318" t="s">
        <v>1</v>
      </c>
      <c r="E1318" t="s">
        <v>1</v>
      </c>
      <c r="F1318" s="21">
        <f>VLOOKUP($A1318,ranks!$A$2:$B$12,2,FALSE)-VLOOKUP(B1318,ranks!$A$2:$B$12,2,FALSE)</f>
        <v>0</v>
      </c>
      <c r="G1318" s="21">
        <f>VLOOKUP($A1318,ranks!$A$2:$B$12,2,FALSE)-VLOOKUP(C1318,ranks!$A$2:$B$12,2,FALSE)</f>
        <v>0</v>
      </c>
      <c r="H1318" s="21">
        <f>VLOOKUP($A1318,ranks!$A$2:$B$12,2,FALSE)-VLOOKUP(D1318,ranks!$A$2:$B$12,2,FALSE)</f>
        <v>-7</v>
      </c>
      <c r="I1318" s="21">
        <f>VLOOKUP($A1318,ranks!$A$2:$B$12,2,FALSE)-VLOOKUP(E1318,ranks!$A$2:$B$12,2,FALSE)</f>
        <v>-7</v>
      </c>
      <c r="J1318">
        <f t="shared" si="162"/>
        <v>0</v>
      </c>
      <c r="K1318">
        <f t="shared" si="163"/>
        <v>0</v>
      </c>
      <c r="L1318">
        <f t="shared" si="164"/>
        <v>49</v>
      </c>
      <c r="M1318">
        <f t="shared" si="165"/>
        <v>49</v>
      </c>
      <c r="N1318">
        <f t="shared" si="166"/>
        <v>0</v>
      </c>
      <c r="O1318">
        <f t="shared" si="167"/>
        <v>0</v>
      </c>
      <c r="P1318">
        <f t="shared" si="168"/>
        <v>7</v>
      </c>
      <c r="Q1318">
        <f t="shared" si="169"/>
        <v>7</v>
      </c>
    </row>
    <row r="1319" spans="1:17" x14ac:dyDescent="0.25">
      <c r="A1319" t="s">
        <v>6</v>
      </c>
      <c r="B1319" t="s">
        <v>6</v>
      </c>
      <c r="C1319" t="s">
        <v>4</v>
      </c>
      <c r="D1319" t="s">
        <v>1</v>
      </c>
      <c r="E1319" t="s">
        <v>1</v>
      </c>
      <c r="F1319" s="21">
        <f>VLOOKUP($A1319,ranks!$A$2:$B$12,2,FALSE)-VLOOKUP(B1319,ranks!$A$2:$B$12,2,FALSE)</f>
        <v>0</v>
      </c>
      <c r="G1319" s="21">
        <f>VLOOKUP($A1319,ranks!$A$2:$B$12,2,FALSE)-VLOOKUP(C1319,ranks!$A$2:$B$12,2,FALSE)</f>
        <v>2</v>
      </c>
      <c r="H1319" s="21">
        <f>VLOOKUP($A1319,ranks!$A$2:$B$12,2,FALSE)-VLOOKUP(D1319,ranks!$A$2:$B$12,2,FALSE)</f>
        <v>3</v>
      </c>
      <c r="I1319" s="21">
        <f>VLOOKUP($A1319,ranks!$A$2:$B$12,2,FALSE)-VLOOKUP(E1319,ranks!$A$2:$B$12,2,FALSE)</f>
        <v>3</v>
      </c>
      <c r="J1319">
        <f t="shared" si="162"/>
        <v>0</v>
      </c>
      <c r="K1319">
        <f t="shared" si="163"/>
        <v>4</v>
      </c>
      <c r="L1319">
        <f t="shared" si="164"/>
        <v>9</v>
      </c>
      <c r="M1319">
        <f t="shared" si="165"/>
        <v>9</v>
      </c>
      <c r="N1319">
        <f t="shared" si="166"/>
        <v>0</v>
      </c>
      <c r="O1319">
        <f t="shared" si="167"/>
        <v>2</v>
      </c>
      <c r="P1319">
        <f t="shared" si="168"/>
        <v>3</v>
      </c>
      <c r="Q1319">
        <f t="shared" si="169"/>
        <v>3</v>
      </c>
    </row>
    <row r="1320" spans="1:17" x14ac:dyDescent="0.25">
      <c r="A1320" t="s">
        <v>1</v>
      </c>
      <c r="B1320" t="s">
        <v>1</v>
      </c>
      <c r="C1320" t="s">
        <v>3</v>
      </c>
      <c r="D1320" t="s">
        <v>1</v>
      </c>
      <c r="E1320" t="s">
        <v>1</v>
      </c>
      <c r="F1320" s="21">
        <f>VLOOKUP($A1320,ranks!$A$2:$B$12,2,FALSE)-VLOOKUP(B1320,ranks!$A$2:$B$12,2,FALSE)</f>
        <v>0</v>
      </c>
      <c r="G1320" s="21">
        <f>VLOOKUP($A1320,ranks!$A$2:$B$12,2,FALSE)-VLOOKUP(C1320,ranks!$A$2:$B$12,2,FALSE)</f>
        <v>1</v>
      </c>
      <c r="H1320" s="21">
        <f>VLOOKUP($A1320,ranks!$A$2:$B$12,2,FALSE)-VLOOKUP(D1320,ranks!$A$2:$B$12,2,FALSE)</f>
        <v>0</v>
      </c>
      <c r="I1320" s="21">
        <f>VLOOKUP($A1320,ranks!$A$2:$B$12,2,FALSE)-VLOOKUP(E1320,ranks!$A$2:$B$12,2,FALSE)</f>
        <v>0</v>
      </c>
      <c r="J1320">
        <f t="shared" si="162"/>
        <v>0</v>
      </c>
      <c r="K1320">
        <f t="shared" si="163"/>
        <v>1</v>
      </c>
      <c r="L1320">
        <f t="shared" si="164"/>
        <v>0</v>
      </c>
      <c r="M1320">
        <f t="shared" si="165"/>
        <v>0</v>
      </c>
      <c r="N1320">
        <f t="shared" si="166"/>
        <v>0</v>
      </c>
      <c r="O1320">
        <f t="shared" si="167"/>
        <v>1</v>
      </c>
      <c r="P1320">
        <f t="shared" si="168"/>
        <v>0</v>
      </c>
      <c r="Q1320">
        <f t="shared" si="169"/>
        <v>0</v>
      </c>
    </row>
    <row r="1321" spans="1:17" x14ac:dyDescent="0.25">
      <c r="A1321" t="s">
        <v>11</v>
      </c>
      <c r="B1321" t="s">
        <v>11</v>
      </c>
      <c r="C1321" t="s">
        <v>11</v>
      </c>
      <c r="D1321" t="s">
        <v>1</v>
      </c>
      <c r="E1321" t="s">
        <v>1</v>
      </c>
      <c r="F1321" s="21">
        <f>VLOOKUP($A1321,ranks!$A$2:$B$12,2,FALSE)-VLOOKUP(B1321,ranks!$A$2:$B$12,2,FALSE)</f>
        <v>0</v>
      </c>
      <c r="G1321" s="21">
        <f>VLOOKUP($A1321,ranks!$A$2:$B$12,2,FALSE)-VLOOKUP(C1321,ranks!$A$2:$B$12,2,FALSE)</f>
        <v>0</v>
      </c>
      <c r="H1321" s="21">
        <f>VLOOKUP($A1321,ranks!$A$2:$B$12,2,FALSE)-VLOOKUP(D1321,ranks!$A$2:$B$12,2,FALSE)</f>
        <v>-7</v>
      </c>
      <c r="I1321" s="21">
        <f>VLOOKUP($A1321,ranks!$A$2:$B$12,2,FALSE)-VLOOKUP(E1321,ranks!$A$2:$B$12,2,FALSE)</f>
        <v>-7</v>
      </c>
      <c r="J1321">
        <f t="shared" si="162"/>
        <v>0</v>
      </c>
      <c r="K1321">
        <f t="shared" si="163"/>
        <v>0</v>
      </c>
      <c r="L1321">
        <f t="shared" si="164"/>
        <v>49</v>
      </c>
      <c r="M1321">
        <f t="shared" si="165"/>
        <v>49</v>
      </c>
      <c r="N1321">
        <f t="shared" si="166"/>
        <v>0</v>
      </c>
      <c r="O1321">
        <f t="shared" si="167"/>
        <v>0</v>
      </c>
      <c r="P1321">
        <f t="shared" si="168"/>
        <v>7</v>
      </c>
      <c r="Q1321">
        <f t="shared" si="169"/>
        <v>7</v>
      </c>
    </row>
    <row r="1322" spans="1:17" x14ac:dyDescent="0.25">
      <c r="A1322" t="s">
        <v>5</v>
      </c>
      <c r="B1322" t="s">
        <v>5</v>
      </c>
      <c r="C1322" t="s">
        <v>4</v>
      </c>
      <c r="D1322" t="s">
        <v>1</v>
      </c>
      <c r="E1322" t="s">
        <v>1</v>
      </c>
      <c r="F1322" s="21">
        <f>VLOOKUP($A1322,ranks!$A$2:$B$12,2,FALSE)-VLOOKUP(B1322,ranks!$A$2:$B$12,2,FALSE)</f>
        <v>0</v>
      </c>
      <c r="G1322" s="21">
        <f>VLOOKUP($A1322,ranks!$A$2:$B$12,2,FALSE)-VLOOKUP(C1322,ranks!$A$2:$B$12,2,FALSE)</f>
        <v>-4</v>
      </c>
      <c r="H1322" s="21">
        <f>VLOOKUP($A1322,ranks!$A$2:$B$12,2,FALSE)-VLOOKUP(D1322,ranks!$A$2:$B$12,2,FALSE)</f>
        <v>-3</v>
      </c>
      <c r="I1322" s="21">
        <f>VLOOKUP($A1322,ranks!$A$2:$B$12,2,FALSE)-VLOOKUP(E1322,ranks!$A$2:$B$12,2,FALSE)</f>
        <v>-3</v>
      </c>
      <c r="J1322">
        <f t="shared" si="162"/>
        <v>0</v>
      </c>
      <c r="K1322">
        <f t="shared" si="163"/>
        <v>16</v>
      </c>
      <c r="L1322">
        <f t="shared" si="164"/>
        <v>9</v>
      </c>
      <c r="M1322">
        <f t="shared" si="165"/>
        <v>9</v>
      </c>
      <c r="N1322">
        <f t="shared" si="166"/>
        <v>0</v>
      </c>
      <c r="O1322">
        <f t="shared" si="167"/>
        <v>4</v>
      </c>
      <c r="P1322">
        <f t="shared" si="168"/>
        <v>3</v>
      </c>
      <c r="Q1322">
        <f t="shared" si="169"/>
        <v>3</v>
      </c>
    </row>
    <row r="1323" spans="1:17" x14ac:dyDescent="0.25">
      <c r="A1323" t="s">
        <v>3</v>
      </c>
      <c r="B1323" t="s">
        <v>3</v>
      </c>
      <c r="C1323" t="s">
        <v>1</v>
      </c>
      <c r="D1323" t="s">
        <v>1</v>
      </c>
      <c r="E1323" t="s">
        <v>1</v>
      </c>
      <c r="F1323" s="21">
        <f>VLOOKUP($A1323,ranks!$A$2:$B$12,2,FALSE)-VLOOKUP(B1323,ranks!$A$2:$B$12,2,FALSE)</f>
        <v>0</v>
      </c>
      <c r="G1323" s="21">
        <f>VLOOKUP($A1323,ranks!$A$2:$B$12,2,FALSE)-VLOOKUP(C1323,ranks!$A$2:$B$12,2,FALSE)</f>
        <v>-1</v>
      </c>
      <c r="H1323" s="21">
        <f>VLOOKUP($A1323,ranks!$A$2:$B$12,2,FALSE)-VLOOKUP(D1323,ranks!$A$2:$B$12,2,FALSE)</f>
        <v>-1</v>
      </c>
      <c r="I1323" s="21">
        <f>VLOOKUP($A1323,ranks!$A$2:$B$12,2,FALSE)-VLOOKUP(E1323,ranks!$A$2:$B$12,2,FALSE)</f>
        <v>-1</v>
      </c>
      <c r="J1323">
        <f t="shared" si="162"/>
        <v>0</v>
      </c>
      <c r="K1323">
        <f t="shared" si="163"/>
        <v>1</v>
      </c>
      <c r="L1323">
        <f t="shared" si="164"/>
        <v>1</v>
      </c>
      <c r="M1323">
        <f t="shared" si="165"/>
        <v>1</v>
      </c>
      <c r="N1323">
        <f t="shared" si="166"/>
        <v>0</v>
      </c>
      <c r="O1323">
        <f t="shared" si="167"/>
        <v>1</v>
      </c>
      <c r="P1323">
        <f t="shared" si="168"/>
        <v>1</v>
      </c>
      <c r="Q1323">
        <f t="shared" si="169"/>
        <v>1</v>
      </c>
    </row>
    <row r="1324" spans="1:17" x14ac:dyDescent="0.25">
      <c r="A1324" t="s">
        <v>10</v>
      </c>
      <c r="B1324" t="s">
        <v>5</v>
      </c>
      <c r="C1324" t="s">
        <v>8</v>
      </c>
      <c r="D1324" t="s">
        <v>1</v>
      </c>
      <c r="E1324" t="s">
        <v>1</v>
      </c>
      <c r="F1324" s="21">
        <f>VLOOKUP($A1324,ranks!$A$2:$B$12,2,FALSE)-VLOOKUP(B1324,ranks!$A$2:$B$12,2,FALSE)</f>
        <v>-1</v>
      </c>
      <c r="G1324" s="21">
        <f>VLOOKUP($A1324,ranks!$A$2:$B$12,2,FALSE)-VLOOKUP(C1324,ranks!$A$2:$B$12,2,FALSE)</f>
        <v>2</v>
      </c>
      <c r="H1324" s="21">
        <f>VLOOKUP($A1324,ranks!$A$2:$B$12,2,FALSE)-VLOOKUP(D1324,ranks!$A$2:$B$12,2,FALSE)</f>
        <v>-4</v>
      </c>
      <c r="I1324" s="21">
        <f>VLOOKUP($A1324,ranks!$A$2:$B$12,2,FALSE)-VLOOKUP(E1324,ranks!$A$2:$B$12,2,FALSE)</f>
        <v>-4</v>
      </c>
      <c r="J1324">
        <f t="shared" si="162"/>
        <v>1</v>
      </c>
      <c r="K1324">
        <f t="shared" si="163"/>
        <v>4</v>
      </c>
      <c r="L1324">
        <f t="shared" si="164"/>
        <v>16</v>
      </c>
      <c r="M1324">
        <f t="shared" si="165"/>
        <v>16</v>
      </c>
      <c r="N1324">
        <f t="shared" si="166"/>
        <v>1</v>
      </c>
      <c r="O1324">
        <f t="shared" si="167"/>
        <v>2</v>
      </c>
      <c r="P1324">
        <f t="shared" si="168"/>
        <v>4</v>
      </c>
      <c r="Q1324">
        <f t="shared" si="169"/>
        <v>4</v>
      </c>
    </row>
    <row r="1325" spans="1:17" x14ac:dyDescent="0.25">
      <c r="A1325" t="s">
        <v>1</v>
      </c>
      <c r="B1325" t="s">
        <v>1</v>
      </c>
      <c r="C1325" t="s">
        <v>1</v>
      </c>
      <c r="D1325" t="s">
        <v>1</v>
      </c>
      <c r="E1325" t="s">
        <v>1</v>
      </c>
      <c r="F1325" s="21">
        <f>VLOOKUP($A1325,ranks!$A$2:$B$12,2,FALSE)-VLOOKUP(B1325,ranks!$A$2:$B$12,2,FALSE)</f>
        <v>0</v>
      </c>
      <c r="G1325" s="21">
        <f>VLOOKUP($A1325,ranks!$A$2:$B$12,2,FALSE)-VLOOKUP(C1325,ranks!$A$2:$B$12,2,FALSE)</f>
        <v>0</v>
      </c>
      <c r="H1325" s="21">
        <f>VLOOKUP($A1325,ranks!$A$2:$B$12,2,FALSE)-VLOOKUP(D1325,ranks!$A$2:$B$12,2,FALSE)</f>
        <v>0</v>
      </c>
      <c r="I1325" s="21">
        <f>VLOOKUP($A1325,ranks!$A$2:$B$12,2,FALSE)-VLOOKUP(E1325,ranks!$A$2:$B$12,2,FALSE)</f>
        <v>0</v>
      </c>
      <c r="J1325">
        <f t="shared" si="162"/>
        <v>0</v>
      </c>
      <c r="K1325">
        <f t="shared" si="163"/>
        <v>0</v>
      </c>
      <c r="L1325">
        <f t="shared" si="164"/>
        <v>0</v>
      </c>
      <c r="M1325">
        <f t="shared" si="165"/>
        <v>0</v>
      </c>
      <c r="N1325">
        <f t="shared" si="166"/>
        <v>0</v>
      </c>
      <c r="O1325">
        <f t="shared" si="167"/>
        <v>0</v>
      </c>
      <c r="P1325">
        <f t="shared" si="168"/>
        <v>0</v>
      </c>
      <c r="Q1325">
        <f t="shared" si="169"/>
        <v>0</v>
      </c>
    </row>
    <row r="1326" spans="1:17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1</v>
      </c>
      <c r="F1326" s="21">
        <f>VLOOKUP($A1326,ranks!$A$2:$B$12,2,FALSE)-VLOOKUP(B1326,ranks!$A$2:$B$12,2,FALSE)</f>
        <v>0</v>
      </c>
      <c r="G1326" s="21">
        <f>VLOOKUP($A1326,ranks!$A$2:$B$12,2,FALSE)-VLOOKUP(C1326,ranks!$A$2:$B$12,2,FALSE)</f>
        <v>0</v>
      </c>
      <c r="H1326" s="21">
        <f>VLOOKUP($A1326,ranks!$A$2:$B$12,2,FALSE)-VLOOKUP(D1326,ranks!$A$2:$B$12,2,FALSE)</f>
        <v>-7</v>
      </c>
      <c r="I1326" s="21">
        <f>VLOOKUP($A1326,ranks!$A$2:$B$12,2,FALSE)-VLOOKUP(E1326,ranks!$A$2:$B$12,2,FALSE)</f>
        <v>-7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49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7</v>
      </c>
    </row>
    <row r="1327" spans="1:17" x14ac:dyDescent="0.25">
      <c r="A1327" t="s">
        <v>6</v>
      </c>
      <c r="B1327" t="s">
        <v>4</v>
      </c>
      <c r="C1327" t="s">
        <v>2</v>
      </c>
      <c r="D1327" t="s">
        <v>1</v>
      </c>
      <c r="E1327" t="s">
        <v>1</v>
      </c>
      <c r="F1327" s="21">
        <f>VLOOKUP($A1327,ranks!$A$2:$B$12,2,FALSE)-VLOOKUP(B1327,ranks!$A$2:$B$12,2,FALSE)</f>
        <v>2</v>
      </c>
      <c r="G1327" s="21">
        <f>VLOOKUP($A1327,ranks!$A$2:$B$12,2,FALSE)-VLOOKUP(C1327,ranks!$A$2:$B$12,2,FALSE)</f>
        <v>1</v>
      </c>
      <c r="H1327" s="21">
        <f>VLOOKUP($A1327,ranks!$A$2:$B$12,2,FALSE)-VLOOKUP(D1327,ranks!$A$2:$B$12,2,FALSE)</f>
        <v>3</v>
      </c>
      <c r="I1327" s="21">
        <f>VLOOKUP($A1327,ranks!$A$2:$B$12,2,FALSE)-VLOOKUP(E1327,ranks!$A$2:$B$12,2,FALSE)</f>
        <v>3</v>
      </c>
      <c r="J1327">
        <f t="shared" si="162"/>
        <v>4</v>
      </c>
      <c r="K1327">
        <f t="shared" si="163"/>
        <v>1</v>
      </c>
      <c r="L1327">
        <f t="shared" si="164"/>
        <v>9</v>
      </c>
      <c r="M1327">
        <f t="shared" si="165"/>
        <v>9</v>
      </c>
      <c r="N1327">
        <f t="shared" si="166"/>
        <v>2</v>
      </c>
      <c r="O1327">
        <f t="shared" si="167"/>
        <v>1</v>
      </c>
      <c r="P1327">
        <f t="shared" si="168"/>
        <v>3</v>
      </c>
      <c r="Q1327">
        <f t="shared" si="169"/>
        <v>3</v>
      </c>
    </row>
    <row r="1328" spans="1:17" x14ac:dyDescent="0.25">
      <c r="A1328" t="s">
        <v>11</v>
      </c>
      <c r="B1328" t="s">
        <v>11</v>
      </c>
      <c r="C1328" t="s">
        <v>11</v>
      </c>
      <c r="D1328" t="s">
        <v>1</v>
      </c>
      <c r="E1328" t="s">
        <v>1</v>
      </c>
      <c r="F1328" s="21">
        <f>VLOOKUP($A1328,ranks!$A$2:$B$12,2,FALSE)-VLOOKUP(B1328,ranks!$A$2:$B$12,2,FALSE)</f>
        <v>0</v>
      </c>
      <c r="G1328" s="21">
        <f>VLOOKUP($A1328,ranks!$A$2:$B$12,2,FALSE)-VLOOKUP(C1328,ranks!$A$2:$B$12,2,FALSE)</f>
        <v>0</v>
      </c>
      <c r="H1328" s="21">
        <f>VLOOKUP($A1328,ranks!$A$2:$B$12,2,FALSE)-VLOOKUP(D1328,ranks!$A$2:$B$12,2,FALSE)</f>
        <v>-7</v>
      </c>
      <c r="I1328" s="21">
        <f>VLOOKUP($A1328,ranks!$A$2:$B$12,2,FALSE)-VLOOKUP(E1328,ranks!$A$2:$B$12,2,FALSE)</f>
        <v>-7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49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7</v>
      </c>
    </row>
    <row r="1329" spans="1:17" x14ac:dyDescent="0.25">
      <c r="A1329" t="s">
        <v>4</v>
      </c>
      <c r="B1329" t="s">
        <v>4</v>
      </c>
      <c r="C1329" t="s">
        <v>6</v>
      </c>
      <c r="D1329" t="s">
        <v>1</v>
      </c>
      <c r="E1329" t="s">
        <v>1</v>
      </c>
      <c r="F1329" s="21">
        <f>VLOOKUP($A1329,ranks!$A$2:$B$12,2,FALSE)-VLOOKUP(B1329,ranks!$A$2:$B$12,2,FALSE)</f>
        <v>0</v>
      </c>
      <c r="G1329" s="21">
        <f>VLOOKUP($A1329,ranks!$A$2:$B$12,2,FALSE)-VLOOKUP(C1329,ranks!$A$2:$B$12,2,FALSE)</f>
        <v>-2</v>
      </c>
      <c r="H1329" s="21">
        <f>VLOOKUP($A1329,ranks!$A$2:$B$12,2,FALSE)-VLOOKUP(D1329,ranks!$A$2:$B$12,2,FALSE)</f>
        <v>1</v>
      </c>
      <c r="I1329" s="21">
        <f>VLOOKUP($A1329,ranks!$A$2:$B$12,2,FALSE)-VLOOKUP(E1329,ranks!$A$2:$B$12,2,FALSE)</f>
        <v>1</v>
      </c>
      <c r="J1329">
        <f t="shared" si="162"/>
        <v>0</v>
      </c>
      <c r="K1329">
        <f t="shared" si="163"/>
        <v>4</v>
      </c>
      <c r="L1329">
        <f t="shared" si="164"/>
        <v>1</v>
      </c>
      <c r="M1329">
        <f t="shared" si="165"/>
        <v>1</v>
      </c>
      <c r="N1329">
        <f t="shared" si="166"/>
        <v>0</v>
      </c>
      <c r="O1329">
        <f t="shared" si="167"/>
        <v>2</v>
      </c>
      <c r="P1329">
        <f t="shared" si="168"/>
        <v>1</v>
      </c>
      <c r="Q1329">
        <f t="shared" si="169"/>
        <v>1</v>
      </c>
    </row>
    <row r="1330" spans="1:17" x14ac:dyDescent="0.25">
      <c r="A1330" t="s">
        <v>5</v>
      </c>
      <c r="B1330" t="s">
        <v>5</v>
      </c>
      <c r="C1330" t="s">
        <v>5</v>
      </c>
      <c r="D1330" t="s">
        <v>1</v>
      </c>
      <c r="E1330" t="s">
        <v>1</v>
      </c>
      <c r="F1330" s="21">
        <f>VLOOKUP($A1330,ranks!$A$2:$B$12,2,FALSE)-VLOOKUP(B1330,ranks!$A$2:$B$12,2,FALSE)</f>
        <v>0</v>
      </c>
      <c r="G1330" s="21">
        <f>VLOOKUP($A1330,ranks!$A$2:$B$12,2,FALSE)-VLOOKUP(C1330,ranks!$A$2:$B$12,2,FALSE)</f>
        <v>0</v>
      </c>
      <c r="H1330" s="21">
        <f>VLOOKUP($A1330,ranks!$A$2:$B$12,2,FALSE)-VLOOKUP(D1330,ranks!$A$2:$B$12,2,FALSE)</f>
        <v>-3</v>
      </c>
      <c r="I1330" s="21">
        <f>VLOOKUP($A1330,ranks!$A$2:$B$12,2,FALSE)-VLOOKUP(E1330,ranks!$A$2:$B$12,2,FALSE)</f>
        <v>-3</v>
      </c>
      <c r="J1330">
        <f t="shared" si="162"/>
        <v>0</v>
      </c>
      <c r="K1330">
        <f t="shared" si="163"/>
        <v>0</v>
      </c>
      <c r="L1330">
        <f t="shared" si="164"/>
        <v>9</v>
      </c>
      <c r="M1330">
        <f t="shared" si="165"/>
        <v>9</v>
      </c>
      <c r="N1330">
        <f t="shared" si="166"/>
        <v>0</v>
      </c>
      <c r="O1330">
        <f t="shared" si="167"/>
        <v>0</v>
      </c>
      <c r="P1330">
        <f t="shared" si="168"/>
        <v>3</v>
      </c>
      <c r="Q1330">
        <f t="shared" si="169"/>
        <v>3</v>
      </c>
    </row>
    <row r="1331" spans="1:17" x14ac:dyDescent="0.25">
      <c r="A1331" t="s">
        <v>5</v>
      </c>
      <c r="B1331" t="s">
        <v>5</v>
      </c>
      <c r="C1331" t="s">
        <v>1</v>
      </c>
      <c r="D1331" t="s">
        <v>1</v>
      </c>
      <c r="E1331" t="s">
        <v>1</v>
      </c>
      <c r="F1331" s="21">
        <f>VLOOKUP($A1331,ranks!$A$2:$B$12,2,FALSE)-VLOOKUP(B1331,ranks!$A$2:$B$12,2,FALSE)</f>
        <v>0</v>
      </c>
      <c r="G1331" s="21">
        <f>VLOOKUP($A1331,ranks!$A$2:$B$12,2,FALSE)-VLOOKUP(C1331,ranks!$A$2:$B$12,2,FALSE)</f>
        <v>-3</v>
      </c>
      <c r="H1331" s="21">
        <f>VLOOKUP($A1331,ranks!$A$2:$B$12,2,FALSE)-VLOOKUP(D1331,ranks!$A$2:$B$12,2,FALSE)</f>
        <v>-3</v>
      </c>
      <c r="I1331" s="21">
        <f>VLOOKUP($A1331,ranks!$A$2:$B$12,2,FALSE)-VLOOKUP(E1331,ranks!$A$2:$B$12,2,FALSE)</f>
        <v>-3</v>
      </c>
      <c r="J1331">
        <f t="shared" si="162"/>
        <v>0</v>
      </c>
      <c r="K1331">
        <f t="shared" si="163"/>
        <v>9</v>
      </c>
      <c r="L1331">
        <f t="shared" si="164"/>
        <v>9</v>
      </c>
      <c r="M1331">
        <f t="shared" si="165"/>
        <v>9</v>
      </c>
      <c r="N1331">
        <f t="shared" si="166"/>
        <v>0</v>
      </c>
      <c r="O1331">
        <f t="shared" si="167"/>
        <v>3</v>
      </c>
      <c r="P1331">
        <f t="shared" si="168"/>
        <v>3</v>
      </c>
      <c r="Q1331">
        <f t="shared" si="169"/>
        <v>3</v>
      </c>
    </row>
    <row r="1332" spans="1:17" x14ac:dyDescent="0.25">
      <c r="A1332" t="s">
        <v>1</v>
      </c>
      <c r="B1332" t="s">
        <v>1</v>
      </c>
      <c r="C1332" t="s">
        <v>1</v>
      </c>
      <c r="D1332" t="s">
        <v>1</v>
      </c>
      <c r="E1332" t="s">
        <v>1</v>
      </c>
      <c r="F1332" s="21">
        <f>VLOOKUP($A1332,ranks!$A$2:$B$12,2,FALSE)-VLOOKUP(B1332,ranks!$A$2:$B$12,2,FALSE)</f>
        <v>0</v>
      </c>
      <c r="G1332" s="21">
        <f>VLOOKUP($A1332,ranks!$A$2:$B$12,2,FALSE)-VLOOKUP(C1332,ranks!$A$2:$B$12,2,FALSE)</f>
        <v>0</v>
      </c>
      <c r="H1332" s="21">
        <f>VLOOKUP($A1332,ranks!$A$2:$B$12,2,FALSE)-VLOOKUP(D1332,ranks!$A$2:$B$12,2,FALSE)</f>
        <v>0</v>
      </c>
      <c r="I1332" s="21">
        <f>VLOOKUP($A1332,ranks!$A$2:$B$12,2,FALSE)-VLOOKUP(E1332,ranks!$A$2:$B$12,2,FALSE)</f>
        <v>0</v>
      </c>
      <c r="J1332">
        <f t="shared" si="162"/>
        <v>0</v>
      </c>
      <c r="K1332">
        <f t="shared" si="163"/>
        <v>0</v>
      </c>
      <c r="L1332">
        <f t="shared" si="164"/>
        <v>0</v>
      </c>
      <c r="M1332">
        <f t="shared" si="165"/>
        <v>0</v>
      </c>
      <c r="N1332">
        <f t="shared" si="166"/>
        <v>0</v>
      </c>
      <c r="O1332">
        <f t="shared" si="167"/>
        <v>0</v>
      </c>
      <c r="P1332">
        <f t="shared" si="168"/>
        <v>0</v>
      </c>
      <c r="Q1332">
        <f t="shared" si="169"/>
        <v>0</v>
      </c>
    </row>
    <row r="1333" spans="1:17" x14ac:dyDescent="0.25">
      <c r="A1333" t="s">
        <v>11</v>
      </c>
      <c r="B1333" t="s">
        <v>11</v>
      </c>
      <c r="C1333" t="s">
        <v>11</v>
      </c>
      <c r="D1333" t="s">
        <v>1</v>
      </c>
      <c r="E1333" t="s">
        <v>1</v>
      </c>
      <c r="F1333" s="21">
        <f>VLOOKUP($A1333,ranks!$A$2:$B$12,2,FALSE)-VLOOKUP(B1333,ranks!$A$2:$B$12,2,FALSE)</f>
        <v>0</v>
      </c>
      <c r="G1333" s="21">
        <f>VLOOKUP($A1333,ranks!$A$2:$B$12,2,FALSE)-VLOOKUP(C1333,ranks!$A$2:$B$12,2,FALSE)</f>
        <v>0</v>
      </c>
      <c r="H1333" s="21">
        <f>VLOOKUP($A1333,ranks!$A$2:$B$12,2,FALSE)-VLOOKUP(D1333,ranks!$A$2:$B$12,2,FALSE)</f>
        <v>-7</v>
      </c>
      <c r="I1333" s="21">
        <f>VLOOKUP($A1333,ranks!$A$2:$B$12,2,FALSE)-VLOOKUP(E1333,ranks!$A$2:$B$12,2,FALSE)</f>
        <v>-7</v>
      </c>
      <c r="J1333">
        <f t="shared" si="162"/>
        <v>0</v>
      </c>
      <c r="K1333">
        <f t="shared" si="163"/>
        <v>0</v>
      </c>
      <c r="L1333">
        <f t="shared" si="164"/>
        <v>49</v>
      </c>
      <c r="M1333">
        <f t="shared" si="165"/>
        <v>49</v>
      </c>
      <c r="N1333">
        <f t="shared" si="166"/>
        <v>0</v>
      </c>
      <c r="O1333">
        <f t="shared" si="167"/>
        <v>0</v>
      </c>
      <c r="P1333">
        <f t="shared" si="168"/>
        <v>7</v>
      </c>
      <c r="Q1333">
        <f t="shared" si="169"/>
        <v>7</v>
      </c>
    </row>
    <row r="1334" spans="1:17" x14ac:dyDescent="0.25">
      <c r="A1334" t="s">
        <v>5</v>
      </c>
      <c r="B1334" t="s">
        <v>5</v>
      </c>
      <c r="C1334" t="s">
        <v>9</v>
      </c>
      <c r="D1334" t="s">
        <v>1</v>
      </c>
      <c r="E1334" t="s">
        <v>1</v>
      </c>
      <c r="F1334" s="21">
        <f>VLOOKUP($A1334,ranks!$A$2:$B$12,2,FALSE)-VLOOKUP(B1334,ranks!$A$2:$B$12,2,FALSE)</f>
        <v>0</v>
      </c>
      <c r="G1334" s="21">
        <f>VLOOKUP($A1334,ranks!$A$2:$B$12,2,FALSE)-VLOOKUP(C1334,ranks!$A$2:$B$12,2,FALSE)</f>
        <v>2</v>
      </c>
      <c r="H1334" s="21">
        <f>VLOOKUP($A1334,ranks!$A$2:$B$12,2,FALSE)-VLOOKUP(D1334,ranks!$A$2:$B$12,2,FALSE)</f>
        <v>-3</v>
      </c>
      <c r="I1334" s="21">
        <f>VLOOKUP($A1334,ranks!$A$2:$B$12,2,FALSE)-VLOOKUP(E1334,ranks!$A$2:$B$12,2,FALSE)</f>
        <v>-3</v>
      </c>
      <c r="J1334">
        <f t="shared" si="162"/>
        <v>0</v>
      </c>
      <c r="K1334">
        <f t="shared" si="163"/>
        <v>4</v>
      </c>
      <c r="L1334">
        <f t="shared" si="164"/>
        <v>9</v>
      </c>
      <c r="M1334">
        <f t="shared" si="165"/>
        <v>9</v>
      </c>
      <c r="N1334">
        <f t="shared" si="166"/>
        <v>0</v>
      </c>
      <c r="O1334">
        <f t="shared" si="167"/>
        <v>2</v>
      </c>
      <c r="P1334">
        <f t="shared" si="168"/>
        <v>3</v>
      </c>
      <c r="Q1334">
        <f t="shared" si="169"/>
        <v>3</v>
      </c>
    </row>
    <row r="1335" spans="1:17" x14ac:dyDescent="0.25">
      <c r="A1335" t="s">
        <v>11</v>
      </c>
      <c r="B1335" t="s">
        <v>11</v>
      </c>
      <c r="C1335" t="s">
        <v>11</v>
      </c>
      <c r="D1335" t="s">
        <v>1</v>
      </c>
      <c r="E1335" t="s">
        <v>1</v>
      </c>
      <c r="F1335" s="21">
        <f>VLOOKUP($A1335,ranks!$A$2:$B$12,2,FALSE)-VLOOKUP(B1335,ranks!$A$2:$B$12,2,FALSE)</f>
        <v>0</v>
      </c>
      <c r="G1335" s="21">
        <f>VLOOKUP($A1335,ranks!$A$2:$B$12,2,FALSE)-VLOOKUP(C1335,ranks!$A$2:$B$12,2,FALSE)</f>
        <v>0</v>
      </c>
      <c r="H1335" s="21">
        <f>VLOOKUP($A1335,ranks!$A$2:$B$12,2,FALSE)-VLOOKUP(D1335,ranks!$A$2:$B$12,2,FALSE)</f>
        <v>-7</v>
      </c>
      <c r="I1335" s="21">
        <f>VLOOKUP($A1335,ranks!$A$2:$B$12,2,FALSE)-VLOOKUP(E1335,ranks!$A$2:$B$12,2,FALSE)</f>
        <v>-7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49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7</v>
      </c>
    </row>
    <row r="1336" spans="1:17" x14ac:dyDescent="0.25">
      <c r="A1336" t="s">
        <v>1</v>
      </c>
      <c r="B1336" t="s">
        <v>1</v>
      </c>
      <c r="C1336" t="s">
        <v>1</v>
      </c>
      <c r="D1336" t="s">
        <v>1</v>
      </c>
      <c r="E1336" t="s">
        <v>1</v>
      </c>
      <c r="F1336" s="21">
        <f>VLOOKUP($A1336,ranks!$A$2:$B$12,2,FALSE)-VLOOKUP(B1336,ranks!$A$2:$B$12,2,FALSE)</f>
        <v>0</v>
      </c>
      <c r="G1336" s="21">
        <f>VLOOKUP($A1336,ranks!$A$2:$B$12,2,FALSE)-VLOOKUP(C1336,ranks!$A$2:$B$12,2,FALSE)</f>
        <v>0</v>
      </c>
      <c r="H1336" s="21">
        <f>VLOOKUP($A1336,ranks!$A$2:$B$12,2,FALSE)-VLOOKUP(D1336,ranks!$A$2:$B$12,2,FALSE)</f>
        <v>0</v>
      </c>
      <c r="I1336" s="21">
        <f>VLOOKUP($A1336,ranks!$A$2:$B$12,2,FALSE)-VLOOKUP(E1336,ranks!$A$2:$B$12,2,FALSE)</f>
        <v>0</v>
      </c>
      <c r="J1336">
        <f t="shared" si="162"/>
        <v>0</v>
      </c>
      <c r="K1336">
        <f t="shared" si="163"/>
        <v>0</v>
      </c>
      <c r="L1336">
        <f t="shared" si="164"/>
        <v>0</v>
      </c>
      <c r="M1336">
        <f t="shared" si="165"/>
        <v>0</v>
      </c>
      <c r="N1336">
        <f t="shared" si="166"/>
        <v>0</v>
      </c>
      <c r="O1336">
        <f t="shared" si="167"/>
        <v>0</v>
      </c>
      <c r="P1336">
        <f t="shared" si="168"/>
        <v>0</v>
      </c>
      <c r="Q1336">
        <f t="shared" si="169"/>
        <v>0</v>
      </c>
    </row>
    <row r="1337" spans="1:17" x14ac:dyDescent="0.25">
      <c r="A1337" t="s">
        <v>2</v>
      </c>
      <c r="B1337" t="s">
        <v>4</v>
      </c>
      <c r="C1337" t="s">
        <v>1</v>
      </c>
      <c r="D1337" t="s">
        <v>1</v>
      </c>
      <c r="E1337" t="s">
        <v>1</v>
      </c>
      <c r="F1337" s="21">
        <f>VLOOKUP($A1337,ranks!$A$2:$B$12,2,FALSE)-VLOOKUP(B1337,ranks!$A$2:$B$12,2,FALSE)</f>
        <v>1</v>
      </c>
      <c r="G1337" s="21">
        <f>VLOOKUP($A1337,ranks!$A$2:$B$12,2,FALSE)-VLOOKUP(C1337,ranks!$A$2:$B$12,2,FALSE)</f>
        <v>2</v>
      </c>
      <c r="H1337" s="21">
        <f>VLOOKUP($A1337,ranks!$A$2:$B$12,2,FALSE)-VLOOKUP(D1337,ranks!$A$2:$B$12,2,FALSE)</f>
        <v>2</v>
      </c>
      <c r="I1337" s="21">
        <f>VLOOKUP($A1337,ranks!$A$2:$B$12,2,FALSE)-VLOOKUP(E1337,ranks!$A$2:$B$12,2,FALSE)</f>
        <v>2</v>
      </c>
      <c r="J1337">
        <f t="shared" si="162"/>
        <v>1</v>
      </c>
      <c r="K1337">
        <f t="shared" si="163"/>
        <v>4</v>
      </c>
      <c r="L1337">
        <f t="shared" si="164"/>
        <v>4</v>
      </c>
      <c r="M1337">
        <f t="shared" si="165"/>
        <v>4</v>
      </c>
      <c r="N1337">
        <f t="shared" si="166"/>
        <v>1</v>
      </c>
      <c r="O1337">
        <f t="shared" si="167"/>
        <v>2</v>
      </c>
      <c r="P1337">
        <f t="shared" si="168"/>
        <v>2</v>
      </c>
      <c r="Q1337">
        <f t="shared" si="169"/>
        <v>2</v>
      </c>
    </row>
    <row r="1338" spans="1:17" x14ac:dyDescent="0.25">
      <c r="A1338" t="s">
        <v>1</v>
      </c>
      <c r="B1338" t="s">
        <v>1</v>
      </c>
      <c r="C1338" t="s">
        <v>1</v>
      </c>
      <c r="D1338" t="s">
        <v>1</v>
      </c>
      <c r="E1338" t="s">
        <v>1</v>
      </c>
      <c r="F1338" s="21">
        <f>VLOOKUP($A1338,ranks!$A$2:$B$12,2,FALSE)-VLOOKUP(B1338,ranks!$A$2:$B$12,2,FALSE)</f>
        <v>0</v>
      </c>
      <c r="G1338" s="21">
        <f>VLOOKUP($A1338,ranks!$A$2:$B$12,2,FALSE)-VLOOKUP(C1338,ranks!$A$2:$B$12,2,FALSE)</f>
        <v>0</v>
      </c>
      <c r="H1338" s="21">
        <f>VLOOKUP($A1338,ranks!$A$2:$B$12,2,FALSE)-VLOOKUP(D1338,ranks!$A$2:$B$12,2,FALSE)</f>
        <v>0</v>
      </c>
      <c r="I1338" s="21">
        <f>VLOOKUP($A1338,ranks!$A$2:$B$12,2,FALSE)-VLOOKUP(E1338,ranks!$A$2:$B$12,2,FALSE)</f>
        <v>0</v>
      </c>
      <c r="J1338">
        <f t="shared" si="162"/>
        <v>0</v>
      </c>
      <c r="K1338">
        <f t="shared" si="163"/>
        <v>0</v>
      </c>
      <c r="L1338">
        <f t="shared" si="164"/>
        <v>0</v>
      </c>
      <c r="M1338">
        <f t="shared" si="165"/>
        <v>0</v>
      </c>
      <c r="N1338">
        <f t="shared" si="166"/>
        <v>0</v>
      </c>
      <c r="O1338">
        <f t="shared" si="167"/>
        <v>0</v>
      </c>
      <c r="P1338">
        <f t="shared" si="168"/>
        <v>0</v>
      </c>
      <c r="Q1338">
        <f t="shared" si="169"/>
        <v>0</v>
      </c>
    </row>
    <row r="1339" spans="1:17" x14ac:dyDescent="0.25">
      <c r="A1339" t="s">
        <v>7</v>
      </c>
      <c r="B1339" t="s">
        <v>7</v>
      </c>
      <c r="C1339" t="s">
        <v>3</v>
      </c>
      <c r="D1339" t="s">
        <v>1</v>
      </c>
      <c r="E1339" t="s">
        <v>1</v>
      </c>
      <c r="F1339" s="21">
        <f>VLOOKUP($A1339,ranks!$A$2:$B$12,2,FALSE)-VLOOKUP(B1339,ranks!$A$2:$B$12,2,FALSE)</f>
        <v>0</v>
      </c>
      <c r="G1339" s="21">
        <f>VLOOKUP($A1339,ranks!$A$2:$B$12,2,FALSE)-VLOOKUP(C1339,ranks!$A$2:$B$12,2,FALSE)</f>
        <v>-1</v>
      </c>
      <c r="H1339" s="21">
        <f>VLOOKUP($A1339,ranks!$A$2:$B$12,2,FALSE)-VLOOKUP(D1339,ranks!$A$2:$B$12,2,FALSE)</f>
        <v>-2</v>
      </c>
      <c r="I1339" s="21">
        <f>VLOOKUP($A1339,ranks!$A$2:$B$12,2,FALSE)-VLOOKUP(E1339,ranks!$A$2:$B$12,2,FALSE)</f>
        <v>-2</v>
      </c>
      <c r="J1339">
        <f t="shared" si="162"/>
        <v>0</v>
      </c>
      <c r="K1339">
        <f t="shared" si="163"/>
        <v>1</v>
      </c>
      <c r="L1339">
        <f t="shared" si="164"/>
        <v>4</v>
      </c>
      <c r="M1339">
        <f t="shared" si="165"/>
        <v>4</v>
      </c>
      <c r="N1339">
        <f t="shared" si="166"/>
        <v>0</v>
      </c>
      <c r="O1339">
        <f t="shared" si="167"/>
        <v>1</v>
      </c>
      <c r="P1339">
        <f t="shared" si="168"/>
        <v>2</v>
      </c>
      <c r="Q1339">
        <f t="shared" si="169"/>
        <v>2</v>
      </c>
    </row>
    <row r="1340" spans="1:17" x14ac:dyDescent="0.25">
      <c r="A1340" t="s">
        <v>5</v>
      </c>
      <c r="B1340" t="s">
        <v>5</v>
      </c>
      <c r="C1340" t="s">
        <v>5</v>
      </c>
      <c r="D1340" t="s">
        <v>1</v>
      </c>
      <c r="E1340" t="s">
        <v>1</v>
      </c>
      <c r="F1340" s="21">
        <f>VLOOKUP($A1340,ranks!$A$2:$B$12,2,FALSE)-VLOOKUP(B1340,ranks!$A$2:$B$12,2,FALSE)</f>
        <v>0</v>
      </c>
      <c r="G1340" s="21">
        <f>VLOOKUP($A1340,ranks!$A$2:$B$12,2,FALSE)-VLOOKUP(C1340,ranks!$A$2:$B$12,2,FALSE)</f>
        <v>0</v>
      </c>
      <c r="H1340" s="21">
        <f>VLOOKUP($A1340,ranks!$A$2:$B$12,2,FALSE)-VLOOKUP(D1340,ranks!$A$2:$B$12,2,FALSE)</f>
        <v>-3</v>
      </c>
      <c r="I1340" s="21">
        <f>VLOOKUP($A1340,ranks!$A$2:$B$12,2,FALSE)-VLOOKUP(E1340,ranks!$A$2:$B$12,2,FALSE)</f>
        <v>-3</v>
      </c>
      <c r="J1340">
        <f t="shared" si="162"/>
        <v>0</v>
      </c>
      <c r="K1340">
        <f t="shared" si="163"/>
        <v>0</v>
      </c>
      <c r="L1340">
        <f t="shared" si="164"/>
        <v>9</v>
      </c>
      <c r="M1340">
        <f t="shared" si="165"/>
        <v>9</v>
      </c>
      <c r="N1340">
        <f t="shared" si="166"/>
        <v>0</v>
      </c>
      <c r="O1340">
        <f t="shared" si="167"/>
        <v>0</v>
      </c>
      <c r="P1340">
        <f t="shared" si="168"/>
        <v>3</v>
      </c>
      <c r="Q1340">
        <f t="shared" si="169"/>
        <v>3</v>
      </c>
    </row>
    <row r="1341" spans="1:17" x14ac:dyDescent="0.25">
      <c r="A1341" t="s">
        <v>5</v>
      </c>
      <c r="B1341" t="s">
        <v>5</v>
      </c>
      <c r="C1341" t="s">
        <v>10</v>
      </c>
      <c r="D1341" t="s">
        <v>1</v>
      </c>
      <c r="E1341" t="s">
        <v>1</v>
      </c>
      <c r="F1341" s="21">
        <f>VLOOKUP($A1341,ranks!$A$2:$B$12,2,FALSE)-VLOOKUP(B1341,ranks!$A$2:$B$12,2,FALSE)</f>
        <v>0</v>
      </c>
      <c r="G1341" s="21">
        <f>VLOOKUP($A1341,ranks!$A$2:$B$12,2,FALSE)-VLOOKUP(C1341,ranks!$A$2:$B$12,2,FALSE)</f>
        <v>1</v>
      </c>
      <c r="H1341" s="21">
        <f>VLOOKUP($A1341,ranks!$A$2:$B$12,2,FALSE)-VLOOKUP(D1341,ranks!$A$2:$B$12,2,FALSE)</f>
        <v>-3</v>
      </c>
      <c r="I1341" s="21">
        <f>VLOOKUP($A1341,ranks!$A$2:$B$12,2,FALSE)-VLOOKUP(E1341,ranks!$A$2:$B$12,2,FALSE)</f>
        <v>-3</v>
      </c>
      <c r="J1341">
        <f t="shared" si="162"/>
        <v>0</v>
      </c>
      <c r="K1341">
        <f t="shared" si="163"/>
        <v>1</v>
      </c>
      <c r="L1341">
        <f t="shared" si="164"/>
        <v>9</v>
      </c>
      <c r="M1341">
        <f t="shared" si="165"/>
        <v>9</v>
      </c>
      <c r="N1341">
        <f t="shared" si="166"/>
        <v>0</v>
      </c>
      <c r="O1341">
        <f t="shared" si="167"/>
        <v>1</v>
      </c>
      <c r="P1341">
        <f t="shared" si="168"/>
        <v>3</v>
      </c>
      <c r="Q1341">
        <f t="shared" si="169"/>
        <v>3</v>
      </c>
    </row>
    <row r="1342" spans="1:17" x14ac:dyDescent="0.25">
      <c r="A1342" t="s">
        <v>11</v>
      </c>
      <c r="B1342" t="s">
        <v>9</v>
      </c>
      <c r="C1342" t="s">
        <v>9</v>
      </c>
      <c r="D1342" t="s">
        <v>1</v>
      </c>
      <c r="E1342" t="s">
        <v>1</v>
      </c>
      <c r="F1342" s="21">
        <f>VLOOKUP($A1342,ranks!$A$2:$B$12,2,FALSE)-VLOOKUP(B1342,ranks!$A$2:$B$12,2,FALSE)</f>
        <v>-2</v>
      </c>
      <c r="G1342" s="21">
        <f>VLOOKUP($A1342,ranks!$A$2:$B$12,2,FALSE)-VLOOKUP(C1342,ranks!$A$2:$B$12,2,FALSE)</f>
        <v>-2</v>
      </c>
      <c r="H1342" s="21">
        <f>VLOOKUP($A1342,ranks!$A$2:$B$12,2,FALSE)-VLOOKUP(D1342,ranks!$A$2:$B$12,2,FALSE)</f>
        <v>-7</v>
      </c>
      <c r="I1342" s="21">
        <f>VLOOKUP($A1342,ranks!$A$2:$B$12,2,FALSE)-VLOOKUP(E1342,ranks!$A$2:$B$12,2,FALSE)</f>
        <v>-7</v>
      </c>
      <c r="J1342">
        <f t="shared" si="162"/>
        <v>4</v>
      </c>
      <c r="K1342">
        <f t="shared" si="163"/>
        <v>4</v>
      </c>
      <c r="L1342">
        <f t="shared" si="164"/>
        <v>49</v>
      </c>
      <c r="M1342">
        <f t="shared" si="165"/>
        <v>49</v>
      </c>
      <c r="N1342">
        <f t="shared" si="166"/>
        <v>2</v>
      </c>
      <c r="O1342">
        <f t="shared" si="167"/>
        <v>2</v>
      </c>
      <c r="P1342">
        <f t="shared" si="168"/>
        <v>7</v>
      </c>
      <c r="Q1342">
        <f t="shared" si="169"/>
        <v>7</v>
      </c>
    </row>
    <row r="1343" spans="1:17" x14ac:dyDescent="0.25">
      <c r="A1343" t="s">
        <v>5</v>
      </c>
      <c r="B1343" t="s">
        <v>5</v>
      </c>
      <c r="C1343" t="s">
        <v>3</v>
      </c>
      <c r="D1343" t="s">
        <v>1</v>
      </c>
      <c r="E1343" t="s">
        <v>1</v>
      </c>
      <c r="F1343" s="21">
        <f>VLOOKUP($A1343,ranks!$A$2:$B$12,2,FALSE)-VLOOKUP(B1343,ranks!$A$2:$B$12,2,FALSE)</f>
        <v>0</v>
      </c>
      <c r="G1343" s="21">
        <f>VLOOKUP($A1343,ranks!$A$2:$B$12,2,FALSE)-VLOOKUP(C1343,ranks!$A$2:$B$12,2,FALSE)</f>
        <v>-2</v>
      </c>
      <c r="H1343" s="21">
        <f>VLOOKUP($A1343,ranks!$A$2:$B$12,2,FALSE)-VLOOKUP(D1343,ranks!$A$2:$B$12,2,FALSE)</f>
        <v>-3</v>
      </c>
      <c r="I1343" s="21">
        <f>VLOOKUP($A1343,ranks!$A$2:$B$12,2,FALSE)-VLOOKUP(E1343,ranks!$A$2:$B$12,2,FALSE)</f>
        <v>-3</v>
      </c>
      <c r="J1343">
        <f t="shared" si="162"/>
        <v>0</v>
      </c>
      <c r="K1343">
        <f t="shared" si="163"/>
        <v>4</v>
      </c>
      <c r="L1343">
        <f t="shared" si="164"/>
        <v>9</v>
      </c>
      <c r="M1343">
        <f t="shared" si="165"/>
        <v>9</v>
      </c>
      <c r="N1343">
        <f t="shared" si="166"/>
        <v>0</v>
      </c>
      <c r="O1343">
        <f t="shared" si="167"/>
        <v>2</v>
      </c>
      <c r="P1343">
        <f t="shared" si="168"/>
        <v>3</v>
      </c>
      <c r="Q1343">
        <f t="shared" si="169"/>
        <v>3</v>
      </c>
    </row>
    <row r="1344" spans="1:17" x14ac:dyDescent="0.25">
      <c r="A1344" t="s">
        <v>1</v>
      </c>
      <c r="B1344" t="s">
        <v>1</v>
      </c>
      <c r="C1344" t="s">
        <v>1</v>
      </c>
      <c r="D1344" t="s">
        <v>1</v>
      </c>
      <c r="E1344" t="s">
        <v>1</v>
      </c>
      <c r="F1344" s="21">
        <f>VLOOKUP($A1344,ranks!$A$2:$B$12,2,FALSE)-VLOOKUP(B1344,ranks!$A$2:$B$12,2,FALSE)</f>
        <v>0</v>
      </c>
      <c r="G1344" s="21">
        <f>VLOOKUP($A1344,ranks!$A$2:$B$12,2,FALSE)-VLOOKUP(C1344,ranks!$A$2:$B$12,2,FALSE)</f>
        <v>0</v>
      </c>
      <c r="H1344" s="21">
        <f>VLOOKUP($A1344,ranks!$A$2:$B$12,2,FALSE)-VLOOKUP(D1344,ranks!$A$2:$B$12,2,FALSE)</f>
        <v>0</v>
      </c>
      <c r="I1344" s="21">
        <f>VLOOKUP($A1344,ranks!$A$2:$B$12,2,FALSE)-VLOOKUP(E1344,ranks!$A$2:$B$12,2,FALSE)</f>
        <v>0</v>
      </c>
      <c r="J1344">
        <f t="shared" si="162"/>
        <v>0</v>
      </c>
      <c r="K1344">
        <f t="shared" si="163"/>
        <v>0</v>
      </c>
      <c r="L1344">
        <f t="shared" si="164"/>
        <v>0</v>
      </c>
      <c r="M1344">
        <f t="shared" si="165"/>
        <v>0</v>
      </c>
      <c r="N1344">
        <f t="shared" si="166"/>
        <v>0</v>
      </c>
      <c r="O1344">
        <f t="shared" si="167"/>
        <v>0</v>
      </c>
      <c r="P1344">
        <f t="shared" si="168"/>
        <v>0</v>
      </c>
      <c r="Q1344">
        <f t="shared" si="169"/>
        <v>0</v>
      </c>
    </row>
    <row r="1345" spans="1:17" x14ac:dyDescent="0.25">
      <c r="A1345" t="s">
        <v>3</v>
      </c>
      <c r="B1345" t="s">
        <v>3</v>
      </c>
      <c r="C1345" t="s">
        <v>1</v>
      </c>
      <c r="D1345" t="s">
        <v>1</v>
      </c>
      <c r="E1345" t="s">
        <v>1</v>
      </c>
      <c r="F1345" s="21">
        <f>VLOOKUP($A1345,ranks!$A$2:$B$12,2,FALSE)-VLOOKUP(B1345,ranks!$A$2:$B$12,2,FALSE)</f>
        <v>0</v>
      </c>
      <c r="G1345" s="21">
        <f>VLOOKUP($A1345,ranks!$A$2:$B$12,2,FALSE)-VLOOKUP(C1345,ranks!$A$2:$B$12,2,FALSE)</f>
        <v>-1</v>
      </c>
      <c r="H1345" s="21">
        <f>VLOOKUP($A1345,ranks!$A$2:$B$12,2,FALSE)-VLOOKUP(D1345,ranks!$A$2:$B$12,2,FALSE)</f>
        <v>-1</v>
      </c>
      <c r="I1345" s="21">
        <f>VLOOKUP($A1345,ranks!$A$2:$B$12,2,FALSE)-VLOOKUP(E1345,ranks!$A$2:$B$12,2,FALSE)</f>
        <v>-1</v>
      </c>
      <c r="J1345">
        <f t="shared" si="162"/>
        <v>0</v>
      </c>
      <c r="K1345">
        <f t="shared" si="163"/>
        <v>1</v>
      </c>
      <c r="L1345">
        <f t="shared" si="164"/>
        <v>1</v>
      </c>
      <c r="M1345">
        <f t="shared" si="165"/>
        <v>1</v>
      </c>
      <c r="N1345">
        <f t="shared" si="166"/>
        <v>0</v>
      </c>
      <c r="O1345">
        <f t="shared" si="167"/>
        <v>1</v>
      </c>
      <c r="P1345">
        <f t="shared" si="168"/>
        <v>1</v>
      </c>
      <c r="Q1345">
        <f t="shared" si="169"/>
        <v>1</v>
      </c>
    </row>
    <row r="1346" spans="1:17" x14ac:dyDescent="0.25">
      <c r="A1346" t="s">
        <v>11</v>
      </c>
      <c r="B1346" t="s">
        <v>11</v>
      </c>
      <c r="C1346" t="s">
        <v>11</v>
      </c>
      <c r="D1346" t="s">
        <v>1</v>
      </c>
      <c r="E1346" t="s">
        <v>1</v>
      </c>
      <c r="F1346" s="21">
        <f>VLOOKUP($A1346,ranks!$A$2:$B$12,2,FALSE)-VLOOKUP(B1346,ranks!$A$2:$B$12,2,FALSE)</f>
        <v>0</v>
      </c>
      <c r="G1346" s="21">
        <f>VLOOKUP($A1346,ranks!$A$2:$B$12,2,FALSE)-VLOOKUP(C1346,ranks!$A$2:$B$12,2,FALSE)</f>
        <v>0</v>
      </c>
      <c r="H1346" s="21">
        <f>VLOOKUP($A1346,ranks!$A$2:$B$12,2,FALSE)-VLOOKUP(D1346,ranks!$A$2:$B$12,2,FALSE)</f>
        <v>-7</v>
      </c>
      <c r="I1346" s="21">
        <f>VLOOKUP($A1346,ranks!$A$2:$B$12,2,FALSE)-VLOOKUP(E1346,ranks!$A$2:$B$12,2,FALSE)</f>
        <v>-7</v>
      </c>
      <c r="J1346">
        <f t="shared" si="162"/>
        <v>0</v>
      </c>
      <c r="K1346">
        <f t="shared" si="163"/>
        <v>0</v>
      </c>
      <c r="L1346">
        <f t="shared" si="164"/>
        <v>49</v>
      </c>
      <c r="M1346">
        <f t="shared" si="165"/>
        <v>49</v>
      </c>
      <c r="N1346">
        <f t="shared" si="166"/>
        <v>0</v>
      </c>
      <c r="O1346">
        <f t="shared" si="167"/>
        <v>0</v>
      </c>
      <c r="P1346">
        <f t="shared" si="168"/>
        <v>7</v>
      </c>
      <c r="Q1346">
        <f t="shared" si="169"/>
        <v>7</v>
      </c>
    </row>
    <row r="1347" spans="1:17" x14ac:dyDescent="0.25">
      <c r="A1347" t="s">
        <v>5</v>
      </c>
      <c r="B1347" t="s">
        <v>5</v>
      </c>
      <c r="C1347" t="s">
        <v>5</v>
      </c>
      <c r="D1347" t="s">
        <v>1</v>
      </c>
      <c r="E1347" t="s">
        <v>1</v>
      </c>
      <c r="F1347" s="21">
        <f>VLOOKUP($A1347,ranks!$A$2:$B$12,2,FALSE)-VLOOKUP(B1347,ranks!$A$2:$B$12,2,FALSE)</f>
        <v>0</v>
      </c>
      <c r="G1347" s="21">
        <f>VLOOKUP($A1347,ranks!$A$2:$B$12,2,FALSE)-VLOOKUP(C1347,ranks!$A$2:$B$12,2,FALSE)</f>
        <v>0</v>
      </c>
      <c r="H1347" s="21">
        <f>VLOOKUP($A1347,ranks!$A$2:$B$12,2,FALSE)-VLOOKUP(D1347,ranks!$A$2:$B$12,2,FALSE)</f>
        <v>-3</v>
      </c>
      <c r="I1347" s="21">
        <f>VLOOKUP($A1347,ranks!$A$2:$B$12,2,FALSE)-VLOOKUP(E1347,ranks!$A$2:$B$12,2,FALSE)</f>
        <v>-3</v>
      </c>
      <c r="J1347">
        <f t="shared" ref="J1347:J1410" si="170">F1347^2</f>
        <v>0</v>
      </c>
      <c r="K1347">
        <f t="shared" ref="K1347:K1410" si="171">G1347^2</f>
        <v>0</v>
      </c>
      <c r="L1347">
        <f t="shared" ref="L1347:L1410" si="172">H1347^2</f>
        <v>9</v>
      </c>
      <c r="M1347">
        <f t="shared" ref="M1347:M1410" si="173">I1347^2</f>
        <v>9</v>
      </c>
      <c r="N1347">
        <f t="shared" ref="N1347:N1410" si="174">ABS(F1347)</f>
        <v>0</v>
      </c>
      <c r="O1347">
        <f t="shared" ref="O1347:O1410" si="175">ABS(G1347)</f>
        <v>0</v>
      </c>
      <c r="P1347">
        <f t="shared" ref="P1347:P1410" si="176">ABS(H1347)</f>
        <v>3</v>
      </c>
      <c r="Q1347">
        <f t="shared" ref="Q1347:Q1410" si="177">ABS(I1347)</f>
        <v>3</v>
      </c>
    </row>
    <row r="1348" spans="1:17" x14ac:dyDescent="0.25">
      <c r="A1348" t="s">
        <v>7</v>
      </c>
      <c r="B1348" t="s">
        <v>7</v>
      </c>
      <c r="C1348" t="s">
        <v>5</v>
      </c>
      <c r="D1348" t="s">
        <v>1</v>
      </c>
      <c r="E1348" t="s">
        <v>1</v>
      </c>
      <c r="F1348" s="21">
        <f>VLOOKUP($A1348,ranks!$A$2:$B$12,2,FALSE)-VLOOKUP(B1348,ranks!$A$2:$B$12,2,FALSE)</f>
        <v>0</v>
      </c>
      <c r="G1348" s="21">
        <f>VLOOKUP($A1348,ranks!$A$2:$B$12,2,FALSE)-VLOOKUP(C1348,ranks!$A$2:$B$12,2,FALSE)</f>
        <v>1</v>
      </c>
      <c r="H1348" s="21">
        <f>VLOOKUP($A1348,ranks!$A$2:$B$12,2,FALSE)-VLOOKUP(D1348,ranks!$A$2:$B$12,2,FALSE)</f>
        <v>-2</v>
      </c>
      <c r="I1348" s="21">
        <f>VLOOKUP($A1348,ranks!$A$2:$B$12,2,FALSE)-VLOOKUP(E1348,ranks!$A$2:$B$12,2,FALSE)</f>
        <v>-2</v>
      </c>
      <c r="J1348">
        <f t="shared" si="170"/>
        <v>0</v>
      </c>
      <c r="K1348">
        <f t="shared" si="171"/>
        <v>1</v>
      </c>
      <c r="L1348">
        <f t="shared" si="172"/>
        <v>4</v>
      </c>
      <c r="M1348">
        <f t="shared" si="173"/>
        <v>4</v>
      </c>
      <c r="N1348">
        <f t="shared" si="174"/>
        <v>0</v>
      </c>
      <c r="O1348">
        <f t="shared" si="175"/>
        <v>1</v>
      </c>
      <c r="P1348">
        <f t="shared" si="176"/>
        <v>2</v>
      </c>
      <c r="Q1348">
        <f t="shared" si="177"/>
        <v>2</v>
      </c>
    </row>
    <row r="1349" spans="1:17" x14ac:dyDescent="0.25">
      <c r="A1349" t="s">
        <v>2</v>
      </c>
      <c r="B1349" t="s">
        <v>1</v>
      </c>
      <c r="C1349" t="s">
        <v>4</v>
      </c>
      <c r="D1349" t="s">
        <v>1</v>
      </c>
      <c r="E1349" t="s">
        <v>1</v>
      </c>
      <c r="F1349" s="21">
        <f>VLOOKUP($A1349,ranks!$A$2:$B$12,2,FALSE)-VLOOKUP(B1349,ranks!$A$2:$B$12,2,FALSE)</f>
        <v>2</v>
      </c>
      <c r="G1349" s="21">
        <f>VLOOKUP($A1349,ranks!$A$2:$B$12,2,FALSE)-VLOOKUP(C1349,ranks!$A$2:$B$12,2,FALSE)</f>
        <v>1</v>
      </c>
      <c r="H1349" s="21">
        <f>VLOOKUP($A1349,ranks!$A$2:$B$12,2,FALSE)-VLOOKUP(D1349,ranks!$A$2:$B$12,2,FALSE)</f>
        <v>2</v>
      </c>
      <c r="I1349" s="21">
        <f>VLOOKUP($A1349,ranks!$A$2:$B$12,2,FALSE)-VLOOKUP(E1349,ranks!$A$2:$B$12,2,FALSE)</f>
        <v>2</v>
      </c>
      <c r="J1349">
        <f t="shared" si="170"/>
        <v>4</v>
      </c>
      <c r="K1349">
        <f t="shared" si="171"/>
        <v>1</v>
      </c>
      <c r="L1349">
        <f t="shared" si="172"/>
        <v>4</v>
      </c>
      <c r="M1349">
        <f t="shared" si="173"/>
        <v>4</v>
      </c>
      <c r="N1349">
        <f t="shared" si="174"/>
        <v>2</v>
      </c>
      <c r="O1349">
        <f t="shared" si="175"/>
        <v>1</v>
      </c>
      <c r="P1349">
        <f t="shared" si="176"/>
        <v>2</v>
      </c>
      <c r="Q1349">
        <f t="shared" si="177"/>
        <v>2</v>
      </c>
    </row>
    <row r="1350" spans="1:17" x14ac:dyDescent="0.25">
      <c r="A1350" t="s">
        <v>1</v>
      </c>
      <c r="B1350" t="s">
        <v>1</v>
      </c>
      <c r="C1350" t="s">
        <v>1</v>
      </c>
      <c r="D1350" t="s">
        <v>1</v>
      </c>
      <c r="E1350" t="s">
        <v>1</v>
      </c>
      <c r="F1350" s="21">
        <f>VLOOKUP($A1350,ranks!$A$2:$B$12,2,FALSE)-VLOOKUP(B1350,ranks!$A$2:$B$12,2,FALSE)</f>
        <v>0</v>
      </c>
      <c r="G1350" s="21">
        <f>VLOOKUP($A1350,ranks!$A$2:$B$12,2,FALSE)-VLOOKUP(C1350,ranks!$A$2:$B$12,2,FALSE)</f>
        <v>0</v>
      </c>
      <c r="H1350" s="21">
        <f>VLOOKUP($A1350,ranks!$A$2:$B$12,2,FALSE)-VLOOKUP(D1350,ranks!$A$2:$B$12,2,FALSE)</f>
        <v>0</v>
      </c>
      <c r="I1350" s="21">
        <f>VLOOKUP($A1350,ranks!$A$2:$B$12,2,FALSE)-VLOOKUP(E1350,ranks!$A$2:$B$12,2,FALSE)</f>
        <v>0</v>
      </c>
      <c r="J1350">
        <f t="shared" si="170"/>
        <v>0</v>
      </c>
      <c r="K1350">
        <f t="shared" si="171"/>
        <v>0</v>
      </c>
      <c r="L1350">
        <f t="shared" si="172"/>
        <v>0</v>
      </c>
      <c r="M1350">
        <f t="shared" si="173"/>
        <v>0</v>
      </c>
      <c r="N1350">
        <f t="shared" si="174"/>
        <v>0</v>
      </c>
      <c r="O1350">
        <f t="shared" si="175"/>
        <v>0</v>
      </c>
      <c r="P1350">
        <f t="shared" si="176"/>
        <v>0</v>
      </c>
      <c r="Q1350">
        <f t="shared" si="177"/>
        <v>0</v>
      </c>
    </row>
    <row r="1351" spans="1:17" x14ac:dyDescent="0.25">
      <c r="A1351" t="s">
        <v>3</v>
      </c>
      <c r="B1351" t="s">
        <v>3</v>
      </c>
      <c r="C1351" t="s">
        <v>3</v>
      </c>
      <c r="D1351" t="s">
        <v>1</v>
      </c>
      <c r="E1351" t="s">
        <v>1</v>
      </c>
      <c r="F1351" s="21">
        <f>VLOOKUP($A1351,ranks!$A$2:$B$12,2,FALSE)-VLOOKUP(B1351,ranks!$A$2:$B$12,2,FALSE)</f>
        <v>0</v>
      </c>
      <c r="G1351" s="21">
        <f>VLOOKUP($A1351,ranks!$A$2:$B$12,2,FALSE)-VLOOKUP(C1351,ranks!$A$2:$B$12,2,FALSE)</f>
        <v>0</v>
      </c>
      <c r="H1351" s="21">
        <f>VLOOKUP($A1351,ranks!$A$2:$B$12,2,FALSE)-VLOOKUP(D1351,ranks!$A$2:$B$12,2,FALSE)</f>
        <v>-1</v>
      </c>
      <c r="I1351" s="21">
        <f>VLOOKUP($A1351,ranks!$A$2:$B$12,2,FALSE)-VLOOKUP(E1351,ranks!$A$2:$B$12,2,FALSE)</f>
        <v>-1</v>
      </c>
      <c r="J1351">
        <f t="shared" si="170"/>
        <v>0</v>
      </c>
      <c r="K1351">
        <f t="shared" si="171"/>
        <v>0</v>
      </c>
      <c r="L1351">
        <f t="shared" si="172"/>
        <v>1</v>
      </c>
      <c r="M1351">
        <f t="shared" si="173"/>
        <v>1</v>
      </c>
      <c r="N1351">
        <f t="shared" si="174"/>
        <v>0</v>
      </c>
      <c r="O1351">
        <f t="shared" si="175"/>
        <v>0</v>
      </c>
      <c r="P1351">
        <f t="shared" si="176"/>
        <v>1</v>
      </c>
      <c r="Q1351">
        <f t="shared" si="177"/>
        <v>1</v>
      </c>
    </row>
    <row r="1352" spans="1:17" x14ac:dyDescent="0.25">
      <c r="A1352" t="s">
        <v>1</v>
      </c>
      <c r="B1352" t="s">
        <v>1</v>
      </c>
      <c r="C1352" t="s">
        <v>1</v>
      </c>
      <c r="D1352" t="s">
        <v>1</v>
      </c>
      <c r="E1352" t="s">
        <v>1</v>
      </c>
      <c r="F1352" s="21">
        <f>VLOOKUP($A1352,ranks!$A$2:$B$12,2,FALSE)-VLOOKUP(B1352,ranks!$A$2:$B$12,2,FALSE)</f>
        <v>0</v>
      </c>
      <c r="G1352" s="21">
        <f>VLOOKUP($A1352,ranks!$A$2:$B$12,2,FALSE)-VLOOKUP(C1352,ranks!$A$2:$B$12,2,FALSE)</f>
        <v>0</v>
      </c>
      <c r="H1352" s="21">
        <f>VLOOKUP($A1352,ranks!$A$2:$B$12,2,FALSE)-VLOOKUP(D1352,ranks!$A$2:$B$12,2,FALSE)</f>
        <v>0</v>
      </c>
      <c r="I1352" s="21">
        <f>VLOOKUP($A1352,ranks!$A$2:$B$12,2,FALSE)-VLOOKUP(E1352,ranks!$A$2:$B$12,2,FALSE)</f>
        <v>0</v>
      </c>
      <c r="J1352">
        <f t="shared" si="170"/>
        <v>0</v>
      </c>
      <c r="K1352">
        <f t="shared" si="171"/>
        <v>0</v>
      </c>
      <c r="L1352">
        <f t="shared" si="172"/>
        <v>0</v>
      </c>
      <c r="M1352">
        <f t="shared" si="173"/>
        <v>0</v>
      </c>
      <c r="N1352">
        <f t="shared" si="174"/>
        <v>0</v>
      </c>
      <c r="O1352">
        <f t="shared" si="175"/>
        <v>0</v>
      </c>
      <c r="P1352">
        <f t="shared" si="176"/>
        <v>0</v>
      </c>
      <c r="Q1352">
        <f t="shared" si="177"/>
        <v>0</v>
      </c>
    </row>
    <row r="1353" spans="1:17" x14ac:dyDescent="0.25">
      <c r="A1353" t="s">
        <v>3</v>
      </c>
      <c r="B1353" t="s">
        <v>3</v>
      </c>
      <c r="C1353" t="s">
        <v>9</v>
      </c>
      <c r="D1353" t="s">
        <v>1</v>
      </c>
      <c r="E1353" t="s">
        <v>1</v>
      </c>
      <c r="F1353" s="21">
        <f>VLOOKUP($A1353,ranks!$A$2:$B$12,2,FALSE)-VLOOKUP(B1353,ranks!$A$2:$B$12,2,FALSE)</f>
        <v>0</v>
      </c>
      <c r="G1353" s="21">
        <f>VLOOKUP($A1353,ranks!$A$2:$B$12,2,FALSE)-VLOOKUP(C1353,ranks!$A$2:$B$12,2,FALSE)</f>
        <v>4</v>
      </c>
      <c r="H1353" s="21">
        <f>VLOOKUP($A1353,ranks!$A$2:$B$12,2,FALSE)-VLOOKUP(D1353,ranks!$A$2:$B$12,2,FALSE)</f>
        <v>-1</v>
      </c>
      <c r="I1353" s="21">
        <f>VLOOKUP($A1353,ranks!$A$2:$B$12,2,FALSE)-VLOOKUP(E1353,ranks!$A$2:$B$12,2,FALSE)</f>
        <v>-1</v>
      </c>
      <c r="J1353">
        <f t="shared" si="170"/>
        <v>0</v>
      </c>
      <c r="K1353">
        <f t="shared" si="171"/>
        <v>16</v>
      </c>
      <c r="L1353">
        <f t="shared" si="172"/>
        <v>1</v>
      </c>
      <c r="M1353">
        <f t="shared" si="173"/>
        <v>1</v>
      </c>
      <c r="N1353">
        <f t="shared" si="174"/>
        <v>0</v>
      </c>
      <c r="O1353">
        <f t="shared" si="175"/>
        <v>4</v>
      </c>
      <c r="P1353">
        <f t="shared" si="176"/>
        <v>1</v>
      </c>
      <c r="Q1353">
        <f t="shared" si="177"/>
        <v>1</v>
      </c>
    </row>
    <row r="1354" spans="1:17" x14ac:dyDescent="0.25">
      <c r="A1354" t="s">
        <v>5</v>
      </c>
      <c r="B1354" t="s">
        <v>5</v>
      </c>
      <c r="C1354" t="s">
        <v>1</v>
      </c>
      <c r="D1354" t="s">
        <v>1</v>
      </c>
      <c r="E1354" t="s">
        <v>1</v>
      </c>
      <c r="F1354" s="21">
        <f>VLOOKUP($A1354,ranks!$A$2:$B$12,2,FALSE)-VLOOKUP(B1354,ranks!$A$2:$B$12,2,FALSE)</f>
        <v>0</v>
      </c>
      <c r="G1354" s="21">
        <f>VLOOKUP($A1354,ranks!$A$2:$B$12,2,FALSE)-VLOOKUP(C1354,ranks!$A$2:$B$12,2,FALSE)</f>
        <v>-3</v>
      </c>
      <c r="H1354" s="21">
        <f>VLOOKUP($A1354,ranks!$A$2:$B$12,2,FALSE)-VLOOKUP(D1354,ranks!$A$2:$B$12,2,FALSE)</f>
        <v>-3</v>
      </c>
      <c r="I1354" s="21">
        <f>VLOOKUP($A1354,ranks!$A$2:$B$12,2,FALSE)-VLOOKUP(E1354,ranks!$A$2:$B$12,2,FALSE)</f>
        <v>-3</v>
      </c>
      <c r="J1354">
        <f t="shared" si="170"/>
        <v>0</v>
      </c>
      <c r="K1354">
        <f t="shared" si="171"/>
        <v>9</v>
      </c>
      <c r="L1354">
        <f t="shared" si="172"/>
        <v>9</v>
      </c>
      <c r="M1354">
        <f t="shared" si="173"/>
        <v>9</v>
      </c>
      <c r="N1354">
        <f t="shared" si="174"/>
        <v>0</v>
      </c>
      <c r="O1354">
        <f t="shared" si="175"/>
        <v>3</v>
      </c>
      <c r="P1354">
        <f t="shared" si="176"/>
        <v>3</v>
      </c>
      <c r="Q1354">
        <f t="shared" si="177"/>
        <v>3</v>
      </c>
    </row>
    <row r="1355" spans="1:17" x14ac:dyDescent="0.25">
      <c r="A1355" t="s">
        <v>10</v>
      </c>
      <c r="B1355" t="s">
        <v>5</v>
      </c>
      <c r="C1355" t="s">
        <v>5</v>
      </c>
      <c r="D1355" t="s">
        <v>1</v>
      </c>
      <c r="E1355" t="s">
        <v>1</v>
      </c>
      <c r="F1355" s="21">
        <f>VLOOKUP($A1355,ranks!$A$2:$B$12,2,FALSE)-VLOOKUP(B1355,ranks!$A$2:$B$12,2,FALSE)</f>
        <v>-1</v>
      </c>
      <c r="G1355" s="21">
        <f>VLOOKUP($A1355,ranks!$A$2:$B$12,2,FALSE)-VLOOKUP(C1355,ranks!$A$2:$B$12,2,FALSE)</f>
        <v>-1</v>
      </c>
      <c r="H1355" s="21">
        <f>VLOOKUP($A1355,ranks!$A$2:$B$12,2,FALSE)-VLOOKUP(D1355,ranks!$A$2:$B$12,2,FALSE)</f>
        <v>-4</v>
      </c>
      <c r="I1355" s="21">
        <f>VLOOKUP($A1355,ranks!$A$2:$B$12,2,FALSE)-VLOOKUP(E1355,ranks!$A$2:$B$12,2,FALSE)</f>
        <v>-4</v>
      </c>
      <c r="J1355">
        <f t="shared" si="170"/>
        <v>1</v>
      </c>
      <c r="K1355">
        <f t="shared" si="171"/>
        <v>1</v>
      </c>
      <c r="L1355">
        <f t="shared" si="172"/>
        <v>16</v>
      </c>
      <c r="M1355">
        <f t="shared" si="173"/>
        <v>16</v>
      </c>
      <c r="N1355">
        <f t="shared" si="174"/>
        <v>1</v>
      </c>
      <c r="O1355">
        <f t="shared" si="175"/>
        <v>1</v>
      </c>
      <c r="P1355">
        <f t="shared" si="176"/>
        <v>4</v>
      </c>
      <c r="Q1355">
        <f t="shared" si="177"/>
        <v>4</v>
      </c>
    </row>
    <row r="1356" spans="1:17" x14ac:dyDescent="0.25">
      <c r="A1356" t="s">
        <v>5</v>
      </c>
      <c r="B1356" t="s">
        <v>5</v>
      </c>
      <c r="C1356" t="s">
        <v>5</v>
      </c>
      <c r="D1356" t="s">
        <v>1</v>
      </c>
      <c r="E1356" t="s">
        <v>1</v>
      </c>
      <c r="F1356" s="21">
        <f>VLOOKUP($A1356,ranks!$A$2:$B$12,2,FALSE)-VLOOKUP(B1356,ranks!$A$2:$B$12,2,FALSE)</f>
        <v>0</v>
      </c>
      <c r="G1356" s="21">
        <f>VLOOKUP($A1356,ranks!$A$2:$B$12,2,FALSE)-VLOOKUP(C1356,ranks!$A$2:$B$12,2,FALSE)</f>
        <v>0</v>
      </c>
      <c r="H1356" s="21">
        <f>VLOOKUP($A1356,ranks!$A$2:$B$12,2,FALSE)-VLOOKUP(D1356,ranks!$A$2:$B$12,2,FALSE)</f>
        <v>-3</v>
      </c>
      <c r="I1356" s="21">
        <f>VLOOKUP($A1356,ranks!$A$2:$B$12,2,FALSE)-VLOOKUP(E1356,ranks!$A$2:$B$12,2,FALSE)</f>
        <v>-3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9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3</v>
      </c>
    </row>
    <row r="1357" spans="1:17" x14ac:dyDescent="0.25">
      <c r="A1357" t="s">
        <v>1</v>
      </c>
      <c r="B1357" t="s">
        <v>3</v>
      </c>
      <c r="C1357" t="s">
        <v>2</v>
      </c>
      <c r="D1357" t="s">
        <v>1</v>
      </c>
      <c r="E1357" t="s">
        <v>1</v>
      </c>
      <c r="F1357" s="21">
        <f>VLOOKUP($A1357,ranks!$A$2:$B$12,2,FALSE)-VLOOKUP(B1357,ranks!$A$2:$B$12,2,FALSE)</f>
        <v>1</v>
      </c>
      <c r="G1357" s="21">
        <f>VLOOKUP($A1357,ranks!$A$2:$B$12,2,FALSE)-VLOOKUP(C1357,ranks!$A$2:$B$12,2,FALSE)</f>
        <v>-2</v>
      </c>
      <c r="H1357" s="21">
        <f>VLOOKUP($A1357,ranks!$A$2:$B$12,2,FALSE)-VLOOKUP(D1357,ranks!$A$2:$B$12,2,FALSE)</f>
        <v>0</v>
      </c>
      <c r="I1357" s="21">
        <f>VLOOKUP($A1357,ranks!$A$2:$B$12,2,FALSE)-VLOOKUP(E1357,ranks!$A$2:$B$12,2,FALSE)</f>
        <v>0</v>
      </c>
      <c r="J1357">
        <f t="shared" si="170"/>
        <v>1</v>
      </c>
      <c r="K1357">
        <f t="shared" si="171"/>
        <v>4</v>
      </c>
      <c r="L1357">
        <f t="shared" si="172"/>
        <v>0</v>
      </c>
      <c r="M1357">
        <f t="shared" si="173"/>
        <v>0</v>
      </c>
      <c r="N1357">
        <f t="shared" si="174"/>
        <v>1</v>
      </c>
      <c r="O1357">
        <f t="shared" si="175"/>
        <v>2</v>
      </c>
      <c r="P1357">
        <f t="shared" si="176"/>
        <v>0</v>
      </c>
      <c r="Q1357">
        <f t="shared" si="177"/>
        <v>0</v>
      </c>
    </row>
    <row r="1358" spans="1:17" x14ac:dyDescent="0.25">
      <c r="A1358" t="s">
        <v>7</v>
      </c>
      <c r="B1358" t="s">
        <v>7</v>
      </c>
      <c r="C1358" t="s">
        <v>3</v>
      </c>
      <c r="D1358" t="s">
        <v>1</v>
      </c>
      <c r="E1358" t="s">
        <v>1</v>
      </c>
      <c r="F1358" s="21">
        <f>VLOOKUP($A1358,ranks!$A$2:$B$12,2,FALSE)-VLOOKUP(B1358,ranks!$A$2:$B$12,2,FALSE)</f>
        <v>0</v>
      </c>
      <c r="G1358" s="21">
        <f>VLOOKUP($A1358,ranks!$A$2:$B$12,2,FALSE)-VLOOKUP(C1358,ranks!$A$2:$B$12,2,FALSE)</f>
        <v>-1</v>
      </c>
      <c r="H1358" s="21">
        <f>VLOOKUP($A1358,ranks!$A$2:$B$12,2,FALSE)-VLOOKUP(D1358,ranks!$A$2:$B$12,2,FALSE)</f>
        <v>-2</v>
      </c>
      <c r="I1358" s="21">
        <f>VLOOKUP($A1358,ranks!$A$2:$B$12,2,FALSE)-VLOOKUP(E1358,ranks!$A$2:$B$12,2,FALSE)</f>
        <v>-2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4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2</v>
      </c>
    </row>
    <row r="1359" spans="1:17" x14ac:dyDescent="0.25">
      <c r="A1359" t="s">
        <v>3</v>
      </c>
      <c r="B1359" t="s">
        <v>3</v>
      </c>
      <c r="C1359" t="s">
        <v>1</v>
      </c>
      <c r="D1359" t="s">
        <v>1</v>
      </c>
      <c r="E1359" t="s">
        <v>1</v>
      </c>
      <c r="F1359" s="21">
        <f>VLOOKUP($A1359,ranks!$A$2:$B$12,2,FALSE)-VLOOKUP(B1359,ranks!$A$2:$B$12,2,FALSE)</f>
        <v>0</v>
      </c>
      <c r="G1359" s="21">
        <f>VLOOKUP($A1359,ranks!$A$2:$B$12,2,FALSE)-VLOOKUP(C1359,ranks!$A$2:$B$12,2,FALSE)</f>
        <v>-1</v>
      </c>
      <c r="H1359" s="21">
        <f>VLOOKUP($A1359,ranks!$A$2:$B$12,2,FALSE)-VLOOKUP(D1359,ranks!$A$2:$B$12,2,FALSE)</f>
        <v>-1</v>
      </c>
      <c r="I1359" s="21">
        <f>VLOOKUP($A1359,ranks!$A$2:$B$12,2,FALSE)-VLOOKUP(E1359,ranks!$A$2:$B$12,2,FALSE)</f>
        <v>-1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1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1</v>
      </c>
    </row>
    <row r="1360" spans="1:17" x14ac:dyDescent="0.25">
      <c r="A1360" t="s">
        <v>1</v>
      </c>
      <c r="B1360" t="s">
        <v>1</v>
      </c>
      <c r="C1360" t="s">
        <v>4</v>
      </c>
      <c r="D1360" t="s">
        <v>1</v>
      </c>
      <c r="E1360" t="s">
        <v>1</v>
      </c>
      <c r="F1360" s="21">
        <f>VLOOKUP($A1360,ranks!$A$2:$B$12,2,FALSE)-VLOOKUP(B1360,ranks!$A$2:$B$12,2,FALSE)</f>
        <v>0</v>
      </c>
      <c r="G1360" s="21">
        <f>VLOOKUP($A1360,ranks!$A$2:$B$12,2,FALSE)-VLOOKUP(C1360,ranks!$A$2:$B$12,2,FALSE)</f>
        <v>-1</v>
      </c>
      <c r="H1360" s="21">
        <f>VLOOKUP($A1360,ranks!$A$2:$B$12,2,FALSE)-VLOOKUP(D1360,ranks!$A$2:$B$12,2,FALSE)</f>
        <v>0</v>
      </c>
      <c r="I1360" s="21">
        <f>VLOOKUP($A1360,ranks!$A$2:$B$12,2,FALSE)-VLOOKUP(E1360,ranks!$A$2:$B$12,2,FALSE)</f>
        <v>0</v>
      </c>
      <c r="J1360">
        <f t="shared" si="170"/>
        <v>0</v>
      </c>
      <c r="K1360">
        <f t="shared" si="171"/>
        <v>1</v>
      </c>
      <c r="L1360">
        <f t="shared" si="172"/>
        <v>0</v>
      </c>
      <c r="M1360">
        <f t="shared" si="173"/>
        <v>0</v>
      </c>
      <c r="N1360">
        <f t="shared" si="174"/>
        <v>0</v>
      </c>
      <c r="O1360">
        <f t="shared" si="175"/>
        <v>1</v>
      </c>
      <c r="P1360">
        <f t="shared" si="176"/>
        <v>0</v>
      </c>
      <c r="Q1360">
        <f t="shared" si="177"/>
        <v>0</v>
      </c>
    </row>
    <row r="1361" spans="1:17" x14ac:dyDescent="0.25">
      <c r="A1361" t="s">
        <v>1</v>
      </c>
      <c r="B1361" t="s">
        <v>1</v>
      </c>
      <c r="C1361" t="s">
        <v>1</v>
      </c>
      <c r="D1361" t="s">
        <v>1</v>
      </c>
      <c r="E1361" t="s">
        <v>1</v>
      </c>
      <c r="F1361" s="21">
        <f>VLOOKUP($A1361,ranks!$A$2:$B$12,2,FALSE)-VLOOKUP(B1361,ranks!$A$2:$B$12,2,FALSE)</f>
        <v>0</v>
      </c>
      <c r="G1361" s="21">
        <f>VLOOKUP($A1361,ranks!$A$2:$B$12,2,FALSE)-VLOOKUP(C1361,ranks!$A$2:$B$12,2,FALSE)</f>
        <v>0</v>
      </c>
      <c r="H1361" s="21">
        <f>VLOOKUP($A1361,ranks!$A$2:$B$12,2,FALSE)-VLOOKUP(D1361,ranks!$A$2:$B$12,2,FALSE)</f>
        <v>0</v>
      </c>
      <c r="I1361" s="21">
        <f>VLOOKUP($A1361,ranks!$A$2:$B$12,2,FALSE)-VLOOKUP(E1361,ranks!$A$2:$B$12,2,FALSE)</f>
        <v>0</v>
      </c>
      <c r="J1361">
        <f t="shared" si="170"/>
        <v>0</v>
      </c>
      <c r="K1361">
        <f t="shared" si="171"/>
        <v>0</v>
      </c>
      <c r="L1361">
        <f t="shared" si="172"/>
        <v>0</v>
      </c>
      <c r="M1361">
        <f t="shared" si="173"/>
        <v>0</v>
      </c>
      <c r="N1361">
        <f t="shared" si="174"/>
        <v>0</v>
      </c>
      <c r="O1361">
        <f t="shared" si="175"/>
        <v>0</v>
      </c>
      <c r="P1361">
        <f t="shared" si="176"/>
        <v>0</v>
      </c>
      <c r="Q1361">
        <f t="shared" si="177"/>
        <v>0</v>
      </c>
    </row>
    <row r="1362" spans="1:17" x14ac:dyDescent="0.25">
      <c r="A1362" t="s">
        <v>11</v>
      </c>
      <c r="B1362" t="s">
        <v>11</v>
      </c>
      <c r="C1362" t="s">
        <v>11</v>
      </c>
      <c r="D1362" t="s">
        <v>1</v>
      </c>
      <c r="E1362" t="s">
        <v>1</v>
      </c>
      <c r="F1362" s="21">
        <f>VLOOKUP($A1362,ranks!$A$2:$B$12,2,FALSE)-VLOOKUP(B1362,ranks!$A$2:$B$12,2,FALSE)</f>
        <v>0</v>
      </c>
      <c r="G1362" s="21">
        <f>VLOOKUP($A1362,ranks!$A$2:$B$12,2,FALSE)-VLOOKUP(C1362,ranks!$A$2:$B$12,2,FALSE)</f>
        <v>0</v>
      </c>
      <c r="H1362" s="21">
        <f>VLOOKUP($A1362,ranks!$A$2:$B$12,2,FALSE)-VLOOKUP(D1362,ranks!$A$2:$B$12,2,FALSE)</f>
        <v>-7</v>
      </c>
      <c r="I1362" s="21">
        <f>VLOOKUP($A1362,ranks!$A$2:$B$12,2,FALSE)-VLOOKUP(E1362,ranks!$A$2:$B$12,2,FALSE)</f>
        <v>-7</v>
      </c>
      <c r="J1362">
        <f t="shared" si="170"/>
        <v>0</v>
      </c>
      <c r="K1362">
        <f t="shared" si="171"/>
        <v>0</v>
      </c>
      <c r="L1362">
        <f t="shared" si="172"/>
        <v>49</v>
      </c>
      <c r="M1362">
        <f t="shared" si="173"/>
        <v>49</v>
      </c>
      <c r="N1362">
        <f t="shared" si="174"/>
        <v>0</v>
      </c>
      <c r="O1362">
        <f t="shared" si="175"/>
        <v>0</v>
      </c>
      <c r="P1362">
        <f t="shared" si="176"/>
        <v>7</v>
      </c>
      <c r="Q1362">
        <f t="shared" si="177"/>
        <v>7</v>
      </c>
    </row>
    <row r="1363" spans="1:17" x14ac:dyDescent="0.25">
      <c r="A1363" t="s">
        <v>6</v>
      </c>
      <c r="B1363" t="s">
        <v>1</v>
      </c>
      <c r="C1363" t="s">
        <v>2</v>
      </c>
      <c r="D1363" t="s">
        <v>1</v>
      </c>
      <c r="E1363" t="s">
        <v>1</v>
      </c>
      <c r="F1363" s="21">
        <f>VLOOKUP($A1363,ranks!$A$2:$B$12,2,FALSE)-VLOOKUP(B1363,ranks!$A$2:$B$12,2,FALSE)</f>
        <v>3</v>
      </c>
      <c r="G1363" s="21">
        <f>VLOOKUP($A1363,ranks!$A$2:$B$12,2,FALSE)-VLOOKUP(C1363,ranks!$A$2:$B$12,2,FALSE)</f>
        <v>1</v>
      </c>
      <c r="H1363" s="21">
        <f>VLOOKUP($A1363,ranks!$A$2:$B$12,2,FALSE)-VLOOKUP(D1363,ranks!$A$2:$B$12,2,FALSE)</f>
        <v>3</v>
      </c>
      <c r="I1363" s="21">
        <f>VLOOKUP($A1363,ranks!$A$2:$B$12,2,FALSE)-VLOOKUP(E1363,ranks!$A$2:$B$12,2,FALSE)</f>
        <v>3</v>
      </c>
      <c r="J1363">
        <f t="shared" si="170"/>
        <v>9</v>
      </c>
      <c r="K1363">
        <f t="shared" si="171"/>
        <v>1</v>
      </c>
      <c r="L1363">
        <f t="shared" si="172"/>
        <v>9</v>
      </c>
      <c r="M1363">
        <f t="shared" si="173"/>
        <v>9</v>
      </c>
      <c r="N1363">
        <f t="shared" si="174"/>
        <v>3</v>
      </c>
      <c r="O1363">
        <f t="shared" si="175"/>
        <v>1</v>
      </c>
      <c r="P1363">
        <f t="shared" si="176"/>
        <v>3</v>
      </c>
      <c r="Q1363">
        <f t="shared" si="177"/>
        <v>3</v>
      </c>
    </row>
    <row r="1364" spans="1:17" x14ac:dyDescent="0.25">
      <c r="A1364" t="s">
        <v>8</v>
      </c>
      <c r="B1364" t="s">
        <v>11</v>
      </c>
      <c r="C1364" t="s">
        <v>11</v>
      </c>
      <c r="D1364" t="s">
        <v>1</v>
      </c>
      <c r="E1364" t="s">
        <v>1</v>
      </c>
      <c r="F1364" s="21">
        <f>VLOOKUP($A1364,ranks!$A$2:$B$12,2,FALSE)-VLOOKUP(B1364,ranks!$A$2:$B$12,2,FALSE)</f>
        <v>1</v>
      </c>
      <c r="G1364" s="21">
        <f>VLOOKUP($A1364,ranks!$A$2:$B$12,2,FALSE)-VLOOKUP(C1364,ranks!$A$2:$B$12,2,FALSE)</f>
        <v>1</v>
      </c>
      <c r="H1364" s="21">
        <f>VLOOKUP($A1364,ranks!$A$2:$B$12,2,FALSE)-VLOOKUP(D1364,ranks!$A$2:$B$12,2,FALSE)</f>
        <v>-6</v>
      </c>
      <c r="I1364" s="21">
        <f>VLOOKUP($A1364,ranks!$A$2:$B$12,2,FALSE)-VLOOKUP(E1364,ranks!$A$2:$B$12,2,FALSE)</f>
        <v>-6</v>
      </c>
      <c r="J1364">
        <f t="shared" si="170"/>
        <v>1</v>
      </c>
      <c r="K1364">
        <f t="shared" si="171"/>
        <v>1</v>
      </c>
      <c r="L1364">
        <f t="shared" si="172"/>
        <v>36</v>
      </c>
      <c r="M1364">
        <f t="shared" si="173"/>
        <v>36</v>
      </c>
      <c r="N1364">
        <f t="shared" si="174"/>
        <v>1</v>
      </c>
      <c r="O1364">
        <f t="shared" si="175"/>
        <v>1</v>
      </c>
      <c r="P1364">
        <f t="shared" si="176"/>
        <v>6</v>
      </c>
      <c r="Q1364">
        <f t="shared" si="177"/>
        <v>6</v>
      </c>
    </row>
    <row r="1365" spans="1:17" x14ac:dyDescent="0.25">
      <c r="A1365" t="s">
        <v>1</v>
      </c>
      <c r="B1365" t="s">
        <v>1</v>
      </c>
      <c r="C1365" t="s">
        <v>1</v>
      </c>
      <c r="D1365" t="s">
        <v>1</v>
      </c>
      <c r="E1365" t="s">
        <v>1</v>
      </c>
      <c r="F1365" s="21">
        <f>VLOOKUP($A1365,ranks!$A$2:$B$12,2,FALSE)-VLOOKUP(B1365,ranks!$A$2:$B$12,2,FALSE)</f>
        <v>0</v>
      </c>
      <c r="G1365" s="21">
        <f>VLOOKUP($A1365,ranks!$A$2:$B$12,2,FALSE)-VLOOKUP(C1365,ranks!$A$2:$B$12,2,FALSE)</f>
        <v>0</v>
      </c>
      <c r="H1365" s="21">
        <f>VLOOKUP($A1365,ranks!$A$2:$B$12,2,FALSE)-VLOOKUP(D1365,ranks!$A$2:$B$12,2,FALSE)</f>
        <v>0</v>
      </c>
      <c r="I1365" s="21">
        <f>VLOOKUP($A1365,ranks!$A$2:$B$12,2,FALSE)-VLOOKUP(E1365,ranks!$A$2:$B$12,2,FALSE)</f>
        <v>0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0</v>
      </c>
      <c r="N1365">
        <f t="shared" si="174"/>
        <v>0</v>
      </c>
      <c r="O1365">
        <f t="shared" si="175"/>
        <v>0</v>
      </c>
      <c r="P1365">
        <f t="shared" si="176"/>
        <v>0</v>
      </c>
      <c r="Q1365">
        <f t="shared" si="177"/>
        <v>0</v>
      </c>
    </row>
    <row r="1366" spans="1:17" x14ac:dyDescent="0.25">
      <c r="A1366" t="s">
        <v>7</v>
      </c>
      <c r="B1366" t="s">
        <v>3</v>
      </c>
      <c r="C1366" t="s">
        <v>5</v>
      </c>
      <c r="D1366" t="s">
        <v>1</v>
      </c>
      <c r="E1366" t="s">
        <v>1</v>
      </c>
      <c r="F1366" s="21">
        <f>VLOOKUP($A1366,ranks!$A$2:$B$12,2,FALSE)-VLOOKUP(B1366,ranks!$A$2:$B$12,2,FALSE)</f>
        <v>-1</v>
      </c>
      <c r="G1366" s="21">
        <f>VLOOKUP($A1366,ranks!$A$2:$B$12,2,FALSE)-VLOOKUP(C1366,ranks!$A$2:$B$12,2,FALSE)</f>
        <v>1</v>
      </c>
      <c r="H1366" s="21">
        <f>VLOOKUP($A1366,ranks!$A$2:$B$12,2,FALSE)-VLOOKUP(D1366,ranks!$A$2:$B$12,2,FALSE)</f>
        <v>-2</v>
      </c>
      <c r="I1366" s="21">
        <f>VLOOKUP($A1366,ranks!$A$2:$B$12,2,FALSE)-VLOOKUP(E1366,ranks!$A$2:$B$12,2,FALSE)</f>
        <v>-2</v>
      </c>
      <c r="J1366">
        <f t="shared" si="170"/>
        <v>1</v>
      </c>
      <c r="K1366">
        <f t="shared" si="171"/>
        <v>1</v>
      </c>
      <c r="L1366">
        <f t="shared" si="172"/>
        <v>4</v>
      </c>
      <c r="M1366">
        <f t="shared" si="173"/>
        <v>4</v>
      </c>
      <c r="N1366">
        <f t="shared" si="174"/>
        <v>1</v>
      </c>
      <c r="O1366">
        <f t="shared" si="175"/>
        <v>1</v>
      </c>
      <c r="P1366">
        <f t="shared" si="176"/>
        <v>2</v>
      </c>
      <c r="Q1366">
        <f t="shared" si="177"/>
        <v>2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1</v>
      </c>
      <c r="F1367" s="21">
        <f>VLOOKUP($A1367,ranks!$A$2:$B$12,2,FALSE)-VLOOKUP(B1367,ranks!$A$2:$B$12,2,FALSE)</f>
        <v>0</v>
      </c>
      <c r="G1367" s="21">
        <f>VLOOKUP($A1367,ranks!$A$2:$B$12,2,FALSE)-VLOOKUP(C1367,ranks!$A$2:$B$12,2,FALSE)</f>
        <v>0</v>
      </c>
      <c r="H1367" s="21">
        <f>VLOOKUP($A1367,ranks!$A$2:$B$12,2,FALSE)-VLOOKUP(D1367,ranks!$A$2:$B$12,2,FALSE)</f>
        <v>0</v>
      </c>
      <c r="I1367" s="21">
        <f>VLOOKUP($A1367,ranks!$A$2:$B$12,2,FALSE)-VLOOKUP(E1367,ranks!$A$2:$B$12,2,FALSE)</f>
        <v>0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0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0</v>
      </c>
    </row>
    <row r="1368" spans="1:17" x14ac:dyDescent="0.25">
      <c r="A1368" t="s">
        <v>8</v>
      </c>
      <c r="B1368" t="s">
        <v>10</v>
      </c>
      <c r="C1368" t="s">
        <v>10</v>
      </c>
      <c r="D1368" t="s">
        <v>1</v>
      </c>
      <c r="E1368" t="s">
        <v>1</v>
      </c>
      <c r="F1368" s="21">
        <f>VLOOKUP($A1368,ranks!$A$2:$B$12,2,FALSE)-VLOOKUP(B1368,ranks!$A$2:$B$12,2,FALSE)</f>
        <v>-2</v>
      </c>
      <c r="G1368" s="21">
        <f>VLOOKUP($A1368,ranks!$A$2:$B$12,2,FALSE)-VLOOKUP(C1368,ranks!$A$2:$B$12,2,FALSE)</f>
        <v>-2</v>
      </c>
      <c r="H1368" s="21">
        <f>VLOOKUP($A1368,ranks!$A$2:$B$12,2,FALSE)-VLOOKUP(D1368,ranks!$A$2:$B$12,2,FALSE)</f>
        <v>-6</v>
      </c>
      <c r="I1368" s="21">
        <f>VLOOKUP($A1368,ranks!$A$2:$B$12,2,FALSE)-VLOOKUP(E1368,ranks!$A$2:$B$12,2,FALSE)</f>
        <v>-6</v>
      </c>
      <c r="J1368">
        <f t="shared" si="170"/>
        <v>4</v>
      </c>
      <c r="K1368">
        <f t="shared" si="171"/>
        <v>4</v>
      </c>
      <c r="L1368">
        <f t="shared" si="172"/>
        <v>36</v>
      </c>
      <c r="M1368">
        <f t="shared" si="173"/>
        <v>36</v>
      </c>
      <c r="N1368">
        <f t="shared" si="174"/>
        <v>2</v>
      </c>
      <c r="O1368">
        <f t="shared" si="175"/>
        <v>2</v>
      </c>
      <c r="P1368">
        <f t="shared" si="176"/>
        <v>6</v>
      </c>
      <c r="Q1368">
        <f t="shared" si="177"/>
        <v>6</v>
      </c>
    </row>
    <row r="1369" spans="1:17" x14ac:dyDescent="0.25">
      <c r="A1369" t="s">
        <v>5</v>
      </c>
      <c r="B1369" t="s">
        <v>5</v>
      </c>
      <c r="C1369" t="s">
        <v>5</v>
      </c>
      <c r="D1369" t="s">
        <v>1</v>
      </c>
      <c r="E1369" t="s">
        <v>1</v>
      </c>
      <c r="F1369" s="21">
        <f>VLOOKUP($A1369,ranks!$A$2:$B$12,2,FALSE)-VLOOKUP(B1369,ranks!$A$2:$B$12,2,FALSE)</f>
        <v>0</v>
      </c>
      <c r="G1369" s="21">
        <f>VLOOKUP($A1369,ranks!$A$2:$B$12,2,FALSE)-VLOOKUP(C1369,ranks!$A$2:$B$12,2,FALSE)</f>
        <v>0</v>
      </c>
      <c r="H1369" s="21">
        <f>VLOOKUP($A1369,ranks!$A$2:$B$12,2,FALSE)-VLOOKUP(D1369,ranks!$A$2:$B$12,2,FALSE)</f>
        <v>-3</v>
      </c>
      <c r="I1369" s="21">
        <f>VLOOKUP($A1369,ranks!$A$2:$B$12,2,FALSE)-VLOOKUP(E1369,ranks!$A$2:$B$12,2,FALSE)</f>
        <v>-3</v>
      </c>
      <c r="J1369">
        <f t="shared" si="170"/>
        <v>0</v>
      </c>
      <c r="K1369">
        <f t="shared" si="171"/>
        <v>0</v>
      </c>
      <c r="L1369">
        <f t="shared" si="172"/>
        <v>9</v>
      </c>
      <c r="M1369">
        <f t="shared" si="173"/>
        <v>9</v>
      </c>
      <c r="N1369">
        <f t="shared" si="174"/>
        <v>0</v>
      </c>
      <c r="O1369">
        <f t="shared" si="175"/>
        <v>0</v>
      </c>
      <c r="P1369">
        <f t="shared" si="176"/>
        <v>3</v>
      </c>
      <c r="Q1369">
        <f t="shared" si="177"/>
        <v>3</v>
      </c>
    </row>
    <row r="1370" spans="1:17" x14ac:dyDescent="0.25">
      <c r="A1370" t="s">
        <v>3</v>
      </c>
      <c r="B1370" t="s">
        <v>3</v>
      </c>
      <c r="C1370" t="s">
        <v>1</v>
      </c>
      <c r="D1370" t="s">
        <v>1</v>
      </c>
      <c r="E1370" t="s">
        <v>1</v>
      </c>
      <c r="F1370" s="21">
        <f>VLOOKUP($A1370,ranks!$A$2:$B$12,2,FALSE)-VLOOKUP(B1370,ranks!$A$2:$B$12,2,FALSE)</f>
        <v>0</v>
      </c>
      <c r="G1370" s="21">
        <f>VLOOKUP($A1370,ranks!$A$2:$B$12,2,FALSE)-VLOOKUP(C1370,ranks!$A$2:$B$12,2,FALSE)</f>
        <v>-1</v>
      </c>
      <c r="H1370" s="21">
        <f>VLOOKUP($A1370,ranks!$A$2:$B$12,2,FALSE)-VLOOKUP(D1370,ranks!$A$2:$B$12,2,FALSE)</f>
        <v>-1</v>
      </c>
      <c r="I1370" s="21">
        <f>VLOOKUP($A1370,ranks!$A$2:$B$12,2,FALSE)-VLOOKUP(E1370,ranks!$A$2:$B$12,2,FALSE)</f>
        <v>-1</v>
      </c>
      <c r="J1370">
        <f t="shared" si="170"/>
        <v>0</v>
      </c>
      <c r="K1370">
        <f t="shared" si="171"/>
        <v>1</v>
      </c>
      <c r="L1370">
        <f t="shared" si="172"/>
        <v>1</v>
      </c>
      <c r="M1370">
        <f t="shared" si="173"/>
        <v>1</v>
      </c>
      <c r="N1370">
        <f t="shared" si="174"/>
        <v>0</v>
      </c>
      <c r="O1370">
        <f t="shared" si="175"/>
        <v>1</v>
      </c>
      <c r="P1370">
        <f t="shared" si="176"/>
        <v>1</v>
      </c>
      <c r="Q1370">
        <f t="shared" si="177"/>
        <v>1</v>
      </c>
    </row>
    <row r="1371" spans="1:17" x14ac:dyDescent="0.25">
      <c r="A1371" t="s">
        <v>5</v>
      </c>
      <c r="B1371" t="s">
        <v>5</v>
      </c>
      <c r="C1371" t="s">
        <v>5</v>
      </c>
      <c r="D1371" t="s">
        <v>1</v>
      </c>
      <c r="E1371" t="s">
        <v>1</v>
      </c>
      <c r="F1371" s="21">
        <f>VLOOKUP($A1371,ranks!$A$2:$B$12,2,FALSE)-VLOOKUP(B1371,ranks!$A$2:$B$12,2,FALSE)</f>
        <v>0</v>
      </c>
      <c r="G1371" s="21">
        <f>VLOOKUP($A1371,ranks!$A$2:$B$12,2,FALSE)-VLOOKUP(C1371,ranks!$A$2:$B$12,2,FALSE)</f>
        <v>0</v>
      </c>
      <c r="H1371" s="21">
        <f>VLOOKUP($A1371,ranks!$A$2:$B$12,2,FALSE)-VLOOKUP(D1371,ranks!$A$2:$B$12,2,FALSE)</f>
        <v>-3</v>
      </c>
      <c r="I1371" s="21">
        <f>VLOOKUP($A1371,ranks!$A$2:$B$12,2,FALSE)-VLOOKUP(E1371,ranks!$A$2:$B$12,2,FALSE)</f>
        <v>-3</v>
      </c>
      <c r="J1371">
        <f t="shared" si="170"/>
        <v>0</v>
      </c>
      <c r="K1371">
        <f t="shared" si="171"/>
        <v>0</v>
      </c>
      <c r="L1371">
        <f t="shared" si="172"/>
        <v>9</v>
      </c>
      <c r="M1371">
        <f t="shared" si="173"/>
        <v>9</v>
      </c>
      <c r="N1371">
        <f t="shared" si="174"/>
        <v>0</v>
      </c>
      <c r="O1371">
        <f t="shared" si="175"/>
        <v>0</v>
      </c>
      <c r="P1371">
        <f t="shared" si="176"/>
        <v>3</v>
      </c>
      <c r="Q1371">
        <f t="shared" si="177"/>
        <v>3</v>
      </c>
    </row>
    <row r="1372" spans="1:17" x14ac:dyDescent="0.25">
      <c r="A1372" t="s">
        <v>10</v>
      </c>
      <c r="B1372" t="s">
        <v>5</v>
      </c>
      <c r="C1372" t="s">
        <v>5</v>
      </c>
      <c r="D1372" t="s">
        <v>1</v>
      </c>
      <c r="E1372" t="s">
        <v>1</v>
      </c>
      <c r="F1372" s="21">
        <f>VLOOKUP($A1372,ranks!$A$2:$B$12,2,FALSE)-VLOOKUP(B1372,ranks!$A$2:$B$12,2,FALSE)</f>
        <v>-1</v>
      </c>
      <c r="G1372" s="21">
        <f>VLOOKUP($A1372,ranks!$A$2:$B$12,2,FALSE)-VLOOKUP(C1372,ranks!$A$2:$B$12,2,FALSE)</f>
        <v>-1</v>
      </c>
      <c r="H1372" s="21">
        <f>VLOOKUP($A1372,ranks!$A$2:$B$12,2,FALSE)-VLOOKUP(D1372,ranks!$A$2:$B$12,2,FALSE)</f>
        <v>-4</v>
      </c>
      <c r="I1372" s="21">
        <f>VLOOKUP($A1372,ranks!$A$2:$B$12,2,FALSE)-VLOOKUP(E1372,ranks!$A$2:$B$12,2,FALSE)</f>
        <v>-4</v>
      </c>
      <c r="J1372">
        <f t="shared" si="170"/>
        <v>1</v>
      </c>
      <c r="K1372">
        <f t="shared" si="171"/>
        <v>1</v>
      </c>
      <c r="L1372">
        <f t="shared" si="172"/>
        <v>16</v>
      </c>
      <c r="M1372">
        <f t="shared" si="173"/>
        <v>16</v>
      </c>
      <c r="N1372">
        <f t="shared" si="174"/>
        <v>1</v>
      </c>
      <c r="O1372">
        <f t="shared" si="175"/>
        <v>1</v>
      </c>
      <c r="P1372">
        <f t="shared" si="176"/>
        <v>4</v>
      </c>
      <c r="Q1372">
        <f t="shared" si="177"/>
        <v>4</v>
      </c>
    </row>
    <row r="1373" spans="1:17" x14ac:dyDescent="0.25">
      <c r="A1373" t="s">
        <v>3</v>
      </c>
      <c r="B1373" t="s">
        <v>3</v>
      </c>
      <c r="C1373" t="s">
        <v>1</v>
      </c>
      <c r="D1373" t="s">
        <v>1</v>
      </c>
      <c r="E1373" t="s">
        <v>1</v>
      </c>
      <c r="F1373" s="21">
        <f>VLOOKUP($A1373,ranks!$A$2:$B$12,2,FALSE)-VLOOKUP(B1373,ranks!$A$2:$B$12,2,FALSE)</f>
        <v>0</v>
      </c>
      <c r="G1373" s="21">
        <f>VLOOKUP($A1373,ranks!$A$2:$B$12,2,FALSE)-VLOOKUP(C1373,ranks!$A$2:$B$12,2,FALSE)</f>
        <v>-1</v>
      </c>
      <c r="H1373" s="21">
        <f>VLOOKUP($A1373,ranks!$A$2:$B$12,2,FALSE)-VLOOKUP(D1373,ranks!$A$2:$B$12,2,FALSE)</f>
        <v>-1</v>
      </c>
      <c r="I1373" s="21">
        <f>VLOOKUP($A1373,ranks!$A$2:$B$12,2,FALSE)-VLOOKUP(E1373,ranks!$A$2:$B$12,2,FALSE)</f>
        <v>-1</v>
      </c>
      <c r="J1373">
        <f t="shared" si="170"/>
        <v>0</v>
      </c>
      <c r="K1373">
        <f t="shared" si="171"/>
        <v>1</v>
      </c>
      <c r="L1373">
        <f t="shared" si="172"/>
        <v>1</v>
      </c>
      <c r="M1373">
        <f t="shared" si="173"/>
        <v>1</v>
      </c>
      <c r="N1373">
        <f t="shared" si="174"/>
        <v>0</v>
      </c>
      <c r="O1373">
        <f t="shared" si="175"/>
        <v>1</v>
      </c>
      <c r="P1373">
        <f t="shared" si="176"/>
        <v>1</v>
      </c>
      <c r="Q1373">
        <f t="shared" si="177"/>
        <v>1</v>
      </c>
    </row>
    <row r="1374" spans="1:17" x14ac:dyDescent="0.25">
      <c r="A1374" t="s">
        <v>11</v>
      </c>
      <c r="B1374" t="s">
        <v>11</v>
      </c>
      <c r="C1374" t="s">
        <v>11</v>
      </c>
      <c r="D1374" t="s">
        <v>1</v>
      </c>
      <c r="E1374" t="s">
        <v>1</v>
      </c>
      <c r="F1374" s="21">
        <f>VLOOKUP($A1374,ranks!$A$2:$B$12,2,FALSE)-VLOOKUP(B1374,ranks!$A$2:$B$12,2,FALSE)</f>
        <v>0</v>
      </c>
      <c r="G1374" s="21">
        <f>VLOOKUP($A1374,ranks!$A$2:$B$12,2,FALSE)-VLOOKUP(C1374,ranks!$A$2:$B$12,2,FALSE)</f>
        <v>0</v>
      </c>
      <c r="H1374" s="21">
        <f>VLOOKUP($A1374,ranks!$A$2:$B$12,2,FALSE)-VLOOKUP(D1374,ranks!$A$2:$B$12,2,FALSE)</f>
        <v>-7</v>
      </c>
      <c r="I1374" s="21">
        <f>VLOOKUP($A1374,ranks!$A$2:$B$12,2,FALSE)-VLOOKUP(E1374,ranks!$A$2:$B$12,2,FALSE)</f>
        <v>-7</v>
      </c>
      <c r="J1374">
        <f t="shared" si="170"/>
        <v>0</v>
      </c>
      <c r="K1374">
        <f t="shared" si="171"/>
        <v>0</v>
      </c>
      <c r="L1374">
        <f t="shared" si="172"/>
        <v>49</v>
      </c>
      <c r="M1374">
        <f t="shared" si="173"/>
        <v>49</v>
      </c>
      <c r="N1374">
        <f t="shared" si="174"/>
        <v>0</v>
      </c>
      <c r="O1374">
        <f t="shared" si="175"/>
        <v>0</v>
      </c>
      <c r="P1374">
        <f t="shared" si="176"/>
        <v>7</v>
      </c>
      <c r="Q1374">
        <f t="shared" si="177"/>
        <v>7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1</v>
      </c>
      <c r="F1375" s="21">
        <f>VLOOKUP($A1375,ranks!$A$2:$B$12,2,FALSE)-VLOOKUP(B1375,ranks!$A$2:$B$12,2,FALSE)</f>
        <v>0</v>
      </c>
      <c r="G1375" s="21">
        <f>VLOOKUP($A1375,ranks!$A$2:$B$12,2,FALSE)-VLOOKUP(C1375,ranks!$A$2:$B$12,2,FALSE)</f>
        <v>0</v>
      </c>
      <c r="H1375" s="21">
        <f>VLOOKUP($A1375,ranks!$A$2:$B$12,2,FALSE)-VLOOKUP(D1375,ranks!$A$2:$B$12,2,FALSE)</f>
        <v>0</v>
      </c>
      <c r="I1375" s="21">
        <f>VLOOKUP($A1375,ranks!$A$2:$B$12,2,FALSE)-VLOOKUP(E1375,ranks!$A$2:$B$12,2,FALSE)</f>
        <v>0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0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0</v>
      </c>
    </row>
    <row r="1376" spans="1:17" x14ac:dyDescent="0.25">
      <c r="A1376" t="s">
        <v>1</v>
      </c>
      <c r="B1376" t="s">
        <v>1</v>
      </c>
      <c r="C1376" t="s">
        <v>1</v>
      </c>
      <c r="D1376" t="s">
        <v>1</v>
      </c>
      <c r="E1376" t="s">
        <v>1</v>
      </c>
      <c r="F1376" s="21">
        <f>VLOOKUP($A1376,ranks!$A$2:$B$12,2,FALSE)-VLOOKUP(B1376,ranks!$A$2:$B$12,2,FALSE)</f>
        <v>0</v>
      </c>
      <c r="G1376" s="21">
        <f>VLOOKUP($A1376,ranks!$A$2:$B$12,2,FALSE)-VLOOKUP(C1376,ranks!$A$2:$B$12,2,FALSE)</f>
        <v>0</v>
      </c>
      <c r="H1376" s="21">
        <f>VLOOKUP($A1376,ranks!$A$2:$B$12,2,FALSE)-VLOOKUP(D1376,ranks!$A$2:$B$12,2,FALSE)</f>
        <v>0</v>
      </c>
      <c r="I1376" s="21">
        <f>VLOOKUP($A1376,ranks!$A$2:$B$12,2,FALSE)-VLOOKUP(E1376,ranks!$A$2:$B$12,2,FALSE)</f>
        <v>0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0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0</v>
      </c>
    </row>
    <row r="1377" spans="1:17" x14ac:dyDescent="0.25">
      <c r="A1377" t="s">
        <v>9</v>
      </c>
      <c r="B1377" t="s">
        <v>11</v>
      </c>
      <c r="C1377" t="s">
        <v>5</v>
      </c>
      <c r="D1377" t="s">
        <v>1</v>
      </c>
      <c r="E1377" t="s">
        <v>1</v>
      </c>
      <c r="F1377" s="21">
        <f>VLOOKUP($A1377,ranks!$A$2:$B$12,2,FALSE)-VLOOKUP(B1377,ranks!$A$2:$B$12,2,FALSE)</f>
        <v>2</v>
      </c>
      <c r="G1377" s="21">
        <f>VLOOKUP($A1377,ranks!$A$2:$B$12,2,FALSE)-VLOOKUP(C1377,ranks!$A$2:$B$12,2,FALSE)</f>
        <v>-2</v>
      </c>
      <c r="H1377" s="21">
        <f>VLOOKUP($A1377,ranks!$A$2:$B$12,2,FALSE)-VLOOKUP(D1377,ranks!$A$2:$B$12,2,FALSE)</f>
        <v>-5</v>
      </c>
      <c r="I1377" s="21">
        <f>VLOOKUP($A1377,ranks!$A$2:$B$12,2,FALSE)-VLOOKUP(E1377,ranks!$A$2:$B$12,2,FALSE)</f>
        <v>-5</v>
      </c>
      <c r="J1377">
        <f t="shared" si="170"/>
        <v>4</v>
      </c>
      <c r="K1377">
        <f t="shared" si="171"/>
        <v>4</v>
      </c>
      <c r="L1377">
        <f t="shared" si="172"/>
        <v>25</v>
      </c>
      <c r="M1377">
        <f t="shared" si="173"/>
        <v>25</v>
      </c>
      <c r="N1377">
        <f t="shared" si="174"/>
        <v>2</v>
      </c>
      <c r="O1377">
        <f t="shared" si="175"/>
        <v>2</v>
      </c>
      <c r="P1377">
        <f t="shared" si="176"/>
        <v>5</v>
      </c>
      <c r="Q1377">
        <f t="shared" si="177"/>
        <v>5</v>
      </c>
    </row>
    <row r="1378" spans="1:17" x14ac:dyDescent="0.25">
      <c r="A1378" t="s">
        <v>6</v>
      </c>
      <c r="B1378" t="s">
        <v>1</v>
      </c>
      <c r="C1378" t="s">
        <v>2</v>
      </c>
      <c r="D1378" t="s">
        <v>1</v>
      </c>
      <c r="E1378" t="s">
        <v>1</v>
      </c>
      <c r="F1378" s="21">
        <f>VLOOKUP($A1378,ranks!$A$2:$B$12,2,FALSE)-VLOOKUP(B1378,ranks!$A$2:$B$12,2,FALSE)</f>
        <v>3</v>
      </c>
      <c r="G1378" s="21">
        <f>VLOOKUP($A1378,ranks!$A$2:$B$12,2,FALSE)-VLOOKUP(C1378,ranks!$A$2:$B$12,2,FALSE)</f>
        <v>1</v>
      </c>
      <c r="H1378" s="21">
        <f>VLOOKUP($A1378,ranks!$A$2:$B$12,2,FALSE)-VLOOKUP(D1378,ranks!$A$2:$B$12,2,FALSE)</f>
        <v>3</v>
      </c>
      <c r="I1378" s="21">
        <f>VLOOKUP($A1378,ranks!$A$2:$B$12,2,FALSE)-VLOOKUP(E1378,ranks!$A$2:$B$12,2,FALSE)</f>
        <v>3</v>
      </c>
      <c r="J1378">
        <f t="shared" si="170"/>
        <v>9</v>
      </c>
      <c r="K1378">
        <f t="shared" si="171"/>
        <v>1</v>
      </c>
      <c r="L1378">
        <f t="shared" si="172"/>
        <v>9</v>
      </c>
      <c r="M1378">
        <f t="shared" si="173"/>
        <v>9</v>
      </c>
      <c r="N1378">
        <f t="shared" si="174"/>
        <v>3</v>
      </c>
      <c r="O1378">
        <f t="shared" si="175"/>
        <v>1</v>
      </c>
      <c r="P1378">
        <f t="shared" si="176"/>
        <v>3</v>
      </c>
      <c r="Q1378">
        <f t="shared" si="177"/>
        <v>3</v>
      </c>
    </row>
    <row r="1379" spans="1:17" x14ac:dyDescent="0.25">
      <c r="A1379" t="s">
        <v>11</v>
      </c>
      <c r="B1379" t="s">
        <v>11</v>
      </c>
      <c r="C1379" t="s">
        <v>11</v>
      </c>
      <c r="D1379" t="s">
        <v>1</v>
      </c>
      <c r="E1379" t="s">
        <v>1</v>
      </c>
      <c r="F1379" s="21">
        <f>VLOOKUP($A1379,ranks!$A$2:$B$12,2,FALSE)-VLOOKUP(B1379,ranks!$A$2:$B$12,2,FALSE)</f>
        <v>0</v>
      </c>
      <c r="G1379" s="21">
        <f>VLOOKUP($A1379,ranks!$A$2:$B$12,2,FALSE)-VLOOKUP(C1379,ranks!$A$2:$B$12,2,FALSE)</f>
        <v>0</v>
      </c>
      <c r="H1379" s="21">
        <f>VLOOKUP($A1379,ranks!$A$2:$B$12,2,FALSE)-VLOOKUP(D1379,ranks!$A$2:$B$12,2,FALSE)</f>
        <v>-7</v>
      </c>
      <c r="I1379" s="21">
        <f>VLOOKUP($A1379,ranks!$A$2:$B$12,2,FALSE)-VLOOKUP(E1379,ranks!$A$2:$B$12,2,FALSE)</f>
        <v>-7</v>
      </c>
      <c r="J1379">
        <f t="shared" si="170"/>
        <v>0</v>
      </c>
      <c r="K1379">
        <f t="shared" si="171"/>
        <v>0</v>
      </c>
      <c r="L1379">
        <f t="shared" si="172"/>
        <v>49</v>
      </c>
      <c r="M1379">
        <f t="shared" si="173"/>
        <v>49</v>
      </c>
      <c r="N1379">
        <f t="shared" si="174"/>
        <v>0</v>
      </c>
      <c r="O1379">
        <f t="shared" si="175"/>
        <v>0</v>
      </c>
      <c r="P1379">
        <f t="shared" si="176"/>
        <v>7</v>
      </c>
      <c r="Q1379">
        <f t="shared" si="177"/>
        <v>7</v>
      </c>
    </row>
    <row r="1380" spans="1:17" x14ac:dyDescent="0.25">
      <c r="A1380" t="s">
        <v>5</v>
      </c>
      <c r="B1380" t="s">
        <v>5</v>
      </c>
      <c r="C1380" t="s">
        <v>3</v>
      </c>
      <c r="D1380" t="s">
        <v>1</v>
      </c>
      <c r="E1380" t="s">
        <v>1</v>
      </c>
      <c r="F1380" s="21">
        <f>VLOOKUP($A1380,ranks!$A$2:$B$12,2,FALSE)-VLOOKUP(B1380,ranks!$A$2:$B$12,2,FALSE)</f>
        <v>0</v>
      </c>
      <c r="G1380" s="21">
        <f>VLOOKUP($A1380,ranks!$A$2:$B$12,2,FALSE)-VLOOKUP(C1380,ranks!$A$2:$B$12,2,FALSE)</f>
        <v>-2</v>
      </c>
      <c r="H1380" s="21">
        <f>VLOOKUP($A1380,ranks!$A$2:$B$12,2,FALSE)-VLOOKUP(D1380,ranks!$A$2:$B$12,2,FALSE)</f>
        <v>-3</v>
      </c>
      <c r="I1380" s="21">
        <f>VLOOKUP($A1380,ranks!$A$2:$B$12,2,FALSE)-VLOOKUP(E1380,ranks!$A$2:$B$12,2,FALSE)</f>
        <v>-3</v>
      </c>
      <c r="J1380">
        <f t="shared" si="170"/>
        <v>0</v>
      </c>
      <c r="K1380">
        <f t="shared" si="171"/>
        <v>4</v>
      </c>
      <c r="L1380">
        <f t="shared" si="172"/>
        <v>9</v>
      </c>
      <c r="M1380">
        <f t="shared" si="173"/>
        <v>9</v>
      </c>
      <c r="N1380">
        <f t="shared" si="174"/>
        <v>0</v>
      </c>
      <c r="O1380">
        <f t="shared" si="175"/>
        <v>2</v>
      </c>
      <c r="P1380">
        <f t="shared" si="176"/>
        <v>3</v>
      </c>
      <c r="Q1380">
        <f t="shared" si="177"/>
        <v>3</v>
      </c>
    </row>
    <row r="1381" spans="1:17" x14ac:dyDescent="0.25">
      <c r="A1381" t="s">
        <v>7</v>
      </c>
      <c r="B1381" t="s">
        <v>7</v>
      </c>
      <c r="C1381" t="s">
        <v>3</v>
      </c>
      <c r="D1381" t="s">
        <v>1</v>
      </c>
      <c r="E1381" t="s">
        <v>1</v>
      </c>
      <c r="F1381" s="21">
        <f>VLOOKUP($A1381,ranks!$A$2:$B$12,2,FALSE)-VLOOKUP(B1381,ranks!$A$2:$B$12,2,FALSE)</f>
        <v>0</v>
      </c>
      <c r="G1381" s="21">
        <f>VLOOKUP($A1381,ranks!$A$2:$B$12,2,FALSE)-VLOOKUP(C1381,ranks!$A$2:$B$12,2,FALSE)</f>
        <v>-1</v>
      </c>
      <c r="H1381" s="21">
        <f>VLOOKUP($A1381,ranks!$A$2:$B$12,2,FALSE)-VLOOKUP(D1381,ranks!$A$2:$B$12,2,FALSE)</f>
        <v>-2</v>
      </c>
      <c r="I1381" s="21">
        <f>VLOOKUP($A1381,ranks!$A$2:$B$12,2,FALSE)-VLOOKUP(E1381,ranks!$A$2:$B$12,2,FALSE)</f>
        <v>-2</v>
      </c>
      <c r="J1381">
        <f t="shared" si="170"/>
        <v>0</v>
      </c>
      <c r="K1381">
        <f t="shared" si="171"/>
        <v>1</v>
      </c>
      <c r="L1381">
        <f t="shared" si="172"/>
        <v>4</v>
      </c>
      <c r="M1381">
        <f t="shared" si="173"/>
        <v>4</v>
      </c>
      <c r="N1381">
        <f t="shared" si="174"/>
        <v>0</v>
      </c>
      <c r="O1381">
        <f t="shared" si="175"/>
        <v>1</v>
      </c>
      <c r="P1381">
        <f t="shared" si="176"/>
        <v>2</v>
      </c>
      <c r="Q1381">
        <f t="shared" si="177"/>
        <v>2</v>
      </c>
    </row>
    <row r="1382" spans="1:17" x14ac:dyDescent="0.25">
      <c r="A1382" t="s">
        <v>1</v>
      </c>
      <c r="B1382" t="s">
        <v>1</v>
      </c>
      <c r="C1382" t="s">
        <v>1</v>
      </c>
      <c r="D1382" t="s">
        <v>1</v>
      </c>
      <c r="E1382" t="s">
        <v>1</v>
      </c>
      <c r="F1382" s="21">
        <f>VLOOKUP($A1382,ranks!$A$2:$B$12,2,FALSE)-VLOOKUP(B1382,ranks!$A$2:$B$12,2,FALSE)</f>
        <v>0</v>
      </c>
      <c r="G1382" s="21">
        <f>VLOOKUP($A1382,ranks!$A$2:$B$12,2,FALSE)-VLOOKUP(C1382,ranks!$A$2:$B$12,2,FALSE)</f>
        <v>0</v>
      </c>
      <c r="H1382" s="21">
        <f>VLOOKUP($A1382,ranks!$A$2:$B$12,2,FALSE)-VLOOKUP(D1382,ranks!$A$2:$B$12,2,FALSE)</f>
        <v>0</v>
      </c>
      <c r="I1382" s="21">
        <f>VLOOKUP($A1382,ranks!$A$2:$B$12,2,FALSE)-VLOOKUP(E1382,ranks!$A$2:$B$12,2,FALSE)</f>
        <v>0</v>
      </c>
      <c r="J1382">
        <f t="shared" si="170"/>
        <v>0</v>
      </c>
      <c r="K1382">
        <f t="shared" si="171"/>
        <v>0</v>
      </c>
      <c r="L1382">
        <f t="shared" si="172"/>
        <v>0</v>
      </c>
      <c r="M1382">
        <f t="shared" si="173"/>
        <v>0</v>
      </c>
      <c r="N1382">
        <f t="shared" si="174"/>
        <v>0</v>
      </c>
      <c r="O1382">
        <f t="shared" si="175"/>
        <v>0</v>
      </c>
      <c r="P1382">
        <f t="shared" si="176"/>
        <v>0</v>
      </c>
      <c r="Q1382">
        <f t="shared" si="177"/>
        <v>0</v>
      </c>
    </row>
    <row r="1383" spans="1:17" x14ac:dyDescent="0.25">
      <c r="A1383" t="s">
        <v>5</v>
      </c>
      <c r="B1383" t="s">
        <v>5</v>
      </c>
      <c r="C1383" t="s">
        <v>8</v>
      </c>
      <c r="D1383" t="s">
        <v>1</v>
      </c>
      <c r="E1383" t="s">
        <v>1</v>
      </c>
      <c r="F1383" s="21">
        <f>VLOOKUP($A1383,ranks!$A$2:$B$12,2,FALSE)-VLOOKUP(B1383,ranks!$A$2:$B$12,2,FALSE)</f>
        <v>0</v>
      </c>
      <c r="G1383" s="21">
        <f>VLOOKUP($A1383,ranks!$A$2:$B$12,2,FALSE)-VLOOKUP(C1383,ranks!$A$2:$B$12,2,FALSE)</f>
        <v>3</v>
      </c>
      <c r="H1383" s="21">
        <f>VLOOKUP($A1383,ranks!$A$2:$B$12,2,FALSE)-VLOOKUP(D1383,ranks!$A$2:$B$12,2,FALSE)</f>
        <v>-3</v>
      </c>
      <c r="I1383" s="21">
        <f>VLOOKUP($A1383,ranks!$A$2:$B$12,2,FALSE)-VLOOKUP(E1383,ranks!$A$2:$B$12,2,FALSE)</f>
        <v>-3</v>
      </c>
      <c r="J1383">
        <f t="shared" si="170"/>
        <v>0</v>
      </c>
      <c r="K1383">
        <f t="shared" si="171"/>
        <v>9</v>
      </c>
      <c r="L1383">
        <f t="shared" si="172"/>
        <v>9</v>
      </c>
      <c r="M1383">
        <f t="shared" si="173"/>
        <v>9</v>
      </c>
      <c r="N1383">
        <f t="shared" si="174"/>
        <v>0</v>
      </c>
      <c r="O1383">
        <f t="shared" si="175"/>
        <v>3</v>
      </c>
      <c r="P1383">
        <f t="shared" si="176"/>
        <v>3</v>
      </c>
      <c r="Q1383">
        <f t="shared" si="177"/>
        <v>3</v>
      </c>
    </row>
    <row r="1384" spans="1:17" x14ac:dyDescent="0.25">
      <c r="A1384" t="s">
        <v>10</v>
      </c>
      <c r="B1384" t="s">
        <v>10</v>
      </c>
      <c r="C1384" t="s">
        <v>4</v>
      </c>
      <c r="D1384" t="s">
        <v>1</v>
      </c>
      <c r="E1384" t="s">
        <v>1</v>
      </c>
      <c r="F1384" s="21">
        <f>VLOOKUP($A1384,ranks!$A$2:$B$12,2,FALSE)-VLOOKUP(B1384,ranks!$A$2:$B$12,2,FALSE)</f>
        <v>0</v>
      </c>
      <c r="G1384" s="21">
        <f>VLOOKUP($A1384,ranks!$A$2:$B$12,2,FALSE)-VLOOKUP(C1384,ranks!$A$2:$B$12,2,FALSE)</f>
        <v>-5</v>
      </c>
      <c r="H1384" s="21">
        <f>VLOOKUP($A1384,ranks!$A$2:$B$12,2,FALSE)-VLOOKUP(D1384,ranks!$A$2:$B$12,2,FALSE)</f>
        <v>-4</v>
      </c>
      <c r="I1384" s="21">
        <f>VLOOKUP($A1384,ranks!$A$2:$B$12,2,FALSE)-VLOOKUP(E1384,ranks!$A$2:$B$12,2,FALSE)</f>
        <v>-4</v>
      </c>
      <c r="J1384">
        <f t="shared" si="170"/>
        <v>0</v>
      </c>
      <c r="K1384">
        <f t="shared" si="171"/>
        <v>25</v>
      </c>
      <c r="L1384">
        <f t="shared" si="172"/>
        <v>16</v>
      </c>
      <c r="M1384">
        <f t="shared" si="173"/>
        <v>16</v>
      </c>
      <c r="N1384">
        <f t="shared" si="174"/>
        <v>0</v>
      </c>
      <c r="O1384">
        <f t="shared" si="175"/>
        <v>5</v>
      </c>
      <c r="P1384">
        <f t="shared" si="176"/>
        <v>4</v>
      </c>
      <c r="Q1384">
        <f t="shared" si="177"/>
        <v>4</v>
      </c>
    </row>
    <row r="1385" spans="1:17" x14ac:dyDescent="0.25">
      <c r="A1385" t="s">
        <v>3</v>
      </c>
      <c r="B1385" t="s">
        <v>3</v>
      </c>
      <c r="C1385" t="s">
        <v>4</v>
      </c>
      <c r="D1385" t="s">
        <v>1</v>
      </c>
      <c r="E1385" t="s">
        <v>1</v>
      </c>
      <c r="F1385" s="21">
        <f>VLOOKUP($A1385,ranks!$A$2:$B$12,2,FALSE)-VLOOKUP(B1385,ranks!$A$2:$B$12,2,FALSE)</f>
        <v>0</v>
      </c>
      <c r="G1385" s="21">
        <f>VLOOKUP($A1385,ranks!$A$2:$B$12,2,FALSE)-VLOOKUP(C1385,ranks!$A$2:$B$12,2,FALSE)</f>
        <v>-2</v>
      </c>
      <c r="H1385" s="21">
        <f>VLOOKUP($A1385,ranks!$A$2:$B$12,2,FALSE)-VLOOKUP(D1385,ranks!$A$2:$B$12,2,FALSE)</f>
        <v>-1</v>
      </c>
      <c r="I1385" s="21">
        <f>VLOOKUP($A1385,ranks!$A$2:$B$12,2,FALSE)-VLOOKUP(E1385,ranks!$A$2:$B$12,2,FALSE)</f>
        <v>-1</v>
      </c>
      <c r="J1385">
        <f t="shared" si="170"/>
        <v>0</v>
      </c>
      <c r="K1385">
        <f t="shared" si="171"/>
        <v>4</v>
      </c>
      <c r="L1385">
        <f t="shared" si="172"/>
        <v>1</v>
      </c>
      <c r="M1385">
        <f t="shared" si="173"/>
        <v>1</v>
      </c>
      <c r="N1385">
        <f t="shared" si="174"/>
        <v>0</v>
      </c>
      <c r="O1385">
        <f t="shared" si="175"/>
        <v>2</v>
      </c>
      <c r="P1385">
        <f t="shared" si="176"/>
        <v>1</v>
      </c>
      <c r="Q1385">
        <f t="shared" si="177"/>
        <v>1</v>
      </c>
    </row>
    <row r="1386" spans="1:17" x14ac:dyDescent="0.25">
      <c r="A1386" t="s">
        <v>1</v>
      </c>
      <c r="B1386" t="s">
        <v>1</v>
      </c>
      <c r="C1386" t="s">
        <v>1</v>
      </c>
      <c r="D1386" t="s">
        <v>1</v>
      </c>
      <c r="E1386" t="s">
        <v>1</v>
      </c>
      <c r="F1386" s="21">
        <f>VLOOKUP($A1386,ranks!$A$2:$B$12,2,FALSE)-VLOOKUP(B1386,ranks!$A$2:$B$12,2,FALSE)</f>
        <v>0</v>
      </c>
      <c r="G1386" s="21">
        <f>VLOOKUP($A1386,ranks!$A$2:$B$12,2,FALSE)-VLOOKUP(C1386,ranks!$A$2:$B$12,2,FALSE)</f>
        <v>0</v>
      </c>
      <c r="H1386" s="21">
        <f>VLOOKUP($A1386,ranks!$A$2:$B$12,2,FALSE)-VLOOKUP(D1386,ranks!$A$2:$B$12,2,FALSE)</f>
        <v>0</v>
      </c>
      <c r="I1386" s="21">
        <f>VLOOKUP($A1386,ranks!$A$2:$B$12,2,FALSE)-VLOOKUP(E1386,ranks!$A$2:$B$12,2,FALSE)</f>
        <v>0</v>
      </c>
      <c r="J1386">
        <f t="shared" si="170"/>
        <v>0</v>
      </c>
      <c r="K1386">
        <f t="shared" si="171"/>
        <v>0</v>
      </c>
      <c r="L1386">
        <f t="shared" si="172"/>
        <v>0</v>
      </c>
      <c r="M1386">
        <f t="shared" si="173"/>
        <v>0</v>
      </c>
      <c r="N1386">
        <f t="shared" si="174"/>
        <v>0</v>
      </c>
      <c r="O1386">
        <f t="shared" si="175"/>
        <v>0</v>
      </c>
      <c r="P1386">
        <f t="shared" si="176"/>
        <v>0</v>
      </c>
      <c r="Q1386">
        <f t="shared" si="177"/>
        <v>0</v>
      </c>
    </row>
    <row r="1387" spans="1:17" x14ac:dyDescent="0.25">
      <c r="A1387" t="s">
        <v>3</v>
      </c>
      <c r="B1387" t="s">
        <v>3</v>
      </c>
      <c r="C1387" t="s">
        <v>2</v>
      </c>
      <c r="D1387" t="s">
        <v>1</v>
      </c>
      <c r="E1387" t="s">
        <v>1</v>
      </c>
      <c r="F1387" s="21">
        <f>VLOOKUP($A1387,ranks!$A$2:$B$12,2,FALSE)-VLOOKUP(B1387,ranks!$A$2:$B$12,2,FALSE)</f>
        <v>0</v>
      </c>
      <c r="G1387" s="21">
        <f>VLOOKUP($A1387,ranks!$A$2:$B$12,2,FALSE)-VLOOKUP(C1387,ranks!$A$2:$B$12,2,FALSE)</f>
        <v>-3</v>
      </c>
      <c r="H1387" s="21">
        <f>VLOOKUP($A1387,ranks!$A$2:$B$12,2,FALSE)-VLOOKUP(D1387,ranks!$A$2:$B$12,2,FALSE)</f>
        <v>-1</v>
      </c>
      <c r="I1387" s="21">
        <f>VLOOKUP($A1387,ranks!$A$2:$B$12,2,FALSE)-VLOOKUP(E1387,ranks!$A$2:$B$12,2,FALSE)</f>
        <v>-1</v>
      </c>
      <c r="J1387">
        <f t="shared" si="170"/>
        <v>0</v>
      </c>
      <c r="K1387">
        <f t="shared" si="171"/>
        <v>9</v>
      </c>
      <c r="L1387">
        <f t="shared" si="172"/>
        <v>1</v>
      </c>
      <c r="M1387">
        <f t="shared" si="173"/>
        <v>1</v>
      </c>
      <c r="N1387">
        <f t="shared" si="174"/>
        <v>0</v>
      </c>
      <c r="O1387">
        <f t="shared" si="175"/>
        <v>3</v>
      </c>
      <c r="P1387">
        <f t="shared" si="176"/>
        <v>1</v>
      </c>
      <c r="Q1387">
        <f t="shared" si="177"/>
        <v>1</v>
      </c>
    </row>
    <row r="1388" spans="1:17" x14ac:dyDescent="0.25">
      <c r="A1388" t="s">
        <v>1</v>
      </c>
      <c r="B1388" t="s">
        <v>1</v>
      </c>
      <c r="C1388" t="s">
        <v>1</v>
      </c>
      <c r="D1388" t="s">
        <v>1</v>
      </c>
      <c r="E1388" t="s">
        <v>1</v>
      </c>
      <c r="F1388" s="21">
        <f>VLOOKUP($A1388,ranks!$A$2:$B$12,2,FALSE)-VLOOKUP(B1388,ranks!$A$2:$B$12,2,FALSE)</f>
        <v>0</v>
      </c>
      <c r="G1388" s="21">
        <f>VLOOKUP($A1388,ranks!$A$2:$B$12,2,FALSE)-VLOOKUP(C1388,ranks!$A$2:$B$12,2,FALSE)</f>
        <v>0</v>
      </c>
      <c r="H1388" s="21">
        <f>VLOOKUP($A1388,ranks!$A$2:$B$12,2,FALSE)-VLOOKUP(D1388,ranks!$A$2:$B$12,2,FALSE)</f>
        <v>0</v>
      </c>
      <c r="I1388" s="21">
        <f>VLOOKUP($A1388,ranks!$A$2:$B$12,2,FALSE)-VLOOKUP(E1388,ranks!$A$2:$B$12,2,FALSE)</f>
        <v>0</v>
      </c>
      <c r="J1388">
        <f t="shared" si="170"/>
        <v>0</v>
      </c>
      <c r="K1388">
        <f t="shared" si="171"/>
        <v>0</v>
      </c>
      <c r="L1388">
        <f t="shared" si="172"/>
        <v>0</v>
      </c>
      <c r="M1388">
        <f t="shared" si="173"/>
        <v>0</v>
      </c>
      <c r="N1388">
        <f t="shared" si="174"/>
        <v>0</v>
      </c>
      <c r="O1388">
        <f t="shared" si="175"/>
        <v>0</v>
      </c>
      <c r="P1388">
        <f t="shared" si="176"/>
        <v>0</v>
      </c>
      <c r="Q1388">
        <f t="shared" si="177"/>
        <v>0</v>
      </c>
    </row>
    <row r="1389" spans="1:17" x14ac:dyDescent="0.25">
      <c r="A1389" t="s">
        <v>5</v>
      </c>
      <c r="B1389" t="s">
        <v>5</v>
      </c>
      <c r="C1389" t="s">
        <v>10</v>
      </c>
      <c r="D1389" t="s">
        <v>1</v>
      </c>
      <c r="E1389" t="s">
        <v>1</v>
      </c>
      <c r="F1389" s="21">
        <f>VLOOKUP($A1389,ranks!$A$2:$B$12,2,FALSE)-VLOOKUP(B1389,ranks!$A$2:$B$12,2,FALSE)</f>
        <v>0</v>
      </c>
      <c r="G1389" s="21">
        <f>VLOOKUP($A1389,ranks!$A$2:$B$12,2,FALSE)-VLOOKUP(C1389,ranks!$A$2:$B$12,2,FALSE)</f>
        <v>1</v>
      </c>
      <c r="H1389" s="21">
        <f>VLOOKUP($A1389,ranks!$A$2:$B$12,2,FALSE)-VLOOKUP(D1389,ranks!$A$2:$B$12,2,FALSE)</f>
        <v>-3</v>
      </c>
      <c r="I1389" s="21">
        <f>VLOOKUP($A1389,ranks!$A$2:$B$12,2,FALSE)-VLOOKUP(E1389,ranks!$A$2:$B$12,2,FALSE)</f>
        <v>-3</v>
      </c>
      <c r="J1389">
        <f t="shared" si="170"/>
        <v>0</v>
      </c>
      <c r="K1389">
        <f t="shared" si="171"/>
        <v>1</v>
      </c>
      <c r="L1389">
        <f t="shared" si="172"/>
        <v>9</v>
      </c>
      <c r="M1389">
        <f t="shared" si="173"/>
        <v>9</v>
      </c>
      <c r="N1389">
        <f t="shared" si="174"/>
        <v>0</v>
      </c>
      <c r="O1389">
        <f t="shared" si="175"/>
        <v>1</v>
      </c>
      <c r="P1389">
        <f t="shared" si="176"/>
        <v>3</v>
      </c>
      <c r="Q1389">
        <f t="shared" si="177"/>
        <v>3</v>
      </c>
    </row>
    <row r="1390" spans="1:17" x14ac:dyDescent="0.25">
      <c r="A1390" t="s">
        <v>7</v>
      </c>
      <c r="B1390" t="s">
        <v>5</v>
      </c>
      <c r="C1390" t="s">
        <v>5</v>
      </c>
      <c r="D1390" t="s">
        <v>1</v>
      </c>
      <c r="E1390" t="s">
        <v>1</v>
      </c>
      <c r="F1390" s="21">
        <f>VLOOKUP($A1390,ranks!$A$2:$B$12,2,FALSE)-VLOOKUP(B1390,ranks!$A$2:$B$12,2,FALSE)</f>
        <v>1</v>
      </c>
      <c r="G1390" s="21">
        <f>VLOOKUP($A1390,ranks!$A$2:$B$12,2,FALSE)-VLOOKUP(C1390,ranks!$A$2:$B$12,2,FALSE)</f>
        <v>1</v>
      </c>
      <c r="H1390" s="21">
        <f>VLOOKUP($A1390,ranks!$A$2:$B$12,2,FALSE)-VLOOKUP(D1390,ranks!$A$2:$B$12,2,FALSE)</f>
        <v>-2</v>
      </c>
      <c r="I1390" s="21">
        <f>VLOOKUP($A1390,ranks!$A$2:$B$12,2,FALSE)-VLOOKUP(E1390,ranks!$A$2:$B$12,2,FALSE)</f>
        <v>-2</v>
      </c>
      <c r="J1390">
        <f t="shared" si="170"/>
        <v>1</v>
      </c>
      <c r="K1390">
        <f t="shared" si="171"/>
        <v>1</v>
      </c>
      <c r="L1390">
        <f t="shared" si="172"/>
        <v>4</v>
      </c>
      <c r="M1390">
        <f t="shared" si="173"/>
        <v>4</v>
      </c>
      <c r="N1390">
        <f t="shared" si="174"/>
        <v>1</v>
      </c>
      <c r="O1390">
        <f t="shared" si="175"/>
        <v>1</v>
      </c>
      <c r="P1390">
        <f t="shared" si="176"/>
        <v>2</v>
      </c>
      <c r="Q1390">
        <f t="shared" si="177"/>
        <v>2</v>
      </c>
    </row>
    <row r="1391" spans="1:17" x14ac:dyDescent="0.25">
      <c r="A1391" t="s">
        <v>10</v>
      </c>
      <c r="B1391" t="s">
        <v>10</v>
      </c>
      <c r="C1391" t="s">
        <v>8</v>
      </c>
      <c r="D1391" t="s">
        <v>1</v>
      </c>
      <c r="E1391" t="s">
        <v>1</v>
      </c>
      <c r="F1391" s="21">
        <f>VLOOKUP($A1391,ranks!$A$2:$B$12,2,FALSE)-VLOOKUP(B1391,ranks!$A$2:$B$12,2,FALSE)</f>
        <v>0</v>
      </c>
      <c r="G1391" s="21">
        <f>VLOOKUP($A1391,ranks!$A$2:$B$12,2,FALSE)-VLOOKUP(C1391,ranks!$A$2:$B$12,2,FALSE)</f>
        <v>2</v>
      </c>
      <c r="H1391" s="21">
        <f>VLOOKUP($A1391,ranks!$A$2:$B$12,2,FALSE)-VLOOKUP(D1391,ranks!$A$2:$B$12,2,FALSE)</f>
        <v>-4</v>
      </c>
      <c r="I1391" s="21">
        <f>VLOOKUP($A1391,ranks!$A$2:$B$12,2,FALSE)-VLOOKUP(E1391,ranks!$A$2:$B$12,2,FALSE)</f>
        <v>-4</v>
      </c>
      <c r="J1391">
        <f t="shared" si="170"/>
        <v>0</v>
      </c>
      <c r="K1391">
        <f t="shared" si="171"/>
        <v>4</v>
      </c>
      <c r="L1391">
        <f t="shared" si="172"/>
        <v>16</v>
      </c>
      <c r="M1391">
        <f t="shared" si="173"/>
        <v>16</v>
      </c>
      <c r="N1391">
        <f t="shared" si="174"/>
        <v>0</v>
      </c>
      <c r="O1391">
        <f t="shared" si="175"/>
        <v>2</v>
      </c>
      <c r="P1391">
        <f t="shared" si="176"/>
        <v>4</v>
      </c>
      <c r="Q1391">
        <f t="shared" si="177"/>
        <v>4</v>
      </c>
    </row>
    <row r="1392" spans="1:17" x14ac:dyDescent="0.25">
      <c r="A1392" t="s">
        <v>4</v>
      </c>
      <c r="B1392" t="s">
        <v>1</v>
      </c>
      <c r="C1392" t="s">
        <v>1</v>
      </c>
      <c r="D1392" t="s">
        <v>1</v>
      </c>
      <c r="E1392" t="s">
        <v>1</v>
      </c>
      <c r="F1392" s="21">
        <f>VLOOKUP($A1392,ranks!$A$2:$B$12,2,FALSE)-VLOOKUP(B1392,ranks!$A$2:$B$12,2,FALSE)</f>
        <v>1</v>
      </c>
      <c r="G1392" s="21">
        <f>VLOOKUP($A1392,ranks!$A$2:$B$12,2,FALSE)-VLOOKUP(C1392,ranks!$A$2:$B$12,2,FALSE)</f>
        <v>1</v>
      </c>
      <c r="H1392" s="21">
        <f>VLOOKUP($A1392,ranks!$A$2:$B$12,2,FALSE)-VLOOKUP(D1392,ranks!$A$2:$B$12,2,FALSE)</f>
        <v>1</v>
      </c>
      <c r="I1392" s="21">
        <f>VLOOKUP($A1392,ranks!$A$2:$B$12,2,FALSE)-VLOOKUP(E1392,ranks!$A$2:$B$12,2,FALSE)</f>
        <v>1</v>
      </c>
      <c r="J1392">
        <f t="shared" si="170"/>
        <v>1</v>
      </c>
      <c r="K1392">
        <f t="shared" si="171"/>
        <v>1</v>
      </c>
      <c r="L1392">
        <f t="shared" si="172"/>
        <v>1</v>
      </c>
      <c r="M1392">
        <f t="shared" si="173"/>
        <v>1</v>
      </c>
      <c r="N1392">
        <f t="shared" si="174"/>
        <v>1</v>
      </c>
      <c r="O1392">
        <f t="shared" si="175"/>
        <v>1</v>
      </c>
      <c r="P1392">
        <f t="shared" si="176"/>
        <v>1</v>
      </c>
      <c r="Q1392">
        <f t="shared" si="177"/>
        <v>1</v>
      </c>
    </row>
    <row r="1393" spans="1:17" x14ac:dyDescent="0.25">
      <c r="A1393" t="s">
        <v>5</v>
      </c>
      <c r="B1393" t="s">
        <v>5</v>
      </c>
      <c r="C1393" t="s">
        <v>3</v>
      </c>
      <c r="D1393" t="s">
        <v>1</v>
      </c>
      <c r="E1393" t="s">
        <v>1</v>
      </c>
      <c r="F1393" s="21">
        <f>VLOOKUP($A1393,ranks!$A$2:$B$12,2,FALSE)-VLOOKUP(B1393,ranks!$A$2:$B$12,2,FALSE)</f>
        <v>0</v>
      </c>
      <c r="G1393" s="21">
        <f>VLOOKUP($A1393,ranks!$A$2:$B$12,2,FALSE)-VLOOKUP(C1393,ranks!$A$2:$B$12,2,FALSE)</f>
        <v>-2</v>
      </c>
      <c r="H1393" s="21">
        <f>VLOOKUP($A1393,ranks!$A$2:$B$12,2,FALSE)-VLOOKUP(D1393,ranks!$A$2:$B$12,2,FALSE)</f>
        <v>-3</v>
      </c>
      <c r="I1393" s="21">
        <f>VLOOKUP($A1393,ranks!$A$2:$B$12,2,FALSE)-VLOOKUP(E1393,ranks!$A$2:$B$12,2,FALSE)</f>
        <v>-3</v>
      </c>
      <c r="J1393">
        <f t="shared" si="170"/>
        <v>0</v>
      </c>
      <c r="K1393">
        <f t="shared" si="171"/>
        <v>4</v>
      </c>
      <c r="L1393">
        <f t="shared" si="172"/>
        <v>9</v>
      </c>
      <c r="M1393">
        <f t="shared" si="173"/>
        <v>9</v>
      </c>
      <c r="N1393">
        <f t="shared" si="174"/>
        <v>0</v>
      </c>
      <c r="O1393">
        <f t="shared" si="175"/>
        <v>2</v>
      </c>
      <c r="P1393">
        <f t="shared" si="176"/>
        <v>3</v>
      </c>
      <c r="Q1393">
        <f t="shared" si="177"/>
        <v>3</v>
      </c>
    </row>
    <row r="1394" spans="1:17" x14ac:dyDescent="0.25">
      <c r="A1394" t="s">
        <v>11</v>
      </c>
      <c r="B1394" t="s">
        <v>11</v>
      </c>
      <c r="C1394" t="s">
        <v>11</v>
      </c>
      <c r="D1394" t="s">
        <v>1</v>
      </c>
      <c r="E1394" t="s">
        <v>1</v>
      </c>
      <c r="F1394" s="21">
        <f>VLOOKUP($A1394,ranks!$A$2:$B$12,2,FALSE)-VLOOKUP(B1394,ranks!$A$2:$B$12,2,FALSE)</f>
        <v>0</v>
      </c>
      <c r="G1394" s="21">
        <f>VLOOKUP($A1394,ranks!$A$2:$B$12,2,FALSE)-VLOOKUP(C1394,ranks!$A$2:$B$12,2,FALSE)</f>
        <v>0</v>
      </c>
      <c r="H1394" s="21">
        <f>VLOOKUP($A1394,ranks!$A$2:$B$12,2,FALSE)-VLOOKUP(D1394,ranks!$A$2:$B$12,2,FALSE)</f>
        <v>-7</v>
      </c>
      <c r="I1394" s="21">
        <f>VLOOKUP($A1394,ranks!$A$2:$B$12,2,FALSE)-VLOOKUP(E1394,ranks!$A$2:$B$12,2,FALSE)</f>
        <v>-7</v>
      </c>
      <c r="J1394">
        <f t="shared" si="170"/>
        <v>0</v>
      </c>
      <c r="K1394">
        <f t="shared" si="171"/>
        <v>0</v>
      </c>
      <c r="L1394">
        <f t="shared" si="172"/>
        <v>49</v>
      </c>
      <c r="M1394">
        <f t="shared" si="173"/>
        <v>49</v>
      </c>
      <c r="N1394">
        <f t="shared" si="174"/>
        <v>0</v>
      </c>
      <c r="O1394">
        <f t="shared" si="175"/>
        <v>0</v>
      </c>
      <c r="P1394">
        <f t="shared" si="176"/>
        <v>7</v>
      </c>
      <c r="Q1394">
        <f t="shared" si="177"/>
        <v>7</v>
      </c>
    </row>
    <row r="1395" spans="1:17" x14ac:dyDescent="0.25">
      <c r="A1395" t="s">
        <v>4</v>
      </c>
      <c r="B1395" t="s">
        <v>4</v>
      </c>
      <c r="C1395" t="s">
        <v>4</v>
      </c>
      <c r="D1395" t="s">
        <v>6</v>
      </c>
      <c r="E1395" t="s">
        <v>6</v>
      </c>
      <c r="F1395" s="21">
        <f>VLOOKUP($A1395,ranks!$A$2:$B$12,2,FALSE)-VLOOKUP(B1395,ranks!$A$2:$B$12,2,FALSE)</f>
        <v>0</v>
      </c>
      <c r="G1395" s="21">
        <f>VLOOKUP($A1395,ranks!$A$2:$B$12,2,FALSE)-VLOOKUP(C1395,ranks!$A$2:$B$12,2,FALSE)</f>
        <v>0</v>
      </c>
      <c r="H1395" s="21">
        <f>VLOOKUP($A1395,ranks!$A$2:$B$12,2,FALSE)-VLOOKUP(D1395,ranks!$A$2:$B$12,2,FALSE)</f>
        <v>-2</v>
      </c>
      <c r="I1395" s="21">
        <f>VLOOKUP($A1395,ranks!$A$2:$B$12,2,FALSE)-VLOOKUP(E1395,ranks!$A$2:$B$12,2,FALSE)</f>
        <v>-2</v>
      </c>
      <c r="J1395">
        <f t="shared" si="170"/>
        <v>0</v>
      </c>
      <c r="K1395">
        <f t="shared" si="171"/>
        <v>0</v>
      </c>
      <c r="L1395">
        <f t="shared" si="172"/>
        <v>4</v>
      </c>
      <c r="M1395">
        <f t="shared" si="173"/>
        <v>4</v>
      </c>
      <c r="N1395">
        <f t="shared" si="174"/>
        <v>0</v>
      </c>
      <c r="O1395">
        <f t="shared" si="175"/>
        <v>0</v>
      </c>
      <c r="P1395">
        <f t="shared" si="176"/>
        <v>2</v>
      </c>
      <c r="Q1395">
        <f t="shared" si="177"/>
        <v>2</v>
      </c>
    </row>
    <row r="1396" spans="1:17" x14ac:dyDescent="0.25">
      <c r="A1396" t="s">
        <v>2</v>
      </c>
      <c r="B1396" t="s">
        <v>2</v>
      </c>
      <c r="C1396" t="s">
        <v>4</v>
      </c>
      <c r="D1396" t="s">
        <v>6</v>
      </c>
      <c r="E1396" t="s">
        <v>6</v>
      </c>
      <c r="F1396" s="21">
        <f>VLOOKUP($A1396,ranks!$A$2:$B$12,2,FALSE)-VLOOKUP(B1396,ranks!$A$2:$B$12,2,FALSE)</f>
        <v>0</v>
      </c>
      <c r="G1396" s="21">
        <f>VLOOKUP($A1396,ranks!$A$2:$B$12,2,FALSE)-VLOOKUP(C1396,ranks!$A$2:$B$12,2,FALSE)</f>
        <v>1</v>
      </c>
      <c r="H1396" s="21">
        <f>VLOOKUP($A1396,ranks!$A$2:$B$12,2,FALSE)-VLOOKUP(D1396,ranks!$A$2:$B$12,2,FALSE)</f>
        <v>-1</v>
      </c>
      <c r="I1396" s="21">
        <f>VLOOKUP($A1396,ranks!$A$2:$B$12,2,FALSE)-VLOOKUP(E1396,ranks!$A$2:$B$12,2,FALSE)</f>
        <v>-1</v>
      </c>
      <c r="J1396">
        <f t="shared" si="170"/>
        <v>0</v>
      </c>
      <c r="K1396">
        <f t="shared" si="171"/>
        <v>1</v>
      </c>
      <c r="L1396">
        <f t="shared" si="172"/>
        <v>1</v>
      </c>
      <c r="M1396">
        <f t="shared" si="173"/>
        <v>1</v>
      </c>
      <c r="N1396">
        <f t="shared" si="174"/>
        <v>0</v>
      </c>
      <c r="O1396">
        <f t="shared" si="175"/>
        <v>1</v>
      </c>
      <c r="P1396">
        <f t="shared" si="176"/>
        <v>1</v>
      </c>
      <c r="Q1396">
        <f t="shared" si="177"/>
        <v>1</v>
      </c>
    </row>
    <row r="1397" spans="1:17" x14ac:dyDescent="0.25">
      <c r="A1397" t="s">
        <v>2</v>
      </c>
      <c r="B1397" t="s">
        <v>2</v>
      </c>
      <c r="C1397" t="s">
        <v>4</v>
      </c>
      <c r="D1397" t="s">
        <v>6</v>
      </c>
      <c r="E1397" t="s">
        <v>6</v>
      </c>
      <c r="F1397" s="21">
        <f>VLOOKUP($A1397,ranks!$A$2:$B$12,2,FALSE)-VLOOKUP(B1397,ranks!$A$2:$B$12,2,FALSE)</f>
        <v>0</v>
      </c>
      <c r="G1397" s="21">
        <f>VLOOKUP($A1397,ranks!$A$2:$B$12,2,FALSE)-VLOOKUP(C1397,ranks!$A$2:$B$12,2,FALSE)</f>
        <v>1</v>
      </c>
      <c r="H1397" s="21">
        <f>VLOOKUP($A1397,ranks!$A$2:$B$12,2,FALSE)-VLOOKUP(D1397,ranks!$A$2:$B$12,2,FALSE)</f>
        <v>-1</v>
      </c>
      <c r="I1397" s="21">
        <f>VLOOKUP($A1397,ranks!$A$2:$B$12,2,FALSE)-VLOOKUP(E1397,ranks!$A$2:$B$12,2,FALSE)</f>
        <v>-1</v>
      </c>
      <c r="J1397">
        <f t="shared" si="170"/>
        <v>0</v>
      </c>
      <c r="K1397">
        <f t="shared" si="171"/>
        <v>1</v>
      </c>
      <c r="L1397">
        <f t="shared" si="172"/>
        <v>1</v>
      </c>
      <c r="M1397">
        <f t="shared" si="173"/>
        <v>1</v>
      </c>
      <c r="N1397">
        <f t="shared" si="174"/>
        <v>0</v>
      </c>
      <c r="O1397">
        <f t="shared" si="175"/>
        <v>1</v>
      </c>
      <c r="P1397">
        <f t="shared" si="176"/>
        <v>1</v>
      </c>
      <c r="Q1397">
        <f t="shared" si="177"/>
        <v>1</v>
      </c>
    </row>
    <row r="1398" spans="1:17" x14ac:dyDescent="0.25">
      <c r="A1398" t="s">
        <v>6</v>
      </c>
      <c r="B1398" t="s">
        <v>6</v>
      </c>
      <c r="C1398" t="s">
        <v>6</v>
      </c>
      <c r="D1398" t="s">
        <v>6</v>
      </c>
      <c r="E1398" t="s">
        <v>6</v>
      </c>
      <c r="F1398" s="21">
        <f>VLOOKUP($A1398,ranks!$A$2:$B$12,2,FALSE)-VLOOKUP(B1398,ranks!$A$2:$B$12,2,FALSE)</f>
        <v>0</v>
      </c>
      <c r="G1398" s="21">
        <f>VLOOKUP($A1398,ranks!$A$2:$B$12,2,FALSE)-VLOOKUP(C1398,ranks!$A$2:$B$12,2,FALSE)</f>
        <v>0</v>
      </c>
      <c r="H1398" s="21">
        <f>VLOOKUP($A1398,ranks!$A$2:$B$12,2,FALSE)-VLOOKUP(D1398,ranks!$A$2:$B$12,2,FALSE)</f>
        <v>0</v>
      </c>
      <c r="I1398" s="21">
        <f>VLOOKUP($A1398,ranks!$A$2:$B$12,2,FALSE)-VLOOKUP(E1398,ranks!$A$2:$B$12,2,FALSE)</f>
        <v>0</v>
      </c>
      <c r="J1398">
        <f t="shared" si="170"/>
        <v>0</v>
      </c>
      <c r="K1398">
        <f t="shared" si="171"/>
        <v>0</v>
      </c>
      <c r="L1398">
        <f t="shared" si="172"/>
        <v>0</v>
      </c>
      <c r="M1398">
        <f t="shared" si="173"/>
        <v>0</v>
      </c>
      <c r="N1398">
        <f t="shared" si="174"/>
        <v>0</v>
      </c>
      <c r="O1398">
        <f t="shared" si="175"/>
        <v>0</v>
      </c>
      <c r="P1398">
        <f t="shared" si="176"/>
        <v>0</v>
      </c>
      <c r="Q1398">
        <f t="shared" si="177"/>
        <v>0</v>
      </c>
    </row>
    <row r="1399" spans="1:17" x14ac:dyDescent="0.25">
      <c r="A1399" t="s">
        <v>6</v>
      </c>
      <c r="B1399" t="s">
        <v>6</v>
      </c>
      <c r="C1399" t="s">
        <v>6</v>
      </c>
      <c r="D1399" t="s">
        <v>6</v>
      </c>
      <c r="E1399" t="s">
        <v>6</v>
      </c>
      <c r="F1399" s="21">
        <f>VLOOKUP($A1399,ranks!$A$2:$B$12,2,FALSE)-VLOOKUP(B1399,ranks!$A$2:$B$12,2,FALSE)</f>
        <v>0</v>
      </c>
      <c r="G1399" s="21">
        <f>VLOOKUP($A1399,ranks!$A$2:$B$12,2,FALSE)-VLOOKUP(C1399,ranks!$A$2:$B$12,2,FALSE)</f>
        <v>0</v>
      </c>
      <c r="H1399" s="21">
        <f>VLOOKUP($A1399,ranks!$A$2:$B$12,2,FALSE)-VLOOKUP(D1399,ranks!$A$2:$B$12,2,FALSE)</f>
        <v>0</v>
      </c>
      <c r="I1399" s="21">
        <f>VLOOKUP($A1399,ranks!$A$2:$B$12,2,FALSE)-VLOOKUP(E1399,ranks!$A$2:$B$12,2,FALSE)</f>
        <v>0</v>
      </c>
      <c r="J1399">
        <f t="shared" si="170"/>
        <v>0</v>
      </c>
      <c r="K1399">
        <f t="shared" si="171"/>
        <v>0</v>
      </c>
      <c r="L1399">
        <f t="shared" si="172"/>
        <v>0</v>
      </c>
      <c r="M1399">
        <f t="shared" si="173"/>
        <v>0</v>
      </c>
      <c r="N1399">
        <f t="shared" si="174"/>
        <v>0</v>
      </c>
      <c r="O1399">
        <f t="shared" si="175"/>
        <v>0</v>
      </c>
      <c r="P1399">
        <f t="shared" si="176"/>
        <v>0</v>
      </c>
      <c r="Q1399">
        <f t="shared" si="177"/>
        <v>0</v>
      </c>
    </row>
    <row r="1400" spans="1:17" x14ac:dyDescent="0.25">
      <c r="A1400" t="s">
        <v>1</v>
      </c>
      <c r="B1400" t="s">
        <v>1</v>
      </c>
      <c r="C1400" t="s">
        <v>1</v>
      </c>
      <c r="D1400" t="s">
        <v>6</v>
      </c>
      <c r="E1400" t="s">
        <v>6</v>
      </c>
      <c r="F1400" s="21">
        <f>VLOOKUP($A1400,ranks!$A$2:$B$12,2,FALSE)-VLOOKUP(B1400,ranks!$A$2:$B$12,2,FALSE)</f>
        <v>0</v>
      </c>
      <c r="G1400" s="21">
        <f>VLOOKUP($A1400,ranks!$A$2:$B$12,2,FALSE)-VLOOKUP(C1400,ranks!$A$2:$B$12,2,FALSE)</f>
        <v>0</v>
      </c>
      <c r="H1400" s="21">
        <f>VLOOKUP($A1400,ranks!$A$2:$B$12,2,FALSE)-VLOOKUP(D1400,ranks!$A$2:$B$12,2,FALSE)</f>
        <v>-3</v>
      </c>
      <c r="I1400" s="21">
        <f>VLOOKUP($A1400,ranks!$A$2:$B$12,2,FALSE)-VLOOKUP(E1400,ranks!$A$2:$B$12,2,FALSE)</f>
        <v>-3</v>
      </c>
      <c r="J1400">
        <f t="shared" si="170"/>
        <v>0</v>
      </c>
      <c r="K1400">
        <f t="shared" si="171"/>
        <v>0</v>
      </c>
      <c r="L1400">
        <f t="shared" si="172"/>
        <v>9</v>
      </c>
      <c r="M1400">
        <f t="shared" si="173"/>
        <v>9</v>
      </c>
      <c r="N1400">
        <f t="shared" si="174"/>
        <v>0</v>
      </c>
      <c r="O1400">
        <f t="shared" si="175"/>
        <v>0</v>
      </c>
      <c r="P1400">
        <f t="shared" si="176"/>
        <v>3</v>
      </c>
      <c r="Q1400">
        <f t="shared" si="177"/>
        <v>3</v>
      </c>
    </row>
    <row r="1401" spans="1:17" x14ac:dyDescent="0.25">
      <c r="A1401" t="s">
        <v>4</v>
      </c>
      <c r="B1401" t="s">
        <v>4</v>
      </c>
      <c r="C1401" t="s">
        <v>1</v>
      </c>
      <c r="D1401" t="s">
        <v>6</v>
      </c>
      <c r="E1401" t="s">
        <v>6</v>
      </c>
      <c r="F1401" s="21">
        <f>VLOOKUP($A1401,ranks!$A$2:$B$12,2,FALSE)-VLOOKUP(B1401,ranks!$A$2:$B$12,2,FALSE)</f>
        <v>0</v>
      </c>
      <c r="G1401" s="21">
        <f>VLOOKUP($A1401,ranks!$A$2:$B$12,2,FALSE)-VLOOKUP(C1401,ranks!$A$2:$B$12,2,FALSE)</f>
        <v>1</v>
      </c>
      <c r="H1401" s="21">
        <f>VLOOKUP($A1401,ranks!$A$2:$B$12,2,FALSE)-VLOOKUP(D1401,ranks!$A$2:$B$12,2,FALSE)</f>
        <v>-2</v>
      </c>
      <c r="I1401" s="21">
        <f>VLOOKUP($A1401,ranks!$A$2:$B$12,2,FALSE)-VLOOKUP(E1401,ranks!$A$2:$B$12,2,FALSE)</f>
        <v>-2</v>
      </c>
      <c r="J1401">
        <f t="shared" si="170"/>
        <v>0</v>
      </c>
      <c r="K1401">
        <f t="shared" si="171"/>
        <v>1</v>
      </c>
      <c r="L1401">
        <f t="shared" si="172"/>
        <v>4</v>
      </c>
      <c r="M1401">
        <f t="shared" si="173"/>
        <v>4</v>
      </c>
      <c r="N1401">
        <f t="shared" si="174"/>
        <v>0</v>
      </c>
      <c r="O1401">
        <f t="shared" si="175"/>
        <v>1</v>
      </c>
      <c r="P1401">
        <f t="shared" si="176"/>
        <v>2</v>
      </c>
      <c r="Q1401">
        <f t="shared" si="177"/>
        <v>2</v>
      </c>
    </row>
    <row r="1402" spans="1:17" x14ac:dyDescent="0.25">
      <c r="A1402" t="s">
        <v>1</v>
      </c>
      <c r="B1402" t="s">
        <v>1</v>
      </c>
      <c r="C1402" t="s">
        <v>4</v>
      </c>
      <c r="D1402" t="s">
        <v>6</v>
      </c>
      <c r="E1402" t="s">
        <v>6</v>
      </c>
      <c r="F1402" s="21">
        <f>VLOOKUP($A1402,ranks!$A$2:$B$12,2,FALSE)-VLOOKUP(B1402,ranks!$A$2:$B$12,2,FALSE)</f>
        <v>0</v>
      </c>
      <c r="G1402" s="21">
        <f>VLOOKUP($A1402,ranks!$A$2:$B$12,2,FALSE)-VLOOKUP(C1402,ranks!$A$2:$B$12,2,FALSE)</f>
        <v>-1</v>
      </c>
      <c r="H1402" s="21">
        <f>VLOOKUP($A1402,ranks!$A$2:$B$12,2,FALSE)-VLOOKUP(D1402,ranks!$A$2:$B$12,2,FALSE)</f>
        <v>-3</v>
      </c>
      <c r="I1402" s="21">
        <f>VLOOKUP($A1402,ranks!$A$2:$B$12,2,FALSE)-VLOOKUP(E1402,ranks!$A$2:$B$12,2,FALSE)</f>
        <v>-3</v>
      </c>
      <c r="J1402">
        <f t="shared" si="170"/>
        <v>0</v>
      </c>
      <c r="K1402">
        <f t="shared" si="171"/>
        <v>1</v>
      </c>
      <c r="L1402">
        <f t="shared" si="172"/>
        <v>9</v>
      </c>
      <c r="M1402">
        <f t="shared" si="173"/>
        <v>9</v>
      </c>
      <c r="N1402">
        <f t="shared" si="174"/>
        <v>0</v>
      </c>
      <c r="O1402">
        <f t="shared" si="175"/>
        <v>1</v>
      </c>
      <c r="P1402">
        <f t="shared" si="176"/>
        <v>3</v>
      </c>
      <c r="Q1402">
        <f t="shared" si="177"/>
        <v>3</v>
      </c>
    </row>
    <row r="1403" spans="1:17" x14ac:dyDescent="0.25">
      <c r="A1403" t="s">
        <v>6</v>
      </c>
      <c r="B1403" t="s">
        <v>6</v>
      </c>
      <c r="C1403" t="s">
        <v>6</v>
      </c>
      <c r="D1403" t="s">
        <v>6</v>
      </c>
      <c r="E1403" t="s">
        <v>6</v>
      </c>
      <c r="F1403" s="21">
        <f>VLOOKUP($A1403,ranks!$A$2:$B$12,2,FALSE)-VLOOKUP(B1403,ranks!$A$2:$B$12,2,FALSE)</f>
        <v>0</v>
      </c>
      <c r="G1403" s="21">
        <f>VLOOKUP($A1403,ranks!$A$2:$B$12,2,FALSE)-VLOOKUP(C1403,ranks!$A$2:$B$12,2,FALSE)</f>
        <v>0</v>
      </c>
      <c r="H1403" s="21">
        <f>VLOOKUP($A1403,ranks!$A$2:$B$12,2,FALSE)-VLOOKUP(D1403,ranks!$A$2:$B$12,2,FALSE)</f>
        <v>0</v>
      </c>
      <c r="I1403" s="21">
        <f>VLOOKUP($A1403,ranks!$A$2:$B$12,2,FALSE)-VLOOKUP(E1403,ranks!$A$2:$B$12,2,FALSE)</f>
        <v>0</v>
      </c>
      <c r="J1403">
        <f t="shared" si="170"/>
        <v>0</v>
      </c>
      <c r="K1403">
        <f t="shared" si="171"/>
        <v>0</v>
      </c>
      <c r="L1403">
        <f t="shared" si="172"/>
        <v>0</v>
      </c>
      <c r="M1403">
        <f t="shared" si="173"/>
        <v>0</v>
      </c>
      <c r="N1403">
        <f t="shared" si="174"/>
        <v>0</v>
      </c>
      <c r="O1403">
        <f t="shared" si="175"/>
        <v>0</v>
      </c>
      <c r="P1403">
        <f t="shared" si="176"/>
        <v>0</v>
      </c>
      <c r="Q1403">
        <f t="shared" si="177"/>
        <v>0</v>
      </c>
    </row>
    <row r="1404" spans="1:17" x14ac:dyDescent="0.25">
      <c r="A1404" t="s">
        <v>2</v>
      </c>
      <c r="B1404" t="s">
        <v>2</v>
      </c>
      <c r="C1404" t="s">
        <v>6</v>
      </c>
      <c r="D1404" t="s">
        <v>6</v>
      </c>
      <c r="E1404" t="s">
        <v>6</v>
      </c>
      <c r="F1404" s="21">
        <f>VLOOKUP($A1404,ranks!$A$2:$B$12,2,FALSE)-VLOOKUP(B1404,ranks!$A$2:$B$12,2,FALSE)</f>
        <v>0</v>
      </c>
      <c r="G1404" s="21">
        <f>VLOOKUP($A1404,ranks!$A$2:$B$12,2,FALSE)-VLOOKUP(C1404,ranks!$A$2:$B$12,2,FALSE)</f>
        <v>-1</v>
      </c>
      <c r="H1404" s="21">
        <f>VLOOKUP($A1404,ranks!$A$2:$B$12,2,FALSE)-VLOOKUP(D1404,ranks!$A$2:$B$12,2,FALSE)</f>
        <v>-1</v>
      </c>
      <c r="I1404" s="21">
        <f>VLOOKUP($A1404,ranks!$A$2:$B$12,2,FALSE)-VLOOKUP(E1404,ranks!$A$2:$B$12,2,FALSE)</f>
        <v>-1</v>
      </c>
      <c r="J1404">
        <f t="shared" si="170"/>
        <v>0</v>
      </c>
      <c r="K1404">
        <f t="shared" si="171"/>
        <v>1</v>
      </c>
      <c r="L1404">
        <f t="shared" si="172"/>
        <v>1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1</v>
      </c>
      <c r="Q1404">
        <f t="shared" si="177"/>
        <v>1</v>
      </c>
    </row>
    <row r="1405" spans="1:17" x14ac:dyDescent="0.25">
      <c r="A1405" t="s">
        <v>7</v>
      </c>
      <c r="B1405" t="s">
        <v>5</v>
      </c>
      <c r="C1405" t="s">
        <v>1</v>
      </c>
      <c r="D1405" t="s">
        <v>6</v>
      </c>
      <c r="E1405" t="s">
        <v>6</v>
      </c>
      <c r="F1405" s="21">
        <f>VLOOKUP($A1405,ranks!$A$2:$B$12,2,FALSE)-VLOOKUP(B1405,ranks!$A$2:$B$12,2,FALSE)</f>
        <v>1</v>
      </c>
      <c r="G1405" s="21">
        <f>VLOOKUP($A1405,ranks!$A$2:$B$12,2,FALSE)-VLOOKUP(C1405,ranks!$A$2:$B$12,2,FALSE)</f>
        <v>-2</v>
      </c>
      <c r="H1405" s="21">
        <f>VLOOKUP($A1405,ranks!$A$2:$B$12,2,FALSE)-VLOOKUP(D1405,ranks!$A$2:$B$12,2,FALSE)</f>
        <v>-5</v>
      </c>
      <c r="I1405" s="21">
        <f>VLOOKUP($A1405,ranks!$A$2:$B$12,2,FALSE)-VLOOKUP(E1405,ranks!$A$2:$B$12,2,FALSE)</f>
        <v>-5</v>
      </c>
      <c r="J1405">
        <f t="shared" si="170"/>
        <v>1</v>
      </c>
      <c r="K1405">
        <f t="shared" si="171"/>
        <v>4</v>
      </c>
      <c r="L1405">
        <f t="shared" si="172"/>
        <v>25</v>
      </c>
      <c r="M1405">
        <f t="shared" si="173"/>
        <v>25</v>
      </c>
      <c r="N1405">
        <f t="shared" si="174"/>
        <v>1</v>
      </c>
      <c r="O1405">
        <f t="shared" si="175"/>
        <v>2</v>
      </c>
      <c r="P1405">
        <f t="shared" si="176"/>
        <v>5</v>
      </c>
      <c r="Q1405">
        <f t="shared" si="177"/>
        <v>5</v>
      </c>
    </row>
    <row r="1406" spans="1:17" x14ac:dyDescent="0.25">
      <c r="A1406" t="s">
        <v>6</v>
      </c>
      <c r="B1406" t="s">
        <v>6</v>
      </c>
      <c r="C1406" t="s">
        <v>6</v>
      </c>
      <c r="D1406" t="s">
        <v>6</v>
      </c>
      <c r="E1406" t="s">
        <v>6</v>
      </c>
      <c r="F1406" s="21">
        <f>VLOOKUP($A1406,ranks!$A$2:$B$12,2,FALSE)-VLOOKUP(B1406,ranks!$A$2:$B$12,2,FALSE)</f>
        <v>0</v>
      </c>
      <c r="G1406" s="21">
        <f>VLOOKUP($A1406,ranks!$A$2:$B$12,2,FALSE)-VLOOKUP(C1406,ranks!$A$2:$B$12,2,FALSE)</f>
        <v>0</v>
      </c>
      <c r="H1406" s="21">
        <f>VLOOKUP($A1406,ranks!$A$2:$B$12,2,FALSE)-VLOOKUP(D1406,ranks!$A$2:$B$12,2,FALSE)</f>
        <v>0</v>
      </c>
      <c r="I1406" s="21">
        <f>VLOOKUP($A1406,ranks!$A$2:$B$12,2,FALSE)-VLOOKUP(E1406,ranks!$A$2:$B$12,2,FALSE)</f>
        <v>0</v>
      </c>
      <c r="J1406">
        <f t="shared" si="170"/>
        <v>0</v>
      </c>
      <c r="K1406">
        <f t="shared" si="171"/>
        <v>0</v>
      </c>
      <c r="L1406">
        <f t="shared" si="172"/>
        <v>0</v>
      </c>
      <c r="M1406">
        <f t="shared" si="173"/>
        <v>0</v>
      </c>
      <c r="N1406">
        <f t="shared" si="174"/>
        <v>0</v>
      </c>
      <c r="O1406">
        <f t="shared" si="175"/>
        <v>0</v>
      </c>
      <c r="P1406">
        <f t="shared" si="176"/>
        <v>0</v>
      </c>
      <c r="Q1406">
        <f t="shared" si="177"/>
        <v>0</v>
      </c>
    </row>
    <row r="1407" spans="1:17" x14ac:dyDescent="0.25">
      <c r="A1407" t="s">
        <v>6</v>
      </c>
      <c r="B1407" t="s">
        <v>6</v>
      </c>
      <c r="C1407" t="s">
        <v>6</v>
      </c>
      <c r="D1407" t="s">
        <v>6</v>
      </c>
      <c r="E1407" t="s">
        <v>6</v>
      </c>
      <c r="F1407" s="21">
        <f>VLOOKUP($A1407,ranks!$A$2:$B$12,2,FALSE)-VLOOKUP(B1407,ranks!$A$2:$B$12,2,FALSE)</f>
        <v>0</v>
      </c>
      <c r="G1407" s="21">
        <f>VLOOKUP($A1407,ranks!$A$2:$B$12,2,FALSE)-VLOOKUP(C1407,ranks!$A$2:$B$12,2,FALSE)</f>
        <v>0</v>
      </c>
      <c r="H1407" s="21">
        <f>VLOOKUP($A1407,ranks!$A$2:$B$12,2,FALSE)-VLOOKUP(D1407,ranks!$A$2:$B$12,2,FALSE)</f>
        <v>0</v>
      </c>
      <c r="I1407" s="21">
        <f>VLOOKUP($A1407,ranks!$A$2:$B$12,2,FALSE)-VLOOKUP(E1407,ranks!$A$2:$B$12,2,FALSE)</f>
        <v>0</v>
      </c>
      <c r="J1407">
        <f t="shared" si="170"/>
        <v>0</v>
      </c>
      <c r="K1407">
        <f t="shared" si="171"/>
        <v>0</v>
      </c>
      <c r="L1407">
        <f t="shared" si="172"/>
        <v>0</v>
      </c>
      <c r="M1407">
        <f t="shared" si="173"/>
        <v>0</v>
      </c>
      <c r="N1407">
        <f t="shared" si="174"/>
        <v>0</v>
      </c>
      <c r="O1407">
        <f t="shared" si="175"/>
        <v>0</v>
      </c>
      <c r="P1407">
        <f t="shared" si="176"/>
        <v>0</v>
      </c>
      <c r="Q1407">
        <f t="shared" si="177"/>
        <v>0</v>
      </c>
    </row>
    <row r="1408" spans="1:17" x14ac:dyDescent="0.25">
      <c r="A1408" t="s">
        <v>6</v>
      </c>
      <c r="B1408" t="s">
        <v>6</v>
      </c>
      <c r="C1408" t="s">
        <v>6</v>
      </c>
      <c r="D1408" t="s">
        <v>6</v>
      </c>
      <c r="E1408" t="s">
        <v>6</v>
      </c>
      <c r="F1408" s="21">
        <f>VLOOKUP($A1408,ranks!$A$2:$B$12,2,FALSE)-VLOOKUP(B1408,ranks!$A$2:$B$12,2,FALSE)</f>
        <v>0</v>
      </c>
      <c r="G1408" s="21">
        <f>VLOOKUP($A1408,ranks!$A$2:$B$12,2,FALSE)-VLOOKUP(C1408,ranks!$A$2:$B$12,2,FALSE)</f>
        <v>0</v>
      </c>
      <c r="H1408" s="21">
        <f>VLOOKUP($A1408,ranks!$A$2:$B$12,2,FALSE)-VLOOKUP(D1408,ranks!$A$2:$B$12,2,FALSE)</f>
        <v>0</v>
      </c>
      <c r="I1408" s="21">
        <f>VLOOKUP($A1408,ranks!$A$2:$B$12,2,FALSE)-VLOOKUP(E1408,ranks!$A$2:$B$12,2,FALSE)</f>
        <v>0</v>
      </c>
      <c r="J1408">
        <f t="shared" si="170"/>
        <v>0</v>
      </c>
      <c r="K1408">
        <f t="shared" si="171"/>
        <v>0</v>
      </c>
      <c r="L1408">
        <f t="shared" si="172"/>
        <v>0</v>
      </c>
      <c r="M1408">
        <f t="shared" si="173"/>
        <v>0</v>
      </c>
      <c r="N1408">
        <f t="shared" si="174"/>
        <v>0</v>
      </c>
      <c r="O1408">
        <f t="shared" si="175"/>
        <v>0</v>
      </c>
      <c r="P1408">
        <f t="shared" si="176"/>
        <v>0</v>
      </c>
      <c r="Q1408">
        <f t="shared" si="177"/>
        <v>0</v>
      </c>
    </row>
    <row r="1409" spans="1:17" x14ac:dyDescent="0.25">
      <c r="A1409" t="s">
        <v>6</v>
      </c>
      <c r="B1409" t="s">
        <v>6</v>
      </c>
      <c r="C1409" t="s">
        <v>6</v>
      </c>
      <c r="D1409" t="s">
        <v>6</v>
      </c>
      <c r="E1409" t="s">
        <v>6</v>
      </c>
      <c r="F1409" s="21">
        <f>VLOOKUP($A1409,ranks!$A$2:$B$12,2,FALSE)-VLOOKUP(B1409,ranks!$A$2:$B$12,2,FALSE)</f>
        <v>0</v>
      </c>
      <c r="G1409" s="21">
        <f>VLOOKUP($A1409,ranks!$A$2:$B$12,2,FALSE)-VLOOKUP(C1409,ranks!$A$2:$B$12,2,FALSE)</f>
        <v>0</v>
      </c>
      <c r="H1409" s="21">
        <f>VLOOKUP($A1409,ranks!$A$2:$B$12,2,FALSE)-VLOOKUP(D1409,ranks!$A$2:$B$12,2,FALSE)</f>
        <v>0</v>
      </c>
      <c r="I1409" s="21">
        <f>VLOOKUP($A1409,ranks!$A$2:$B$12,2,FALSE)-VLOOKUP(E1409,ranks!$A$2:$B$12,2,FALSE)</f>
        <v>0</v>
      </c>
      <c r="J1409">
        <f t="shared" si="170"/>
        <v>0</v>
      </c>
      <c r="K1409">
        <f t="shared" si="171"/>
        <v>0</v>
      </c>
      <c r="L1409">
        <f t="shared" si="172"/>
        <v>0</v>
      </c>
      <c r="M1409">
        <f t="shared" si="173"/>
        <v>0</v>
      </c>
      <c r="N1409">
        <f t="shared" si="174"/>
        <v>0</v>
      </c>
      <c r="O1409">
        <f t="shared" si="175"/>
        <v>0</v>
      </c>
      <c r="P1409">
        <f t="shared" si="176"/>
        <v>0</v>
      </c>
      <c r="Q1409">
        <f t="shared" si="177"/>
        <v>0</v>
      </c>
    </row>
    <row r="1410" spans="1:17" x14ac:dyDescent="0.25">
      <c r="A1410" t="s">
        <v>6</v>
      </c>
      <c r="B1410" t="s">
        <v>6</v>
      </c>
      <c r="C1410" t="s">
        <v>6</v>
      </c>
      <c r="D1410" t="s">
        <v>6</v>
      </c>
      <c r="E1410" t="s">
        <v>6</v>
      </c>
      <c r="F1410" s="21">
        <f>VLOOKUP($A1410,ranks!$A$2:$B$12,2,FALSE)-VLOOKUP(B1410,ranks!$A$2:$B$12,2,FALSE)</f>
        <v>0</v>
      </c>
      <c r="G1410" s="21">
        <f>VLOOKUP($A1410,ranks!$A$2:$B$12,2,FALSE)-VLOOKUP(C1410,ranks!$A$2:$B$12,2,FALSE)</f>
        <v>0</v>
      </c>
      <c r="H1410" s="21">
        <f>VLOOKUP($A1410,ranks!$A$2:$B$12,2,FALSE)-VLOOKUP(D1410,ranks!$A$2:$B$12,2,FALSE)</f>
        <v>0</v>
      </c>
      <c r="I1410" s="21">
        <f>VLOOKUP($A1410,ranks!$A$2:$B$12,2,FALSE)-VLOOKUP(E1410,ranks!$A$2:$B$12,2,FALSE)</f>
        <v>0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0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0</v>
      </c>
    </row>
    <row r="1411" spans="1:17" x14ac:dyDescent="0.25">
      <c r="A1411" t="s">
        <v>6</v>
      </c>
      <c r="B1411" t="s">
        <v>6</v>
      </c>
      <c r="C1411" t="s">
        <v>6</v>
      </c>
      <c r="D1411" t="s">
        <v>6</v>
      </c>
      <c r="E1411" t="s">
        <v>6</v>
      </c>
      <c r="F1411" s="21">
        <f>VLOOKUP($A1411,ranks!$A$2:$B$12,2,FALSE)-VLOOKUP(B1411,ranks!$A$2:$B$12,2,FALSE)</f>
        <v>0</v>
      </c>
      <c r="G1411" s="21">
        <f>VLOOKUP($A1411,ranks!$A$2:$B$12,2,FALSE)-VLOOKUP(C1411,ranks!$A$2:$B$12,2,FALSE)</f>
        <v>0</v>
      </c>
      <c r="H1411" s="21">
        <f>VLOOKUP($A1411,ranks!$A$2:$B$12,2,FALSE)-VLOOKUP(D1411,ranks!$A$2:$B$12,2,FALSE)</f>
        <v>0</v>
      </c>
      <c r="I1411" s="21">
        <f>VLOOKUP($A1411,ranks!$A$2:$B$12,2,FALSE)-VLOOKUP(E1411,ranks!$A$2:$B$12,2,FALSE)</f>
        <v>0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0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0</v>
      </c>
    </row>
    <row r="1412" spans="1:17" x14ac:dyDescent="0.25">
      <c r="A1412" t="s">
        <v>2</v>
      </c>
      <c r="B1412" t="s">
        <v>2</v>
      </c>
      <c r="C1412" t="s">
        <v>6</v>
      </c>
      <c r="D1412" t="s">
        <v>6</v>
      </c>
      <c r="E1412" t="s">
        <v>6</v>
      </c>
      <c r="F1412" s="21">
        <f>VLOOKUP($A1412,ranks!$A$2:$B$12,2,FALSE)-VLOOKUP(B1412,ranks!$A$2:$B$12,2,FALSE)</f>
        <v>0</v>
      </c>
      <c r="G1412" s="21">
        <f>VLOOKUP($A1412,ranks!$A$2:$B$12,2,FALSE)-VLOOKUP(C1412,ranks!$A$2:$B$12,2,FALSE)</f>
        <v>-1</v>
      </c>
      <c r="H1412" s="21">
        <f>VLOOKUP($A1412,ranks!$A$2:$B$12,2,FALSE)-VLOOKUP(D1412,ranks!$A$2:$B$12,2,FALSE)</f>
        <v>-1</v>
      </c>
      <c r="I1412" s="21">
        <f>VLOOKUP($A1412,ranks!$A$2:$B$12,2,FALSE)-VLOOKUP(E1412,ranks!$A$2:$B$12,2,FALSE)</f>
        <v>-1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1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1</v>
      </c>
    </row>
    <row r="1413" spans="1:17" x14ac:dyDescent="0.25">
      <c r="A1413" t="s">
        <v>7</v>
      </c>
      <c r="B1413" t="s">
        <v>1</v>
      </c>
      <c r="C1413" t="s">
        <v>5</v>
      </c>
      <c r="D1413" t="s">
        <v>6</v>
      </c>
      <c r="E1413" t="s">
        <v>6</v>
      </c>
      <c r="F1413" s="21">
        <f>VLOOKUP($A1413,ranks!$A$2:$B$12,2,FALSE)-VLOOKUP(B1413,ranks!$A$2:$B$12,2,FALSE)</f>
        <v>-2</v>
      </c>
      <c r="G1413" s="21">
        <f>VLOOKUP($A1413,ranks!$A$2:$B$12,2,FALSE)-VLOOKUP(C1413,ranks!$A$2:$B$12,2,FALSE)</f>
        <v>1</v>
      </c>
      <c r="H1413" s="21">
        <f>VLOOKUP($A1413,ranks!$A$2:$B$12,2,FALSE)-VLOOKUP(D1413,ranks!$A$2:$B$12,2,FALSE)</f>
        <v>-5</v>
      </c>
      <c r="I1413" s="21">
        <f>VLOOKUP($A1413,ranks!$A$2:$B$12,2,FALSE)-VLOOKUP(E1413,ranks!$A$2:$B$12,2,FALSE)</f>
        <v>-5</v>
      </c>
      <c r="J1413">
        <f t="shared" si="178"/>
        <v>4</v>
      </c>
      <c r="K1413">
        <f t="shared" si="179"/>
        <v>1</v>
      </c>
      <c r="L1413">
        <f t="shared" si="180"/>
        <v>25</v>
      </c>
      <c r="M1413">
        <f t="shared" si="181"/>
        <v>25</v>
      </c>
      <c r="N1413">
        <f t="shared" si="182"/>
        <v>2</v>
      </c>
      <c r="O1413">
        <f t="shared" si="183"/>
        <v>1</v>
      </c>
      <c r="P1413">
        <f t="shared" si="184"/>
        <v>5</v>
      </c>
      <c r="Q1413">
        <f t="shared" si="185"/>
        <v>5</v>
      </c>
    </row>
    <row r="1414" spans="1:17" x14ac:dyDescent="0.25">
      <c r="A1414" t="s">
        <v>2</v>
      </c>
      <c r="B1414" t="s">
        <v>6</v>
      </c>
      <c r="C1414" t="s">
        <v>6</v>
      </c>
      <c r="D1414" t="s">
        <v>6</v>
      </c>
      <c r="E1414" t="s">
        <v>6</v>
      </c>
      <c r="F1414" s="21">
        <f>VLOOKUP($A1414,ranks!$A$2:$B$12,2,FALSE)-VLOOKUP(B1414,ranks!$A$2:$B$12,2,FALSE)</f>
        <v>-1</v>
      </c>
      <c r="G1414" s="21">
        <f>VLOOKUP($A1414,ranks!$A$2:$B$12,2,FALSE)-VLOOKUP(C1414,ranks!$A$2:$B$12,2,FALSE)</f>
        <v>-1</v>
      </c>
      <c r="H1414" s="21">
        <f>VLOOKUP($A1414,ranks!$A$2:$B$12,2,FALSE)-VLOOKUP(D1414,ranks!$A$2:$B$12,2,FALSE)</f>
        <v>-1</v>
      </c>
      <c r="I1414" s="21">
        <f>VLOOKUP($A1414,ranks!$A$2:$B$12,2,FALSE)-VLOOKUP(E1414,ranks!$A$2:$B$12,2,FALSE)</f>
        <v>-1</v>
      </c>
      <c r="J1414">
        <f t="shared" si="178"/>
        <v>1</v>
      </c>
      <c r="K1414">
        <f t="shared" si="179"/>
        <v>1</v>
      </c>
      <c r="L1414">
        <f t="shared" si="180"/>
        <v>1</v>
      </c>
      <c r="M1414">
        <f t="shared" si="181"/>
        <v>1</v>
      </c>
      <c r="N1414">
        <f t="shared" si="182"/>
        <v>1</v>
      </c>
      <c r="O1414">
        <f t="shared" si="183"/>
        <v>1</v>
      </c>
      <c r="P1414">
        <f t="shared" si="184"/>
        <v>1</v>
      </c>
      <c r="Q1414">
        <f t="shared" si="185"/>
        <v>1</v>
      </c>
    </row>
    <row r="1415" spans="1:17" x14ac:dyDescent="0.25">
      <c r="A1415" t="s">
        <v>1</v>
      </c>
      <c r="B1415" t="s">
        <v>1</v>
      </c>
      <c r="C1415" t="s">
        <v>1</v>
      </c>
      <c r="D1415" t="s">
        <v>6</v>
      </c>
      <c r="E1415" t="s">
        <v>6</v>
      </c>
      <c r="F1415" s="21">
        <f>VLOOKUP($A1415,ranks!$A$2:$B$12,2,FALSE)-VLOOKUP(B1415,ranks!$A$2:$B$12,2,FALSE)</f>
        <v>0</v>
      </c>
      <c r="G1415" s="21">
        <f>VLOOKUP($A1415,ranks!$A$2:$B$12,2,FALSE)-VLOOKUP(C1415,ranks!$A$2:$B$12,2,FALSE)</f>
        <v>0</v>
      </c>
      <c r="H1415" s="21">
        <f>VLOOKUP($A1415,ranks!$A$2:$B$12,2,FALSE)-VLOOKUP(D1415,ranks!$A$2:$B$12,2,FALSE)</f>
        <v>-3</v>
      </c>
      <c r="I1415" s="21">
        <f>VLOOKUP($A1415,ranks!$A$2:$B$12,2,FALSE)-VLOOKUP(E1415,ranks!$A$2:$B$12,2,FALSE)</f>
        <v>-3</v>
      </c>
      <c r="J1415">
        <f t="shared" si="178"/>
        <v>0</v>
      </c>
      <c r="K1415">
        <f t="shared" si="179"/>
        <v>0</v>
      </c>
      <c r="L1415">
        <f t="shared" si="180"/>
        <v>9</v>
      </c>
      <c r="M1415">
        <f t="shared" si="181"/>
        <v>9</v>
      </c>
      <c r="N1415">
        <f t="shared" si="182"/>
        <v>0</v>
      </c>
      <c r="O1415">
        <f t="shared" si="183"/>
        <v>0</v>
      </c>
      <c r="P1415">
        <f t="shared" si="184"/>
        <v>3</v>
      </c>
      <c r="Q1415">
        <f t="shared" si="185"/>
        <v>3</v>
      </c>
    </row>
    <row r="1416" spans="1:17" x14ac:dyDescent="0.25">
      <c r="A1416" t="s">
        <v>4</v>
      </c>
      <c r="B1416" t="s">
        <v>4</v>
      </c>
      <c r="C1416" t="s">
        <v>2</v>
      </c>
      <c r="D1416" t="s">
        <v>6</v>
      </c>
      <c r="E1416" t="s">
        <v>6</v>
      </c>
      <c r="F1416" s="21">
        <f>VLOOKUP($A1416,ranks!$A$2:$B$12,2,FALSE)-VLOOKUP(B1416,ranks!$A$2:$B$12,2,FALSE)</f>
        <v>0</v>
      </c>
      <c r="G1416" s="21">
        <f>VLOOKUP($A1416,ranks!$A$2:$B$12,2,FALSE)-VLOOKUP(C1416,ranks!$A$2:$B$12,2,FALSE)</f>
        <v>-1</v>
      </c>
      <c r="H1416" s="21">
        <f>VLOOKUP($A1416,ranks!$A$2:$B$12,2,FALSE)-VLOOKUP(D1416,ranks!$A$2:$B$12,2,FALSE)</f>
        <v>-2</v>
      </c>
      <c r="I1416" s="21">
        <f>VLOOKUP($A1416,ranks!$A$2:$B$12,2,FALSE)-VLOOKUP(E1416,ranks!$A$2:$B$12,2,FALSE)</f>
        <v>-2</v>
      </c>
      <c r="J1416">
        <f t="shared" si="178"/>
        <v>0</v>
      </c>
      <c r="K1416">
        <f t="shared" si="179"/>
        <v>1</v>
      </c>
      <c r="L1416">
        <f t="shared" si="180"/>
        <v>4</v>
      </c>
      <c r="M1416">
        <f t="shared" si="181"/>
        <v>4</v>
      </c>
      <c r="N1416">
        <f t="shared" si="182"/>
        <v>0</v>
      </c>
      <c r="O1416">
        <f t="shared" si="183"/>
        <v>1</v>
      </c>
      <c r="P1416">
        <f t="shared" si="184"/>
        <v>2</v>
      </c>
      <c r="Q1416">
        <f t="shared" si="185"/>
        <v>2</v>
      </c>
    </row>
    <row r="1417" spans="1:17" x14ac:dyDescent="0.25">
      <c r="A1417" t="s">
        <v>11</v>
      </c>
      <c r="B1417" t="s">
        <v>1</v>
      </c>
      <c r="C1417" t="s">
        <v>5</v>
      </c>
      <c r="D1417" t="s">
        <v>6</v>
      </c>
      <c r="E1417" t="s">
        <v>6</v>
      </c>
      <c r="F1417" s="21">
        <f>VLOOKUP($A1417,ranks!$A$2:$B$12,2,FALSE)-VLOOKUP(B1417,ranks!$A$2:$B$12,2,FALSE)</f>
        <v>-7</v>
      </c>
      <c r="G1417" s="21">
        <f>VLOOKUP($A1417,ranks!$A$2:$B$12,2,FALSE)-VLOOKUP(C1417,ranks!$A$2:$B$12,2,FALSE)</f>
        <v>-4</v>
      </c>
      <c r="H1417" s="21">
        <f>VLOOKUP($A1417,ranks!$A$2:$B$12,2,FALSE)-VLOOKUP(D1417,ranks!$A$2:$B$12,2,FALSE)</f>
        <v>-10</v>
      </c>
      <c r="I1417" s="21">
        <f>VLOOKUP($A1417,ranks!$A$2:$B$12,2,FALSE)-VLOOKUP(E1417,ranks!$A$2:$B$12,2,FALSE)</f>
        <v>-10</v>
      </c>
      <c r="J1417">
        <f t="shared" si="178"/>
        <v>49</v>
      </c>
      <c r="K1417">
        <f t="shared" si="179"/>
        <v>16</v>
      </c>
      <c r="L1417">
        <f t="shared" si="180"/>
        <v>100</v>
      </c>
      <c r="M1417">
        <f t="shared" si="181"/>
        <v>100</v>
      </c>
      <c r="N1417">
        <f t="shared" si="182"/>
        <v>7</v>
      </c>
      <c r="O1417">
        <f t="shared" si="183"/>
        <v>4</v>
      </c>
      <c r="P1417">
        <f t="shared" si="184"/>
        <v>10</v>
      </c>
      <c r="Q1417">
        <f t="shared" si="185"/>
        <v>10</v>
      </c>
    </row>
    <row r="1418" spans="1:17" x14ac:dyDescent="0.25">
      <c r="A1418" t="s">
        <v>3</v>
      </c>
      <c r="B1418" t="s">
        <v>7</v>
      </c>
      <c r="C1418" t="s">
        <v>7</v>
      </c>
      <c r="D1418" t="s">
        <v>6</v>
      </c>
      <c r="E1418" t="s">
        <v>6</v>
      </c>
      <c r="F1418" s="21">
        <f>VLOOKUP($A1418,ranks!$A$2:$B$12,2,FALSE)-VLOOKUP(B1418,ranks!$A$2:$B$12,2,FALSE)</f>
        <v>1</v>
      </c>
      <c r="G1418" s="21">
        <f>VLOOKUP($A1418,ranks!$A$2:$B$12,2,FALSE)-VLOOKUP(C1418,ranks!$A$2:$B$12,2,FALSE)</f>
        <v>1</v>
      </c>
      <c r="H1418" s="21">
        <f>VLOOKUP($A1418,ranks!$A$2:$B$12,2,FALSE)-VLOOKUP(D1418,ranks!$A$2:$B$12,2,FALSE)</f>
        <v>-4</v>
      </c>
      <c r="I1418" s="21">
        <f>VLOOKUP($A1418,ranks!$A$2:$B$12,2,FALSE)-VLOOKUP(E1418,ranks!$A$2:$B$12,2,FALSE)</f>
        <v>-4</v>
      </c>
      <c r="J1418">
        <f t="shared" si="178"/>
        <v>1</v>
      </c>
      <c r="K1418">
        <f t="shared" si="179"/>
        <v>1</v>
      </c>
      <c r="L1418">
        <f t="shared" si="180"/>
        <v>16</v>
      </c>
      <c r="M1418">
        <f t="shared" si="181"/>
        <v>16</v>
      </c>
      <c r="N1418">
        <f t="shared" si="182"/>
        <v>1</v>
      </c>
      <c r="O1418">
        <f t="shared" si="183"/>
        <v>1</v>
      </c>
      <c r="P1418">
        <f t="shared" si="184"/>
        <v>4</v>
      </c>
      <c r="Q1418">
        <f t="shared" si="185"/>
        <v>4</v>
      </c>
    </row>
    <row r="1419" spans="1:17" x14ac:dyDescent="0.25">
      <c r="A1419" t="s">
        <v>4</v>
      </c>
      <c r="B1419" t="s">
        <v>2</v>
      </c>
      <c r="C1419" t="s">
        <v>2</v>
      </c>
      <c r="D1419" t="s">
        <v>6</v>
      </c>
      <c r="E1419" t="s">
        <v>6</v>
      </c>
      <c r="F1419" s="21">
        <f>VLOOKUP($A1419,ranks!$A$2:$B$12,2,FALSE)-VLOOKUP(B1419,ranks!$A$2:$B$12,2,FALSE)</f>
        <v>-1</v>
      </c>
      <c r="G1419" s="21">
        <f>VLOOKUP($A1419,ranks!$A$2:$B$12,2,FALSE)-VLOOKUP(C1419,ranks!$A$2:$B$12,2,FALSE)</f>
        <v>-1</v>
      </c>
      <c r="H1419" s="21">
        <f>VLOOKUP($A1419,ranks!$A$2:$B$12,2,FALSE)-VLOOKUP(D1419,ranks!$A$2:$B$12,2,FALSE)</f>
        <v>-2</v>
      </c>
      <c r="I1419" s="21">
        <f>VLOOKUP($A1419,ranks!$A$2:$B$12,2,FALSE)-VLOOKUP(E1419,ranks!$A$2:$B$12,2,FALSE)</f>
        <v>-2</v>
      </c>
      <c r="J1419">
        <f t="shared" si="178"/>
        <v>1</v>
      </c>
      <c r="K1419">
        <f t="shared" si="179"/>
        <v>1</v>
      </c>
      <c r="L1419">
        <f t="shared" si="180"/>
        <v>4</v>
      </c>
      <c r="M1419">
        <f t="shared" si="181"/>
        <v>4</v>
      </c>
      <c r="N1419">
        <f t="shared" si="182"/>
        <v>1</v>
      </c>
      <c r="O1419">
        <f t="shared" si="183"/>
        <v>1</v>
      </c>
      <c r="P1419">
        <f t="shared" si="184"/>
        <v>2</v>
      </c>
      <c r="Q1419">
        <f t="shared" si="185"/>
        <v>2</v>
      </c>
    </row>
    <row r="1420" spans="1:17" x14ac:dyDescent="0.25">
      <c r="A1420" t="s">
        <v>6</v>
      </c>
      <c r="B1420" t="s">
        <v>6</v>
      </c>
      <c r="C1420" t="s">
        <v>6</v>
      </c>
      <c r="D1420" t="s">
        <v>6</v>
      </c>
      <c r="E1420" t="s">
        <v>6</v>
      </c>
      <c r="F1420" s="21">
        <f>VLOOKUP($A1420,ranks!$A$2:$B$12,2,FALSE)-VLOOKUP(B1420,ranks!$A$2:$B$12,2,FALSE)</f>
        <v>0</v>
      </c>
      <c r="G1420" s="21">
        <f>VLOOKUP($A1420,ranks!$A$2:$B$12,2,FALSE)-VLOOKUP(C1420,ranks!$A$2:$B$12,2,FALSE)</f>
        <v>0</v>
      </c>
      <c r="H1420" s="21">
        <f>VLOOKUP($A1420,ranks!$A$2:$B$12,2,FALSE)-VLOOKUP(D1420,ranks!$A$2:$B$12,2,FALSE)</f>
        <v>0</v>
      </c>
      <c r="I1420" s="21">
        <f>VLOOKUP($A1420,ranks!$A$2:$B$12,2,FALSE)-VLOOKUP(E1420,ranks!$A$2:$B$12,2,FALSE)</f>
        <v>0</v>
      </c>
      <c r="J1420">
        <f t="shared" si="178"/>
        <v>0</v>
      </c>
      <c r="K1420">
        <f t="shared" si="179"/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0</v>
      </c>
      <c r="P1420">
        <f t="shared" si="184"/>
        <v>0</v>
      </c>
      <c r="Q1420">
        <f t="shared" si="185"/>
        <v>0</v>
      </c>
    </row>
    <row r="1421" spans="1:17" x14ac:dyDescent="0.25">
      <c r="A1421" t="s">
        <v>6</v>
      </c>
      <c r="B1421" t="s">
        <v>6</v>
      </c>
      <c r="C1421" t="s">
        <v>6</v>
      </c>
      <c r="D1421" t="s">
        <v>6</v>
      </c>
      <c r="E1421" t="s">
        <v>6</v>
      </c>
      <c r="F1421" s="21">
        <f>VLOOKUP($A1421,ranks!$A$2:$B$12,2,FALSE)-VLOOKUP(B1421,ranks!$A$2:$B$12,2,FALSE)</f>
        <v>0</v>
      </c>
      <c r="G1421" s="21">
        <f>VLOOKUP($A1421,ranks!$A$2:$B$12,2,FALSE)-VLOOKUP(C1421,ranks!$A$2:$B$12,2,FALSE)</f>
        <v>0</v>
      </c>
      <c r="H1421" s="21">
        <f>VLOOKUP($A1421,ranks!$A$2:$B$12,2,FALSE)-VLOOKUP(D1421,ranks!$A$2:$B$12,2,FALSE)</f>
        <v>0</v>
      </c>
      <c r="I1421" s="21">
        <f>VLOOKUP($A1421,ranks!$A$2:$B$12,2,FALSE)-VLOOKUP(E1421,ranks!$A$2:$B$12,2,FALSE)</f>
        <v>0</v>
      </c>
      <c r="J1421">
        <f t="shared" si="178"/>
        <v>0</v>
      </c>
      <c r="K1421">
        <f t="shared" si="179"/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0</v>
      </c>
      <c r="P1421">
        <f t="shared" si="184"/>
        <v>0</v>
      </c>
      <c r="Q1421">
        <f t="shared" si="185"/>
        <v>0</v>
      </c>
    </row>
    <row r="1422" spans="1:17" x14ac:dyDescent="0.25">
      <c r="A1422" t="s">
        <v>1</v>
      </c>
      <c r="B1422" t="s">
        <v>1</v>
      </c>
      <c r="C1422" t="s">
        <v>7</v>
      </c>
      <c r="D1422" t="s">
        <v>6</v>
      </c>
      <c r="E1422" t="s">
        <v>6</v>
      </c>
      <c r="F1422" s="21">
        <f>VLOOKUP($A1422,ranks!$A$2:$B$12,2,FALSE)-VLOOKUP(B1422,ranks!$A$2:$B$12,2,FALSE)</f>
        <v>0</v>
      </c>
      <c r="G1422" s="21">
        <f>VLOOKUP($A1422,ranks!$A$2:$B$12,2,FALSE)-VLOOKUP(C1422,ranks!$A$2:$B$12,2,FALSE)</f>
        <v>2</v>
      </c>
      <c r="H1422" s="21">
        <f>VLOOKUP($A1422,ranks!$A$2:$B$12,2,FALSE)-VLOOKUP(D1422,ranks!$A$2:$B$12,2,FALSE)</f>
        <v>-3</v>
      </c>
      <c r="I1422" s="21">
        <f>VLOOKUP($A1422,ranks!$A$2:$B$12,2,FALSE)-VLOOKUP(E1422,ranks!$A$2:$B$12,2,FALSE)</f>
        <v>-3</v>
      </c>
      <c r="J1422">
        <f t="shared" si="178"/>
        <v>0</v>
      </c>
      <c r="K1422">
        <f t="shared" si="179"/>
        <v>4</v>
      </c>
      <c r="L1422">
        <f t="shared" si="180"/>
        <v>9</v>
      </c>
      <c r="M1422">
        <f t="shared" si="181"/>
        <v>9</v>
      </c>
      <c r="N1422">
        <f t="shared" si="182"/>
        <v>0</v>
      </c>
      <c r="O1422">
        <f t="shared" si="183"/>
        <v>2</v>
      </c>
      <c r="P1422">
        <f t="shared" si="184"/>
        <v>3</v>
      </c>
      <c r="Q1422">
        <f t="shared" si="185"/>
        <v>3</v>
      </c>
    </row>
    <row r="1423" spans="1:17" x14ac:dyDescent="0.25">
      <c r="A1423" t="s">
        <v>5</v>
      </c>
      <c r="B1423" t="s">
        <v>7</v>
      </c>
      <c r="C1423" t="s">
        <v>7</v>
      </c>
      <c r="D1423" t="s">
        <v>6</v>
      </c>
      <c r="E1423" t="s">
        <v>6</v>
      </c>
      <c r="F1423" s="21">
        <f>VLOOKUP($A1423,ranks!$A$2:$B$12,2,FALSE)-VLOOKUP(B1423,ranks!$A$2:$B$12,2,FALSE)</f>
        <v>-1</v>
      </c>
      <c r="G1423" s="21">
        <f>VLOOKUP($A1423,ranks!$A$2:$B$12,2,FALSE)-VLOOKUP(C1423,ranks!$A$2:$B$12,2,FALSE)</f>
        <v>-1</v>
      </c>
      <c r="H1423" s="21">
        <f>VLOOKUP($A1423,ranks!$A$2:$B$12,2,FALSE)-VLOOKUP(D1423,ranks!$A$2:$B$12,2,FALSE)</f>
        <v>-6</v>
      </c>
      <c r="I1423" s="21">
        <f>VLOOKUP($A1423,ranks!$A$2:$B$12,2,FALSE)-VLOOKUP(E1423,ranks!$A$2:$B$12,2,FALSE)</f>
        <v>-6</v>
      </c>
      <c r="J1423">
        <f t="shared" si="178"/>
        <v>1</v>
      </c>
      <c r="K1423">
        <f t="shared" si="179"/>
        <v>1</v>
      </c>
      <c r="L1423">
        <f t="shared" si="180"/>
        <v>36</v>
      </c>
      <c r="M1423">
        <f t="shared" si="181"/>
        <v>36</v>
      </c>
      <c r="N1423">
        <f t="shared" si="182"/>
        <v>1</v>
      </c>
      <c r="O1423">
        <f t="shared" si="183"/>
        <v>1</v>
      </c>
      <c r="P1423">
        <f t="shared" si="184"/>
        <v>6</v>
      </c>
      <c r="Q1423">
        <f t="shared" si="185"/>
        <v>6</v>
      </c>
    </row>
    <row r="1424" spans="1:17" x14ac:dyDescent="0.25">
      <c r="A1424" t="s">
        <v>6</v>
      </c>
      <c r="B1424" t="s">
        <v>6</v>
      </c>
      <c r="C1424" t="s">
        <v>6</v>
      </c>
      <c r="D1424" t="s">
        <v>6</v>
      </c>
      <c r="E1424" t="s">
        <v>6</v>
      </c>
      <c r="F1424" s="21">
        <f>VLOOKUP($A1424,ranks!$A$2:$B$12,2,FALSE)-VLOOKUP(B1424,ranks!$A$2:$B$12,2,FALSE)</f>
        <v>0</v>
      </c>
      <c r="G1424" s="21">
        <f>VLOOKUP($A1424,ranks!$A$2:$B$12,2,FALSE)-VLOOKUP(C1424,ranks!$A$2:$B$12,2,FALSE)</f>
        <v>0</v>
      </c>
      <c r="H1424" s="21">
        <f>VLOOKUP($A1424,ranks!$A$2:$B$12,2,FALSE)-VLOOKUP(D1424,ranks!$A$2:$B$12,2,FALSE)</f>
        <v>0</v>
      </c>
      <c r="I1424" s="21">
        <f>VLOOKUP($A1424,ranks!$A$2:$B$12,2,FALSE)-VLOOKUP(E1424,ranks!$A$2:$B$12,2,FALSE)</f>
        <v>0</v>
      </c>
      <c r="J1424">
        <f t="shared" si="178"/>
        <v>0</v>
      </c>
      <c r="K1424">
        <f t="shared" si="179"/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0</v>
      </c>
      <c r="P1424">
        <f t="shared" si="184"/>
        <v>0</v>
      </c>
      <c r="Q1424">
        <f t="shared" si="185"/>
        <v>0</v>
      </c>
    </row>
    <row r="1425" spans="1:17" x14ac:dyDescent="0.25">
      <c r="A1425" t="s">
        <v>6</v>
      </c>
      <c r="B1425" t="s">
        <v>6</v>
      </c>
      <c r="C1425" t="s">
        <v>6</v>
      </c>
      <c r="D1425" t="s">
        <v>6</v>
      </c>
      <c r="E1425" t="s">
        <v>6</v>
      </c>
      <c r="F1425" s="21">
        <f>VLOOKUP($A1425,ranks!$A$2:$B$12,2,FALSE)-VLOOKUP(B1425,ranks!$A$2:$B$12,2,FALSE)</f>
        <v>0</v>
      </c>
      <c r="G1425" s="21">
        <f>VLOOKUP($A1425,ranks!$A$2:$B$12,2,FALSE)-VLOOKUP(C1425,ranks!$A$2:$B$12,2,FALSE)</f>
        <v>0</v>
      </c>
      <c r="H1425" s="21">
        <f>VLOOKUP($A1425,ranks!$A$2:$B$12,2,FALSE)-VLOOKUP(D1425,ranks!$A$2:$B$12,2,FALSE)</f>
        <v>0</v>
      </c>
      <c r="I1425" s="21">
        <f>VLOOKUP($A1425,ranks!$A$2:$B$12,2,FALSE)-VLOOKUP(E1425,ranks!$A$2:$B$12,2,FALSE)</f>
        <v>0</v>
      </c>
      <c r="J1425">
        <f t="shared" si="178"/>
        <v>0</v>
      </c>
      <c r="K1425">
        <f t="shared" si="179"/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0</v>
      </c>
      <c r="P1425">
        <f t="shared" si="184"/>
        <v>0</v>
      </c>
      <c r="Q1425">
        <f t="shared" si="185"/>
        <v>0</v>
      </c>
    </row>
    <row r="1426" spans="1:17" x14ac:dyDescent="0.25">
      <c r="A1426" t="s">
        <v>2</v>
      </c>
      <c r="B1426" t="s">
        <v>2</v>
      </c>
      <c r="C1426" t="s">
        <v>2</v>
      </c>
      <c r="D1426" t="s">
        <v>6</v>
      </c>
      <c r="E1426" t="s">
        <v>6</v>
      </c>
      <c r="F1426" s="21">
        <f>VLOOKUP($A1426,ranks!$A$2:$B$12,2,FALSE)-VLOOKUP(B1426,ranks!$A$2:$B$12,2,FALSE)</f>
        <v>0</v>
      </c>
      <c r="G1426" s="21">
        <f>VLOOKUP($A1426,ranks!$A$2:$B$12,2,FALSE)-VLOOKUP(C1426,ranks!$A$2:$B$12,2,FALSE)</f>
        <v>0</v>
      </c>
      <c r="H1426" s="21">
        <f>VLOOKUP($A1426,ranks!$A$2:$B$12,2,FALSE)-VLOOKUP(D1426,ranks!$A$2:$B$12,2,FALSE)</f>
        <v>-1</v>
      </c>
      <c r="I1426" s="21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1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1</v>
      </c>
      <c r="Q1426">
        <f t="shared" si="185"/>
        <v>1</v>
      </c>
    </row>
    <row r="1427" spans="1:17" x14ac:dyDescent="0.25">
      <c r="A1427" t="s">
        <v>6</v>
      </c>
      <c r="B1427" t="s">
        <v>6</v>
      </c>
      <c r="C1427" t="s">
        <v>6</v>
      </c>
      <c r="D1427" t="s">
        <v>6</v>
      </c>
      <c r="E1427" t="s">
        <v>6</v>
      </c>
      <c r="F1427" s="21">
        <f>VLOOKUP($A1427,ranks!$A$2:$B$12,2,FALSE)-VLOOKUP(B1427,ranks!$A$2:$B$12,2,FALSE)</f>
        <v>0</v>
      </c>
      <c r="G1427" s="21">
        <f>VLOOKUP($A1427,ranks!$A$2:$B$12,2,FALSE)-VLOOKUP(C1427,ranks!$A$2:$B$12,2,FALSE)</f>
        <v>0</v>
      </c>
      <c r="H1427" s="21">
        <f>VLOOKUP($A1427,ranks!$A$2:$B$12,2,FALSE)-VLOOKUP(D1427,ranks!$A$2:$B$12,2,FALSE)</f>
        <v>0</v>
      </c>
      <c r="I1427" s="21">
        <f>VLOOKUP($A1427,ranks!$A$2:$B$12,2,FALSE)-VLOOKUP(E1427,ranks!$A$2:$B$12,2,FALSE)</f>
        <v>0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0</v>
      </c>
    </row>
    <row r="1428" spans="1:17" x14ac:dyDescent="0.25">
      <c r="A1428" t="s">
        <v>6</v>
      </c>
      <c r="B1428" t="s">
        <v>6</v>
      </c>
      <c r="C1428" t="s">
        <v>6</v>
      </c>
      <c r="D1428" t="s">
        <v>6</v>
      </c>
      <c r="E1428" t="s">
        <v>6</v>
      </c>
      <c r="F1428" s="21">
        <f>VLOOKUP($A1428,ranks!$A$2:$B$12,2,FALSE)-VLOOKUP(B1428,ranks!$A$2:$B$12,2,FALSE)</f>
        <v>0</v>
      </c>
      <c r="G1428" s="21">
        <f>VLOOKUP($A1428,ranks!$A$2:$B$12,2,FALSE)-VLOOKUP(C1428,ranks!$A$2:$B$12,2,FALSE)</f>
        <v>0</v>
      </c>
      <c r="H1428" s="21">
        <f>VLOOKUP($A1428,ranks!$A$2:$B$12,2,FALSE)-VLOOKUP(D1428,ranks!$A$2:$B$12,2,FALSE)</f>
        <v>0</v>
      </c>
      <c r="I1428" s="21">
        <f>VLOOKUP($A1428,ranks!$A$2:$B$12,2,FALSE)-VLOOKUP(E1428,ranks!$A$2:$B$12,2,FALSE)</f>
        <v>0</v>
      </c>
      <c r="J1428">
        <f t="shared" si="178"/>
        <v>0</v>
      </c>
      <c r="K1428">
        <f t="shared" si="179"/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0</v>
      </c>
      <c r="P1428">
        <f t="shared" si="184"/>
        <v>0</v>
      </c>
      <c r="Q1428">
        <f t="shared" si="185"/>
        <v>0</v>
      </c>
    </row>
    <row r="1429" spans="1:17" x14ac:dyDescent="0.25">
      <c r="A1429" t="s">
        <v>1</v>
      </c>
      <c r="B1429" t="s">
        <v>4</v>
      </c>
      <c r="C1429" t="s">
        <v>4</v>
      </c>
      <c r="D1429" t="s">
        <v>6</v>
      </c>
      <c r="E1429" t="s">
        <v>6</v>
      </c>
      <c r="F1429" s="21">
        <f>VLOOKUP($A1429,ranks!$A$2:$B$12,2,FALSE)-VLOOKUP(B1429,ranks!$A$2:$B$12,2,FALSE)</f>
        <v>-1</v>
      </c>
      <c r="G1429" s="21">
        <f>VLOOKUP($A1429,ranks!$A$2:$B$12,2,FALSE)-VLOOKUP(C1429,ranks!$A$2:$B$12,2,FALSE)</f>
        <v>-1</v>
      </c>
      <c r="H1429" s="21">
        <f>VLOOKUP($A1429,ranks!$A$2:$B$12,2,FALSE)-VLOOKUP(D1429,ranks!$A$2:$B$12,2,FALSE)</f>
        <v>-3</v>
      </c>
      <c r="I1429" s="21">
        <f>VLOOKUP($A1429,ranks!$A$2:$B$12,2,FALSE)-VLOOKUP(E1429,ranks!$A$2:$B$12,2,FALSE)</f>
        <v>-3</v>
      </c>
      <c r="J1429">
        <f t="shared" si="178"/>
        <v>1</v>
      </c>
      <c r="K1429">
        <f t="shared" si="179"/>
        <v>1</v>
      </c>
      <c r="L1429">
        <f t="shared" si="180"/>
        <v>9</v>
      </c>
      <c r="M1429">
        <f t="shared" si="181"/>
        <v>9</v>
      </c>
      <c r="N1429">
        <f t="shared" si="182"/>
        <v>1</v>
      </c>
      <c r="O1429">
        <f t="shared" si="183"/>
        <v>1</v>
      </c>
      <c r="P1429">
        <f t="shared" si="184"/>
        <v>3</v>
      </c>
      <c r="Q1429">
        <f t="shared" si="185"/>
        <v>3</v>
      </c>
    </row>
    <row r="1430" spans="1:17" x14ac:dyDescent="0.25">
      <c r="A1430" t="s">
        <v>4</v>
      </c>
      <c r="B1430" t="s">
        <v>2</v>
      </c>
      <c r="C1430" t="s">
        <v>7</v>
      </c>
      <c r="D1430" t="s">
        <v>6</v>
      </c>
      <c r="E1430" t="s">
        <v>6</v>
      </c>
      <c r="F1430" s="21">
        <f>VLOOKUP($A1430,ranks!$A$2:$B$12,2,FALSE)-VLOOKUP(B1430,ranks!$A$2:$B$12,2,FALSE)</f>
        <v>-1</v>
      </c>
      <c r="G1430" s="21">
        <f>VLOOKUP($A1430,ranks!$A$2:$B$12,2,FALSE)-VLOOKUP(C1430,ranks!$A$2:$B$12,2,FALSE)</f>
        <v>3</v>
      </c>
      <c r="H1430" s="21">
        <f>VLOOKUP($A1430,ranks!$A$2:$B$12,2,FALSE)-VLOOKUP(D1430,ranks!$A$2:$B$12,2,FALSE)</f>
        <v>-2</v>
      </c>
      <c r="I1430" s="21">
        <f>VLOOKUP($A1430,ranks!$A$2:$B$12,2,FALSE)-VLOOKUP(E1430,ranks!$A$2:$B$12,2,FALSE)</f>
        <v>-2</v>
      </c>
      <c r="J1430">
        <f t="shared" si="178"/>
        <v>1</v>
      </c>
      <c r="K1430">
        <f t="shared" si="179"/>
        <v>9</v>
      </c>
      <c r="L1430">
        <f t="shared" si="180"/>
        <v>4</v>
      </c>
      <c r="M1430">
        <f t="shared" si="181"/>
        <v>4</v>
      </c>
      <c r="N1430">
        <f t="shared" si="182"/>
        <v>1</v>
      </c>
      <c r="O1430">
        <f t="shared" si="183"/>
        <v>3</v>
      </c>
      <c r="P1430">
        <f t="shared" si="184"/>
        <v>2</v>
      </c>
      <c r="Q1430">
        <f t="shared" si="185"/>
        <v>2</v>
      </c>
    </row>
    <row r="1431" spans="1:17" x14ac:dyDescent="0.25">
      <c r="A1431" t="s">
        <v>4</v>
      </c>
      <c r="B1431" t="s">
        <v>4</v>
      </c>
      <c r="C1431" t="s">
        <v>4</v>
      </c>
      <c r="D1431" t="s">
        <v>6</v>
      </c>
      <c r="E1431" t="s">
        <v>6</v>
      </c>
      <c r="F1431" s="21">
        <f>VLOOKUP($A1431,ranks!$A$2:$B$12,2,FALSE)-VLOOKUP(B1431,ranks!$A$2:$B$12,2,FALSE)</f>
        <v>0</v>
      </c>
      <c r="G1431" s="21">
        <f>VLOOKUP($A1431,ranks!$A$2:$B$12,2,FALSE)-VLOOKUP(C1431,ranks!$A$2:$B$12,2,FALSE)</f>
        <v>0</v>
      </c>
      <c r="H1431" s="21">
        <f>VLOOKUP($A1431,ranks!$A$2:$B$12,2,FALSE)-VLOOKUP(D1431,ranks!$A$2:$B$12,2,FALSE)</f>
        <v>-2</v>
      </c>
      <c r="I1431" s="21">
        <f>VLOOKUP($A1431,ranks!$A$2:$B$12,2,FALSE)-VLOOKUP(E1431,ranks!$A$2:$B$12,2,FALSE)</f>
        <v>-2</v>
      </c>
      <c r="J1431">
        <f t="shared" si="178"/>
        <v>0</v>
      </c>
      <c r="K1431">
        <f t="shared" si="179"/>
        <v>0</v>
      </c>
      <c r="L1431">
        <f t="shared" si="180"/>
        <v>4</v>
      </c>
      <c r="M1431">
        <f t="shared" si="181"/>
        <v>4</v>
      </c>
      <c r="N1431">
        <f t="shared" si="182"/>
        <v>0</v>
      </c>
      <c r="O1431">
        <f t="shared" si="183"/>
        <v>0</v>
      </c>
      <c r="P1431">
        <f t="shared" si="184"/>
        <v>2</v>
      </c>
      <c r="Q1431">
        <f t="shared" si="185"/>
        <v>2</v>
      </c>
    </row>
    <row r="1432" spans="1:17" x14ac:dyDescent="0.25">
      <c r="A1432" t="s">
        <v>6</v>
      </c>
      <c r="B1432" t="s">
        <v>6</v>
      </c>
      <c r="C1432" t="s">
        <v>6</v>
      </c>
      <c r="D1432" t="s">
        <v>6</v>
      </c>
      <c r="E1432" t="s">
        <v>6</v>
      </c>
      <c r="F1432" s="21">
        <f>VLOOKUP($A1432,ranks!$A$2:$B$12,2,FALSE)-VLOOKUP(B1432,ranks!$A$2:$B$12,2,FALSE)</f>
        <v>0</v>
      </c>
      <c r="G1432" s="21">
        <f>VLOOKUP($A1432,ranks!$A$2:$B$12,2,FALSE)-VLOOKUP(C1432,ranks!$A$2:$B$12,2,FALSE)</f>
        <v>0</v>
      </c>
      <c r="H1432" s="21">
        <f>VLOOKUP($A1432,ranks!$A$2:$B$12,2,FALSE)-VLOOKUP(D1432,ranks!$A$2:$B$12,2,FALSE)</f>
        <v>0</v>
      </c>
      <c r="I1432" s="21">
        <f>VLOOKUP($A1432,ranks!$A$2:$B$12,2,FALSE)-VLOOKUP(E1432,ranks!$A$2:$B$12,2,FALSE)</f>
        <v>0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0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0</v>
      </c>
    </row>
    <row r="1433" spans="1:17" x14ac:dyDescent="0.25">
      <c r="A1433" t="s">
        <v>5</v>
      </c>
      <c r="B1433" t="s">
        <v>3</v>
      </c>
      <c r="C1433" t="s">
        <v>7</v>
      </c>
      <c r="D1433" t="s">
        <v>6</v>
      </c>
      <c r="E1433" t="s">
        <v>6</v>
      </c>
      <c r="F1433" s="21">
        <f>VLOOKUP($A1433,ranks!$A$2:$B$12,2,FALSE)-VLOOKUP(B1433,ranks!$A$2:$B$12,2,FALSE)</f>
        <v>-2</v>
      </c>
      <c r="G1433" s="21">
        <f>VLOOKUP($A1433,ranks!$A$2:$B$12,2,FALSE)-VLOOKUP(C1433,ranks!$A$2:$B$12,2,FALSE)</f>
        <v>-1</v>
      </c>
      <c r="H1433" s="21">
        <f>VLOOKUP($A1433,ranks!$A$2:$B$12,2,FALSE)-VLOOKUP(D1433,ranks!$A$2:$B$12,2,FALSE)</f>
        <v>-6</v>
      </c>
      <c r="I1433" s="21">
        <f>VLOOKUP($A1433,ranks!$A$2:$B$12,2,FALSE)-VLOOKUP(E1433,ranks!$A$2:$B$12,2,FALSE)</f>
        <v>-6</v>
      </c>
      <c r="J1433">
        <f t="shared" si="178"/>
        <v>4</v>
      </c>
      <c r="K1433">
        <f t="shared" si="179"/>
        <v>1</v>
      </c>
      <c r="L1433">
        <f t="shared" si="180"/>
        <v>36</v>
      </c>
      <c r="M1433">
        <f t="shared" si="181"/>
        <v>36</v>
      </c>
      <c r="N1433">
        <f t="shared" si="182"/>
        <v>2</v>
      </c>
      <c r="O1433">
        <f t="shared" si="183"/>
        <v>1</v>
      </c>
      <c r="P1433">
        <f t="shared" si="184"/>
        <v>6</v>
      </c>
      <c r="Q1433">
        <f t="shared" si="185"/>
        <v>6</v>
      </c>
    </row>
    <row r="1434" spans="1:17" x14ac:dyDescent="0.25">
      <c r="A1434" t="s">
        <v>2</v>
      </c>
      <c r="B1434" t="s">
        <v>2</v>
      </c>
      <c r="C1434" t="s">
        <v>4</v>
      </c>
      <c r="D1434" t="s">
        <v>6</v>
      </c>
      <c r="E1434" t="s">
        <v>6</v>
      </c>
      <c r="F1434" s="21">
        <f>VLOOKUP($A1434,ranks!$A$2:$B$12,2,FALSE)-VLOOKUP(B1434,ranks!$A$2:$B$12,2,FALSE)</f>
        <v>0</v>
      </c>
      <c r="G1434" s="21">
        <f>VLOOKUP($A1434,ranks!$A$2:$B$12,2,FALSE)-VLOOKUP(C1434,ranks!$A$2:$B$12,2,FALSE)</f>
        <v>1</v>
      </c>
      <c r="H1434" s="21">
        <f>VLOOKUP($A1434,ranks!$A$2:$B$12,2,FALSE)-VLOOKUP(D1434,ranks!$A$2:$B$12,2,FALSE)</f>
        <v>-1</v>
      </c>
      <c r="I1434" s="21">
        <f>VLOOKUP($A1434,ranks!$A$2:$B$12,2,FALSE)-VLOOKUP(E1434,ranks!$A$2:$B$12,2,FALSE)</f>
        <v>-1</v>
      </c>
      <c r="J1434">
        <f t="shared" si="178"/>
        <v>0</v>
      </c>
      <c r="K1434">
        <f t="shared" si="179"/>
        <v>1</v>
      </c>
      <c r="L1434">
        <f t="shared" si="180"/>
        <v>1</v>
      </c>
      <c r="M1434">
        <f t="shared" si="181"/>
        <v>1</v>
      </c>
      <c r="N1434">
        <f t="shared" si="182"/>
        <v>0</v>
      </c>
      <c r="O1434">
        <f t="shared" si="183"/>
        <v>1</v>
      </c>
      <c r="P1434">
        <f t="shared" si="184"/>
        <v>1</v>
      </c>
      <c r="Q1434">
        <f t="shared" si="185"/>
        <v>1</v>
      </c>
    </row>
    <row r="1435" spans="1:17" x14ac:dyDescent="0.25">
      <c r="A1435" t="s">
        <v>6</v>
      </c>
      <c r="B1435" t="s">
        <v>6</v>
      </c>
      <c r="C1435" t="s">
        <v>6</v>
      </c>
      <c r="D1435" t="s">
        <v>6</v>
      </c>
      <c r="E1435" t="s">
        <v>6</v>
      </c>
      <c r="F1435" s="21">
        <f>VLOOKUP($A1435,ranks!$A$2:$B$12,2,FALSE)-VLOOKUP(B1435,ranks!$A$2:$B$12,2,FALSE)</f>
        <v>0</v>
      </c>
      <c r="G1435" s="21">
        <f>VLOOKUP($A1435,ranks!$A$2:$B$12,2,FALSE)-VLOOKUP(C1435,ranks!$A$2:$B$12,2,FALSE)</f>
        <v>0</v>
      </c>
      <c r="H1435" s="21">
        <f>VLOOKUP($A1435,ranks!$A$2:$B$12,2,FALSE)-VLOOKUP(D1435,ranks!$A$2:$B$12,2,FALSE)</f>
        <v>0</v>
      </c>
      <c r="I1435" s="21">
        <f>VLOOKUP($A1435,ranks!$A$2:$B$12,2,FALSE)-VLOOKUP(E1435,ranks!$A$2:$B$12,2,FALSE)</f>
        <v>0</v>
      </c>
      <c r="J1435">
        <f t="shared" si="178"/>
        <v>0</v>
      </c>
      <c r="K1435">
        <f t="shared" si="179"/>
        <v>0</v>
      </c>
      <c r="L1435">
        <f t="shared" si="180"/>
        <v>0</v>
      </c>
      <c r="M1435">
        <f t="shared" si="181"/>
        <v>0</v>
      </c>
      <c r="N1435">
        <f t="shared" si="182"/>
        <v>0</v>
      </c>
      <c r="O1435">
        <f t="shared" si="183"/>
        <v>0</v>
      </c>
      <c r="P1435">
        <f t="shared" si="184"/>
        <v>0</v>
      </c>
      <c r="Q1435">
        <f t="shared" si="185"/>
        <v>0</v>
      </c>
    </row>
    <row r="1436" spans="1:17" x14ac:dyDescent="0.25">
      <c r="A1436" t="s">
        <v>6</v>
      </c>
      <c r="B1436" t="s">
        <v>6</v>
      </c>
      <c r="C1436" t="s">
        <v>6</v>
      </c>
      <c r="D1436" t="s">
        <v>6</v>
      </c>
      <c r="E1436" t="s">
        <v>6</v>
      </c>
      <c r="F1436" s="21">
        <f>VLOOKUP($A1436,ranks!$A$2:$B$12,2,FALSE)-VLOOKUP(B1436,ranks!$A$2:$B$12,2,FALSE)</f>
        <v>0</v>
      </c>
      <c r="G1436" s="21">
        <f>VLOOKUP($A1436,ranks!$A$2:$B$12,2,FALSE)-VLOOKUP(C1436,ranks!$A$2:$B$12,2,FALSE)</f>
        <v>0</v>
      </c>
      <c r="H1436" s="21">
        <f>VLOOKUP($A1436,ranks!$A$2:$B$12,2,FALSE)-VLOOKUP(D1436,ranks!$A$2:$B$12,2,FALSE)</f>
        <v>0</v>
      </c>
      <c r="I1436" s="21">
        <f>VLOOKUP($A1436,ranks!$A$2:$B$12,2,FALSE)-VLOOKUP(E1436,ranks!$A$2:$B$12,2,FALSE)</f>
        <v>0</v>
      </c>
      <c r="J1436">
        <f t="shared" si="178"/>
        <v>0</v>
      </c>
      <c r="K1436">
        <f t="shared" si="179"/>
        <v>0</v>
      </c>
      <c r="L1436">
        <f t="shared" si="180"/>
        <v>0</v>
      </c>
      <c r="M1436">
        <f t="shared" si="181"/>
        <v>0</v>
      </c>
      <c r="N1436">
        <f t="shared" si="182"/>
        <v>0</v>
      </c>
      <c r="O1436">
        <f t="shared" si="183"/>
        <v>0</v>
      </c>
      <c r="P1436">
        <f t="shared" si="184"/>
        <v>0</v>
      </c>
      <c r="Q1436">
        <f t="shared" si="185"/>
        <v>0</v>
      </c>
    </row>
    <row r="1437" spans="1:17" x14ac:dyDescent="0.25">
      <c r="A1437" t="s">
        <v>7</v>
      </c>
      <c r="B1437" t="s">
        <v>4</v>
      </c>
      <c r="C1437" t="s">
        <v>1</v>
      </c>
      <c r="D1437" t="s">
        <v>6</v>
      </c>
      <c r="E1437" t="s">
        <v>6</v>
      </c>
      <c r="F1437" s="21">
        <f>VLOOKUP($A1437,ranks!$A$2:$B$12,2,FALSE)-VLOOKUP(B1437,ranks!$A$2:$B$12,2,FALSE)</f>
        <v>-3</v>
      </c>
      <c r="G1437" s="21">
        <f>VLOOKUP($A1437,ranks!$A$2:$B$12,2,FALSE)-VLOOKUP(C1437,ranks!$A$2:$B$12,2,FALSE)</f>
        <v>-2</v>
      </c>
      <c r="H1437" s="21">
        <f>VLOOKUP($A1437,ranks!$A$2:$B$12,2,FALSE)-VLOOKUP(D1437,ranks!$A$2:$B$12,2,FALSE)</f>
        <v>-5</v>
      </c>
      <c r="I1437" s="21">
        <f>VLOOKUP($A1437,ranks!$A$2:$B$12,2,FALSE)-VLOOKUP(E1437,ranks!$A$2:$B$12,2,FALSE)</f>
        <v>-5</v>
      </c>
      <c r="J1437">
        <f t="shared" si="178"/>
        <v>9</v>
      </c>
      <c r="K1437">
        <f t="shared" si="179"/>
        <v>4</v>
      </c>
      <c r="L1437">
        <f t="shared" si="180"/>
        <v>25</v>
      </c>
      <c r="M1437">
        <f t="shared" si="181"/>
        <v>25</v>
      </c>
      <c r="N1437">
        <f t="shared" si="182"/>
        <v>3</v>
      </c>
      <c r="O1437">
        <f t="shared" si="183"/>
        <v>2</v>
      </c>
      <c r="P1437">
        <f t="shared" si="184"/>
        <v>5</v>
      </c>
      <c r="Q1437">
        <f t="shared" si="185"/>
        <v>5</v>
      </c>
    </row>
    <row r="1438" spans="1:17" x14ac:dyDescent="0.25">
      <c r="A1438" t="s">
        <v>1</v>
      </c>
      <c r="B1438" t="s">
        <v>1</v>
      </c>
      <c r="C1438" t="s">
        <v>2</v>
      </c>
      <c r="D1438" t="s">
        <v>6</v>
      </c>
      <c r="E1438" t="s">
        <v>6</v>
      </c>
      <c r="F1438" s="21">
        <f>VLOOKUP($A1438,ranks!$A$2:$B$12,2,FALSE)-VLOOKUP(B1438,ranks!$A$2:$B$12,2,FALSE)</f>
        <v>0</v>
      </c>
      <c r="G1438" s="21">
        <f>VLOOKUP($A1438,ranks!$A$2:$B$12,2,FALSE)-VLOOKUP(C1438,ranks!$A$2:$B$12,2,FALSE)</f>
        <v>-2</v>
      </c>
      <c r="H1438" s="21">
        <f>VLOOKUP($A1438,ranks!$A$2:$B$12,2,FALSE)-VLOOKUP(D1438,ranks!$A$2:$B$12,2,FALSE)</f>
        <v>-3</v>
      </c>
      <c r="I1438" s="21">
        <f>VLOOKUP($A1438,ranks!$A$2:$B$12,2,FALSE)-VLOOKUP(E1438,ranks!$A$2:$B$12,2,FALSE)</f>
        <v>-3</v>
      </c>
      <c r="J1438">
        <f t="shared" si="178"/>
        <v>0</v>
      </c>
      <c r="K1438">
        <f t="shared" si="179"/>
        <v>4</v>
      </c>
      <c r="L1438">
        <f t="shared" si="180"/>
        <v>9</v>
      </c>
      <c r="M1438">
        <f t="shared" si="181"/>
        <v>9</v>
      </c>
      <c r="N1438">
        <f t="shared" si="182"/>
        <v>0</v>
      </c>
      <c r="O1438">
        <f t="shared" si="183"/>
        <v>2</v>
      </c>
      <c r="P1438">
        <f t="shared" si="184"/>
        <v>3</v>
      </c>
      <c r="Q1438">
        <f t="shared" si="185"/>
        <v>3</v>
      </c>
    </row>
    <row r="1439" spans="1:17" x14ac:dyDescent="0.25">
      <c r="A1439" t="s">
        <v>2</v>
      </c>
      <c r="B1439" t="s">
        <v>2</v>
      </c>
      <c r="C1439" t="s">
        <v>2</v>
      </c>
      <c r="D1439" t="s">
        <v>6</v>
      </c>
      <c r="E1439" t="s">
        <v>6</v>
      </c>
      <c r="F1439" s="21">
        <f>VLOOKUP($A1439,ranks!$A$2:$B$12,2,FALSE)-VLOOKUP(B1439,ranks!$A$2:$B$12,2,FALSE)</f>
        <v>0</v>
      </c>
      <c r="G1439" s="21">
        <f>VLOOKUP($A1439,ranks!$A$2:$B$12,2,FALSE)-VLOOKUP(C1439,ranks!$A$2:$B$12,2,FALSE)</f>
        <v>0</v>
      </c>
      <c r="H1439" s="21">
        <f>VLOOKUP($A1439,ranks!$A$2:$B$12,2,FALSE)-VLOOKUP(D1439,ranks!$A$2:$B$12,2,FALSE)</f>
        <v>-1</v>
      </c>
      <c r="I1439" s="21">
        <f>VLOOKUP($A1439,ranks!$A$2:$B$12,2,FALSE)-VLOOKUP(E1439,ranks!$A$2:$B$12,2,FALSE)</f>
        <v>-1</v>
      </c>
      <c r="J1439">
        <f t="shared" si="178"/>
        <v>0</v>
      </c>
      <c r="K1439">
        <f t="shared" si="179"/>
        <v>0</v>
      </c>
      <c r="L1439">
        <f t="shared" si="180"/>
        <v>1</v>
      </c>
      <c r="M1439">
        <f t="shared" si="181"/>
        <v>1</v>
      </c>
      <c r="N1439">
        <f t="shared" si="182"/>
        <v>0</v>
      </c>
      <c r="O1439">
        <f t="shared" si="183"/>
        <v>0</v>
      </c>
      <c r="P1439">
        <f t="shared" si="184"/>
        <v>1</v>
      </c>
      <c r="Q1439">
        <f t="shared" si="185"/>
        <v>1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6</v>
      </c>
      <c r="E1440" t="s">
        <v>6</v>
      </c>
      <c r="F1440" s="21">
        <f>VLOOKUP($A1440,ranks!$A$2:$B$12,2,FALSE)-VLOOKUP(B1440,ranks!$A$2:$B$12,2,FALSE)</f>
        <v>0</v>
      </c>
      <c r="G1440" s="21">
        <f>VLOOKUP($A1440,ranks!$A$2:$B$12,2,FALSE)-VLOOKUP(C1440,ranks!$A$2:$B$12,2,FALSE)</f>
        <v>0</v>
      </c>
      <c r="H1440" s="21">
        <f>VLOOKUP($A1440,ranks!$A$2:$B$12,2,FALSE)-VLOOKUP(D1440,ranks!$A$2:$B$12,2,FALSE)</f>
        <v>0</v>
      </c>
      <c r="I1440" s="21">
        <f>VLOOKUP($A1440,ranks!$A$2:$B$12,2,FALSE)-VLOOKUP(E1440,ranks!$A$2:$B$12,2,FALSE)</f>
        <v>0</v>
      </c>
      <c r="J1440">
        <f t="shared" si="178"/>
        <v>0</v>
      </c>
      <c r="K1440">
        <f t="shared" si="179"/>
        <v>0</v>
      </c>
      <c r="L1440">
        <f t="shared" si="180"/>
        <v>0</v>
      </c>
      <c r="M1440">
        <f t="shared" si="181"/>
        <v>0</v>
      </c>
      <c r="N1440">
        <f t="shared" si="182"/>
        <v>0</v>
      </c>
      <c r="O1440">
        <f t="shared" si="183"/>
        <v>0</v>
      </c>
      <c r="P1440">
        <f t="shared" si="184"/>
        <v>0</v>
      </c>
      <c r="Q1440">
        <f t="shared" si="185"/>
        <v>0</v>
      </c>
    </row>
    <row r="1441" spans="1:17" x14ac:dyDescent="0.25">
      <c r="A1441" t="s">
        <v>2</v>
      </c>
      <c r="B1441" t="s">
        <v>2</v>
      </c>
      <c r="C1441" t="s">
        <v>2</v>
      </c>
      <c r="D1441" t="s">
        <v>6</v>
      </c>
      <c r="E1441" t="s">
        <v>6</v>
      </c>
      <c r="F1441" s="21">
        <f>VLOOKUP($A1441,ranks!$A$2:$B$12,2,FALSE)-VLOOKUP(B1441,ranks!$A$2:$B$12,2,FALSE)</f>
        <v>0</v>
      </c>
      <c r="G1441" s="21">
        <f>VLOOKUP($A1441,ranks!$A$2:$B$12,2,FALSE)-VLOOKUP(C1441,ranks!$A$2:$B$12,2,FALSE)</f>
        <v>0</v>
      </c>
      <c r="H1441" s="21">
        <f>VLOOKUP($A1441,ranks!$A$2:$B$12,2,FALSE)-VLOOKUP(D1441,ranks!$A$2:$B$12,2,FALSE)</f>
        <v>-1</v>
      </c>
      <c r="I1441" s="21">
        <f>VLOOKUP($A1441,ranks!$A$2:$B$12,2,FALSE)-VLOOKUP(E1441,ranks!$A$2:$B$12,2,FALSE)</f>
        <v>-1</v>
      </c>
      <c r="J1441">
        <f t="shared" si="178"/>
        <v>0</v>
      </c>
      <c r="K1441">
        <f t="shared" si="179"/>
        <v>0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0</v>
      </c>
      <c r="P1441">
        <f t="shared" si="184"/>
        <v>1</v>
      </c>
      <c r="Q1441">
        <f t="shared" si="185"/>
        <v>1</v>
      </c>
    </row>
    <row r="1442" spans="1:17" x14ac:dyDescent="0.25">
      <c r="A1442" t="s">
        <v>6</v>
      </c>
      <c r="B1442" t="s">
        <v>6</v>
      </c>
      <c r="C1442" t="s">
        <v>2</v>
      </c>
      <c r="D1442" t="s">
        <v>6</v>
      </c>
      <c r="E1442" t="s">
        <v>6</v>
      </c>
      <c r="F1442" s="21">
        <f>VLOOKUP($A1442,ranks!$A$2:$B$12,2,FALSE)-VLOOKUP(B1442,ranks!$A$2:$B$12,2,FALSE)</f>
        <v>0</v>
      </c>
      <c r="G1442" s="21">
        <f>VLOOKUP($A1442,ranks!$A$2:$B$12,2,FALSE)-VLOOKUP(C1442,ranks!$A$2:$B$12,2,FALSE)</f>
        <v>1</v>
      </c>
      <c r="H1442" s="21">
        <f>VLOOKUP($A1442,ranks!$A$2:$B$12,2,FALSE)-VLOOKUP(D1442,ranks!$A$2:$B$12,2,FALSE)</f>
        <v>0</v>
      </c>
      <c r="I1442" s="21">
        <f>VLOOKUP($A1442,ranks!$A$2:$B$12,2,FALSE)-VLOOKUP(E1442,ranks!$A$2:$B$12,2,FALSE)</f>
        <v>0</v>
      </c>
      <c r="J1442">
        <f t="shared" si="178"/>
        <v>0</v>
      </c>
      <c r="K1442">
        <f t="shared" si="179"/>
        <v>1</v>
      </c>
      <c r="L1442">
        <f t="shared" si="180"/>
        <v>0</v>
      </c>
      <c r="M1442">
        <f t="shared" si="181"/>
        <v>0</v>
      </c>
      <c r="N1442">
        <f t="shared" si="182"/>
        <v>0</v>
      </c>
      <c r="O1442">
        <f t="shared" si="183"/>
        <v>1</v>
      </c>
      <c r="P1442">
        <f t="shared" si="184"/>
        <v>0</v>
      </c>
      <c r="Q1442">
        <f t="shared" si="185"/>
        <v>0</v>
      </c>
    </row>
    <row r="1443" spans="1:17" x14ac:dyDescent="0.25">
      <c r="A1443" t="s">
        <v>6</v>
      </c>
      <c r="B1443" t="s">
        <v>6</v>
      </c>
      <c r="C1443" t="s">
        <v>6</v>
      </c>
      <c r="D1443" t="s">
        <v>6</v>
      </c>
      <c r="E1443" t="s">
        <v>6</v>
      </c>
      <c r="F1443" s="21">
        <f>VLOOKUP($A1443,ranks!$A$2:$B$12,2,FALSE)-VLOOKUP(B1443,ranks!$A$2:$B$12,2,FALSE)</f>
        <v>0</v>
      </c>
      <c r="G1443" s="21">
        <f>VLOOKUP($A1443,ranks!$A$2:$B$12,2,FALSE)-VLOOKUP(C1443,ranks!$A$2:$B$12,2,FALSE)</f>
        <v>0</v>
      </c>
      <c r="H1443" s="21">
        <f>VLOOKUP($A1443,ranks!$A$2:$B$12,2,FALSE)-VLOOKUP(D1443,ranks!$A$2:$B$12,2,FALSE)</f>
        <v>0</v>
      </c>
      <c r="I1443" s="21">
        <f>VLOOKUP($A1443,ranks!$A$2:$B$12,2,FALSE)-VLOOKUP(E1443,ranks!$A$2:$B$12,2,FALSE)</f>
        <v>0</v>
      </c>
      <c r="J1443">
        <f t="shared" si="178"/>
        <v>0</v>
      </c>
      <c r="K1443">
        <f t="shared" si="179"/>
        <v>0</v>
      </c>
      <c r="L1443">
        <f t="shared" si="180"/>
        <v>0</v>
      </c>
      <c r="M1443">
        <f t="shared" si="181"/>
        <v>0</v>
      </c>
      <c r="N1443">
        <f t="shared" si="182"/>
        <v>0</v>
      </c>
      <c r="O1443">
        <f t="shared" si="183"/>
        <v>0</v>
      </c>
      <c r="P1443">
        <f t="shared" si="184"/>
        <v>0</v>
      </c>
      <c r="Q1443">
        <f t="shared" si="185"/>
        <v>0</v>
      </c>
    </row>
    <row r="1444" spans="1:17" x14ac:dyDescent="0.25">
      <c r="A1444" t="s">
        <v>7</v>
      </c>
      <c r="B1444" t="s">
        <v>7</v>
      </c>
      <c r="C1444" t="s">
        <v>4</v>
      </c>
      <c r="D1444" t="s">
        <v>6</v>
      </c>
      <c r="E1444" t="s">
        <v>6</v>
      </c>
      <c r="F1444" s="21">
        <f>VLOOKUP($A1444,ranks!$A$2:$B$12,2,FALSE)-VLOOKUP(B1444,ranks!$A$2:$B$12,2,FALSE)</f>
        <v>0</v>
      </c>
      <c r="G1444" s="21">
        <f>VLOOKUP($A1444,ranks!$A$2:$B$12,2,FALSE)-VLOOKUP(C1444,ranks!$A$2:$B$12,2,FALSE)</f>
        <v>-3</v>
      </c>
      <c r="H1444" s="21">
        <f>VLOOKUP($A1444,ranks!$A$2:$B$12,2,FALSE)-VLOOKUP(D1444,ranks!$A$2:$B$12,2,FALSE)</f>
        <v>-5</v>
      </c>
      <c r="I1444" s="21">
        <f>VLOOKUP($A1444,ranks!$A$2:$B$12,2,FALSE)-VLOOKUP(E1444,ranks!$A$2:$B$12,2,FALSE)</f>
        <v>-5</v>
      </c>
      <c r="J1444">
        <f t="shared" si="178"/>
        <v>0</v>
      </c>
      <c r="K1444">
        <f t="shared" si="179"/>
        <v>9</v>
      </c>
      <c r="L1444">
        <f t="shared" si="180"/>
        <v>25</v>
      </c>
      <c r="M1444">
        <f t="shared" si="181"/>
        <v>25</v>
      </c>
      <c r="N1444">
        <f t="shared" si="182"/>
        <v>0</v>
      </c>
      <c r="O1444">
        <f t="shared" si="183"/>
        <v>3</v>
      </c>
      <c r="P1444">
        <f t="shared" si="184"/>
        <v>5</v>
      </c>
      <c r="Q1444">
        <f t="shared" si="185"/>
        <v>5</v>
      </c>
    </row>
    <row r="1445" spans="1:17" x14ac:dyDescent="0.25">
      <c r="A1445" t="s">
        <v>2</v>
      </c>
      <c r="B1445" t="s">
        <v>2</v>
      </c>
      <c r="C1445" t="s">
        <v>4</v>
      </c>
      <c r="D1445" t="s">
        <v>6</v>
      </c>
      <c r="E1445" t="s">
        <v>6</v>
      </c>
      <c r="F1445" s="21">
        <f>VLOOKUP($A1445,ranks!$A$2:$B$12,2,FALSE)-VLOOKUP(B1445,ranks!$A$2:$B$12,2,FALSE)</f>
        <v>0</v>
      </c>
      <c r="G1445" s="21">
        <f>VLOOKUP($A1445,ranks!$A$2:$B$12,2,FALSE)-VLOOKUP(C1445,ranks!$A$2:$B$12,2,FALSE)</f>
        <v>1</v>
      </c>
      <c r="H1445" s="21">
        <f>VLOOKUP($A1445,ranks!$A$2:$B$12,2,FALSE)-VLOOKUP(D1445,ranks!$A$2:$B$12,2,FALSE)</f>
        <v>-1</v>
      </c>
      <c r="I1445" s="21">
        <f>VLOOKUP($A1445,ranks!$A$2:$B$12,2,FALSE)-VLOOKUP(E1445,ranks!$A$2:$B$12,2,FALSE)</f>
        <v>-1</v>
      </c>
      <c r="J1445">
        <f t="shared" si="178"/>
        <v>0</v>
      </c>
      <c r="K1445">
        <f t="shared" si="179"/>
        <v>1</v>
      </c>
      <c r="L1445">
        <f t="shared" si="180"/>
        <v>1</v>
      </c>
      <c r="M1445">
        <f t="shared" si="181"/>
        <v>1</v>
      </c>
      <c r="N1445">
        <f t="shared" si="182"/>
        <v>0</v>
      </c>
      <c r="O1445">
        <f t="shared" si="183"/>
        <v>1</v>
      </c>
      <c r="P1445">
        <f t="shared" si="184"/>
        <v>1</v>
      </c>
      <c r="Q1445">
        <f t="shared" si="185"/>
        <v>1</v>
      </c>
    </row>
    <row r="1446" spans="1:17" x14ac:dyDescent="0.25">
      <c r="A1446" t="s">
        <v>6</v>
      </c>
      <c r="B1446" t="s">
        <v>6</v>
      </c>
      <c r="C1446" t="s">
        <v>6</v>
      </c>
      <c r="D1446" t="s">
        <v>6</v>
      </c>
      <c r="E1446" t="s">
        <v>6</v>
      </c>
      <c r="F1446" s="21">
        <f>VLOOKUP($A1446,ranks!$A$2:$B$12,2,FALSE)-VLOOKUP(B1446,ranks!$A$2:$B$12,2,FALSE)</f>
        <v>0</v>
      </c>
      <c r="G1446" s="21">
        <f>VLOOKUP($A1446,ranks!$A$2:$B$12,2,FALSE)-VLOOKUP(C1446,ranks!$A$2:$B$12,2,FALSE)</f>
        <v>0</v>
      </c>
      <c r="H1446" s="21">
        <f>VLOOKUP($A1446,ranks!$A$2:$B$12,2,FALSE)-VLOOKUP(D1446,ranks!$A$2:$B$12,2,FALSE)</f>
        <v>0</v>
      </c>
      <c r="I1446" s="21">
        <f>VLOOKUP($A1446,ranks!$A$2:$B$12,2,FALSE)-VLOOKUP(E1446,ranks!$A$2:$B$12,2,FALSE)</f>
        <v>0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0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0</v>
      </c>
    </row>
    <row r="1447" spans="1:17" x14ac:dyDescent="0.25">
      <c r="A1447" t="s">
        <v>4</v>
      </c>
      <c r="B1447" t="s">
        <v>4</v>
      </c>
      <c r="C1447" t="s">
        <v>1</v>
      </c>
      <c r="D1447" t="s">
        <v>6</v>
      </c>
      <c r="E1447" t="s">
        <v>6</v>
      </c>
      <c r="F1447" s="21">
        <f>VLOOKUP($A1447,ranks!$A$2:$B$12,2,FALSE)-VLOOKUP(B1447,ranks!$A$2:$B$12,2,FALSE)</f>
        <v>0</v>
      </c>
      <c r="G1447" s="21">
        <f>VLOOKUP($A1447,ranks!$A$2:$B$12,2,FALSE)-VLOOKUP(C1447,ranks!$A$2:$B$12,2,FALSE)</f>
        <v>1</v>
      </c>
      <c r="H1447" s="21">
        <f>VLOOKUP($A1447,ranks!$A$2:$B$12,2,FALSE)-VLOOKUP(D1447,ranks!$A$2:$B$12,2,FALSE)</f>
        <v>-2</v>
      </c>
      <c r="I1447" s="21">
        <f>VLOOKUP($A1447,ranks!$A$2:$B$12,2,FALSE)-VLOOKUP(E1447,ranks!$A$2:$B$12,2,FALSE)</f>
        <v>-2</v>
      </c>
      <c r="J1447">
        <f t="shared" si="178"/>
        <v>0</v>
      </c>
      <c r="K1447">
        <f t="shared" si="179"/>
        <v>1</v>
      </c>
      <c r="L1447">
        <f t="shared" si="180"/>
        <v>4</v>
      </c>
      <c r="M1447">
        <f t="shared" si="181"/>
        <v>4</v>
      </c>
      <c r="N1447">
        <f t="shared" si="182"/>
        <v>0</v>
      </c>
      <c r="O1447">
        <f t="shared" si="183"/>
        <v>1</v>
      </c>
      <c r="P1447">
        <f t="shared" si="184"/>
        <v>2</v>
      </c>
      <c r="Q1447">
        <f t="shared" si="185"/>
        <v>2</v>
      </c>
    </row>
    <row r="1448" spans="1:17" x14ac:dyDescent="0.25">
      <c r="A1448" t="s">
        <v>6</v>
      </c>
      <c r="B1448" t="s">
        <v>6</v>
      </c>
      <c r="C1448" t="s">
        <v>6</v>
      </c>
      <c r="D1448" t="s">
        <v>6</v>
      </c>
      <c r="E1448" t="s">
        <v>6</v>
      </c>
      <c r="F1448" s="21">
        <f>VLOOKUP($A1448,ranks!$A$2:$B$12,2,FALSE)-VLOOKUP(B1448,ranks!$A$2:$B$12,2,FALSE)</f>
        <v>0</v>
      </c>
      <c r="G1448" s="21">
        <f>VLOOKUP($A1448,ranks!$A$2:$B$12,2,FALSE)-VLOOKUP(C1448,ranks!$A$2:$B$12,2,FALSE)</f>
        <v>0</v>
      </c>
      <c r="H1448" s="21">
        <f>VLOOKUP($A1448,ranks!$A$2:$B$12,2,FALSE)-VLOOKUP(D1448,ranks!$A$2:$B$12,2,FALSE)</f>
        <v>0</v>
      </c>
      <c r="I1448" s="21">
        <f>VLOOKUP($A1448,ranks!$A$2:$B$12,2,FALSE)-VLOOKUP(E1448,ranks!$A$2:$B$12,2,FALSE)</f>
        <v>0</v>
      </c>
      <c r="J1448">
        <f t="shared" si="178"/>
        <v>0</v>
      </c>
      <c r="K1448">
        <f t="shared" si="179"/>
        <v>0</v>
      </c>
      <c r="L1448">
        <f t="shared" si="180"/>
        <v>0</v>
      </c>
      <c r="M1448">
        <f t="shared" si="181"/>
        <v>0</v>
      </c>
      <c r="N1448">
        <f t="shared" si="182"/>
        <v>0</v>
      </c>
      <c r="O1448">
        <f t="shared" si="183"/>
        <v>0</v>
      </c>
      <c r="P1448">
        <f t="shared" si="184"/>
        <v>0</v>
      </c>
      <c r="Q1448">
        <f t="shared" si="185"/>
        <v>0</v>
      </c>
    </row>
    <row r="1449" spans="1:17" x14ac:dyDescent="0.25">
      <c r="A1449" t="s">
        <v>1</v>
      </c>
      <c r="B1449" t="s">
        <v>1</v>
      </c>
      <c r="C1449" t="s">
        <v>2</v>
      </c>
      <c r="D1449" t="s">
        <v>6</v>
      </c>
      <c r="E1449" t="s">
        <v>6</v>
      </c>
      <c r="F1449" s="21">
        <f>VLOOKUP($A1449,ranks!$A$2:$B$12,2,FALSE)-VLOOKUP(B1449,ranks!$A$2:$B$12,2,FALSE)</f>
        <v>0</v>
      </c>
      <c r="G1449" s="21">
        <f>VLOOKUP($A1449,ranks!$A$2:$B$12,2,FALSE)-VLOOKUP(C1449,ranks!$A$2:$B$12,2,FALSE)</f>
        <v>-2</v>
      </c>
      <c r="H1449" s="21">
        <f>VLOOKUP($A1449,ranks!$A$2:$B$12,2,FALSE)-VLOOKUP(D1449,ranks!$A$2:$B$12,2,FALSE)</f>
        <v>-3</v>
      </c>
      <c r="I1449" s="21">
        <f>VLOOKUP($A1449,ranks!$A$2:$B$12,2,FALSE)-VLOOKUP(E1449,ranks!$A$2:$B$12,2,FALSE)</f>
        <v>-3</v>
      </c>
      <c r="J1449">
        <f t="shared" si="178"/>
        <v>0</v>
      </c>
      <c r="K1449">
        <f t="shared" si="179"/>
        <v>4</v>
      </c>
      <c r="L1449">
        <f t="shared" si="180"/>
        <v>9</v>
      </c>
      <c r="M1449">
        <f t="shared" si="181"/>
        <v>9</v>
      </c>
      <c r="N1449">
        <f t="shared" si="182"/>
        <v>0</v>
      </c>
      <c r="O1449">
        <f t="shared" si="183"/>
        <v>2</v>
      </c>
      <c r="P1449">
        <f t="shared" si="184"/>
        <v>3</v>
      </c>
      <c r="Q1449">
        <f t="shared" si="185"/>
        <v>3</v>
      </c>
    </row>
    <row r="1450" spans="1:17" x14ac:dyDescent="0.25">
      <c r="A1450" t="s">
        <v>6</v>
      </c>
      <c r="B1450" t="s">
        <v>6</v>
      </c>
      <c r="C1450" t="s">
        <v>6</v>
      </c>
      <c r="D1450" t="s">
        <v>6</v>
      </c>
      <c r="E1450" t="s">
        <v>6</v>
      </c>
      <c r="F1450" s="21">
        <f>VLOOKUP($A1450,ranks!$A$2:$B$12,2,FALSE)-VLOOKUP(B1450,ranks!$A$2:$B$12,2,FALSE)</f>
        <v>0</v>
      </c>
      <c r="G1450" s="21">
        <f>VLOOKUP($A1450,ranks!$A$2:$B$12,2,FALSE)-VLOOKUP(C1450,ranks!$A$2:$B$12,2,FALSE)</f>
        <v>0</v>
      </c>
      <c r="H1450" s="21">
        <f>VLOOKUP($A1450,ranks!$A$2:$B$12,2,FALSE)-VLOOKUP(D1450,ranks!$A$2:$B$12,2,FALSE)</f>
        <v>0</v>
      </c>
      <c r="I1450" s="21">
        <f>VLOOKUP($A1450,ranks!$A$2:$B$12,2,FALSE)-VLOOKUP(E1450,ranks!$A$2:$B$12,2,FALSE)</f>
        <v>0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0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0</v>
      </c>
    </row>
    <row r="1451" spans="1:17" x14ac:dyDescent="0.25">
      <c r="A1451" t="s">
        <v>6</v>
      </c>
      <c r="B1451" t="s">
        <v>6</v>
      </c>
      <c r="C1451" t="s">
        <v>6</v>
      </c>
      <c r="D1451" t="s">
        <v>6</v>
      </c>
      <c r="E1451" t="s">
        <v>6</v>
      </c>
      <c r="F1451" s="21">
        <f>VLOOKUP($A1451,ranks!$A$2:$B$12,2,FALSE)-VLOOKUP(B1451,ranks!$A$2:$B$12,2,FALSE)</f>
        <v>0</v>
      </c>
      <c r="G1451" s="21">
        <f>VLOOKUP($A1451,ranks!$A$2:$B$12,2,FALSE)-VLOOKUP(C1451,ranks!$A$2:$B$12,2,FALSE)</f>
        <v>0</v>
      </c>
      <c r="H1451" s="21">
        <f>VLOOKUP($A1451,ranks!$A$2:$B$12,2,FALSE)-VLOOKUP(D1451,ranks!$A$2:$B$12,2,FALSE)</f>
        <v>0</v>
      </c>
      <c r="I1451" s="21">
        <f>VLOOKUP($A1451,ranks!$A$2:$B$12,2,FALSE)-VLOOKUP(E1451,ranks!$A$2:$B$12,2,FALSE)</f>
        <v>0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0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0</v>
      </c>
    </row>
    <row r="1452" spans="1:17" x14ac:dyDescent="0.25">
      <c r="A1452" t="s">
        <v>6</v>
      </c>
      <c r="B1452" t="s">
        <v>6</v>
      </c>
      <c r="C1452" t="s">
        <v>6</v>
      </c>
      <c r="D1452" t="s">
        <v>6</v>
      </c>
      <c r="E1452" t="s">
        <v>6</v>
      </c>
      <c r="F1452" s="21">
        <f>VLOOKUP($A1452,ranks!$A$2:$B$12,2,FALSE)-VLOOKUP(B1452,ranks!$A$2:$B$12,2,FALSE)</f>
        <v>0</v>
      </c>
      <c r="G1452" s="21">
        <f>VLOOKUP($A1452,ranks!$A$2:$B$12,2,FALSE)-VLOOKUP(C1452,ranks!$A$2:$B$12,2,FALSE)</f>
        <v>0</v>
      </c>
      <c r="H1452" s="21">
        <f>VLOOKUP($A1452,ranks!$A$2:$B$12,2,FALSE)-VLOOKUP(D1452,ranks!$A$2:$B$12,2,FALSE)</f>
        <v>0</v>
      </c>
      <c r="I1452" s="21">
        <f>VLOOKUP($A1452,ranks!$A$2:$B$12,2,FALSE)-VLOOKUP(E1452,ranks!$A$2:$B$12,2,FALSE)</f>
        <v>0</v>
      </c>
      <c r="J1452">
        <f t="shared" si="178"/>
        <v>0</v>
      </c>
      <c r="K1452">
        <f t="shared" si="179"/>
        <v>0</v>
      </c>
      <c r="L1452">
        <f t="shared" si="180"/>
        <v>0</v>
      </c>
      <c r="M1452">
        <f t="shared" si="181"/>
        <v>0</v>
      </c>
      <c r="N1452">
        <f t="shared" si="182"/>
        <v>0</v>
      </c>
      <c r="O1452">
        <f t="shared" si="183"/>
        <v>0</v>
      </c>
      <c r="P1452">
        <f t="shared" si="184"/>
        <v>0</v>
      </c>
      <c r="Q1452">
        <f t="shared" si="185"/>
        <v>0</v>
      </c>
    </row>
    <row r="1453" spans="1:17" x14ac:dyDescent="0.25">
      <c r="A1453" t="s">
        <v>2</v>
      </c>
      <c r="B1453" t="s">
        <v>2</v>
      </c>
      <c r="C1453" t="s">
        <v>6</v>
      </c>
      <c r="D1453" t="s">
        <v>6</v>
      </c>
      <c r="E1453" t="s">
        <v>6</v>
      </c>
      <c r="F1453" s="21">
        <f>VLOOKUP($A1453,ranks!$A$2:$B$12,2,FALSE)-VLOOKUP(B1453,ranks!$A$2:$B$12,2,FALSE)</f>
        <v>0</v>
      </c>
      <c r="G1453" s="21">
        <f>VLOOKUP($A1453,ranks!$A$2:$B$12,2,FALSE)-VLOOKUP(C1453,ranks!$A$2:$B$12,2,FALSE)</f>
        <v>-1</v>
      </c>
      <c r="H1453" s="21">
        <f>VLOOKUP($A1453,ranks!$A$2:$B$12,2,FALSE)-VLOOKUP(D1453,ranks!$A$2:$B$12,2,FALSE)</f>
        <v>-1</v>
      </c>
      <c r="I1453" s="21">
        <f>VLOOKUP($A1453,ranks!$A$2:$B$12,2,FALSE)-VLOOKUP(E1453,ranks!$A$2:$B$12,2,FALSE)</f>
        <v>-1</v>
      </c>
      <c r="J1453">
        <f t="shared" si="178"/>
        <v>0</v>
      </c>
      <c r="K1453">
        <f t="shared" si="179"/>
        <v>1</v>
      </c>
      <c r="L1453">
        <f t="shared" si="180"/>
        <v>1</v>
      </c>
      <c r="M1453">
        <f t="shared" si="181"/>
        <v>1</v>
      </c>
      <c r="N1453">
        <f t="shared" si="182"/>
        <v>0</v>
      </c>
      <c r="O1453">
        <f t="shared" si="183"/>
        <v>1</v>
      </c>
      <c r="P1453">
        <f t="shared" si="184"/>
        <v>1</v>
      </c>
      <c r="Q1453">
        <f t="shared" si="185"/>
        <v>1</v>
      </c>
    </row>
    <row r="1454" spans="1:17" x14ac:dyDescent="0.25">
      <c r="A1454" t="s">
        <v>6</v>
      </c>
      <c r="B1454" t="s">
        <v>6</v>
      </c>
      <c r="C1454" t="s">
        <v>6</v>
      </c>
      <c r="D1454" t="s">
        <v>6</v>
      </c>
      <c r="E1454" t="s">
        <v>6</v>
      </c>
      <c r="F1454" s="21">
        <f>VLOOKUP($A1454,ranks!$A$2:$B$12,2,FALSE)-VLOOKUP(B1454,ranks!$A$2:$B$12,2,FALSE)</f>
        <v>0</v>
      </c>
      <c r="G1454" s="21">
        <f>VLOOKUP($A1454,ranks!$A$2:$B$12,2,FALSE)-VLOOKUP(C1454,ranks!$A$2:$B$12,2,FALSE)</f>
        <v>0</v>
      </c>
      <c r="H1454" s="21">
        <f>VLOOKUP($A1454,ranks!$A$2:$B$12,2,FALSE)-VLOOKUP(D1454,ranks!$A$2:$B$12,2,FALSE)</f>
        <v>0</v>
      </c>
      <c r="I1454" s="21">
        <f>VLOOKUP($A1454,ranks!$A$2:$B$12,2,FALSE)-VLOOKUP(E1454,ranks!$A$2:$B$12,2,FALSE)</f>
        <v>0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0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0</v>
      </c>
    </row>
    <row r="1455" spans="1:17" x14ac:dyDescent="0.25">
      <c r="A1455" t="s">
        <v>4</v>
      </c>
      <c r="B1455" t="s">
        <v>4</v>
      </c>
      <c r="C1455" t="s">
        <v>4</v>
      </c>
      <c r="D1455" t="s">
        <v>6</v>
      </c>
      <c r="E1455" t="s">
        <v>6</v>
      </c>
      <c r="F1455" s="21">
        <f>VLOOKUP($A1455,ranks!$A$2:$B$12,2,FALSE)-VLOOKUP(B1455,ranks!$A$2:$B$12,2,FALSE)</f>
        <v>0</v>
      </c>
      <c r="G1455" s="21">
        <f>VLOOKUP($A1455,ranks!$A$2:$B$12,2,FALSE)-VLOOKUP(C1455,ranks!$A$2:$B$12,2,FALSE)</f>
        <v>0</v>
      </c>
      <c r="H1455" s="21">
        <f>VLOOKUP($A1455,ranks!$A$2:$B$12,2,FALSE)-VLOOKUP(D1455,ranks!$A$2:$B$12,2,FALSE)</f>
        <v>-2</v>
      </c>
      <c r="I1455" s="21">
        <f>VLOOKUP($A1455,ranks!$A$2:$B$12,2,FALSE)-VLOOKUP(E1455,ranks!$A$2:$B$12,2,FALSE)</f>
        <v>-2</v>
      </c>
      <c r="J1455">
        <f t="shared" si="178"/>
        <v>0</v>
      </c>
      <c r="K1455">
        <f t="shared" si="179"/>
        <v>0</v>
      </c>
      <c r="L1455">
        <f t="shared" si="180"/>
        <v>4</v>
      </c>
      <c r="M1455">
        <f t="shared" si="181"/>
        <v>4</v>
      </c>
      <c r="N1455">
        <f t="shared" si="182"/>
        <v>0</v>
      </c>
      <c r="O1455">
        <f t="shared" si="183"/>
        <v>0</v>
      </c>
      <c r="P1455">
        <f t="shared" si="184"/>
        <v>2</v>
      </c>
      <c r="Q1455">
        <f t="shared" si="185"/>
        <v>2</v>
      </c>
    </row>
    <row r="1456" spans="1:17" x14ac:dyDescent="0.25">
      <c r="A1456" t="s">
        <v>6</v>
      </c>
      <c r="B1456" t="s">
        <v>6</v>
      </c>
      <c r="C1456" t="s">
        <v>6</v>
      </c>
      <c r="D1456" t="s">
        <v>6</v>
      </c>
      <c r="E1456" t="s">
        <v>6</v>
      </c>
      <c r="F1456" s="21">
        <f>VLOOKUP($A1456,ranks!$A$2:$B$12,2,FALSE)-VLOOKUP(B1456,ranks!$A$2:$B$12,2,FALSE)</f>
        <v>0</v>
      </c>
      <c r="G1456" s="21">
        <f>VLOOKUP($A1456,ranks!$A$2:$B$12,2,FALSE)-VLOOKUP(C1456,ranks!$A$2:$B$12,2,FALSE)</f>
        <v>0</v>
      </c>
      <c r="H1456" s="21">
        <f>VLOOKUP($A1456,ranks!$A$2:$B$12,2,FALSE)-VLOOKUP(D1456,ranks!$A$2:$B$12,2,FALSE)</f>
        <v>0</v>
      </c>
      <c r="I1456" s="21">
        <f>VLOOKUP($A1456,ranks!$A$2:$B$12,2,FALSE)-VLOOKUP(E1456,ranks!$A$2:$B$12,2,FALSE)</f>
        <v>0</v>
      </c>
      <c r="J1456">
        <f t="shared" si="178"/>
        <v>0</v>
      </c>
      <c r="K1456">
        <f t="shared" si="179"/>
        <v>0</v>
      </c>
      <c r="L1456">
        <f t="shared" si="180"/>
        <v>0</v>
      </c>
      <c r="M1456">
        <f t="shared" si="181"/>
        <v>0</v>
      </c>
      <c r="N1456">
        <f t="shared" si="182"/>
        <v>0</v>
      </c>
      <c r="O1456">
        <f t="shared" si="183"/>
        <v>0</v>
      </c>
      <c r="P1456">
        <f t="shared" si="184"/>
        <v>0</v>
      </c>
      <c r="Q1456">
        <f t="shared" si="185"/>
        <v>0</v>
      </c>
    </row>
    <row r="1457" spans="1:17" x14ac:dyDescent="0.25">
      <c r="A1457" t="s">
        <v>6</v>
      </c>
      <c r="B1457" t="s">
        <v>6</v>
      </c>
      <c r="C1457" t="s">
        <v>6</v>
      </c>
      <c r="D1457" t="s">
        <v>6</v>
      </c>
      <c r="E1457" t="s">
        <v>6</v>
      </c>
      <c r="F1457" s="21">
        <f>VLOOKUP($A1457,ranks!$A$2:$B$12,2,FALSE)-VLOOKUP(B1457,ranks!$A$2:$B$12,2,FALSE)</f>
        <v>0</v>
      </c>
      <c r="G1457" s="21">
        <f>VLOOKUP($A1457,ranks!$A$2:$B$12,2,FALSE)-VLOOKUP(C1457,ranks!$A$2:$B$12,2,FALSE)</f>
        <v>0</v>
      </c>
      <c r="H1457" s="21">
        <f>VLOOKUP($A1457,ranks!$A$2:$B$12,2,FALSE)-VLOOKUP(D1457,ranks!$A$2:$B$12,2,FALSE)</f>
        <v>0</v>
      </c>
      <c r="I1457" s="21">
        <f>VLOOKUP($A1457,ranks!$A$2:$B$12,2,FALSE)-VLOOKUP(E1457,ranks!$A$2:$B$12,2,FALSE)</f>
        <v>0</v>
      </c>
      <c r="J1457">
        <f t="shared" si="178"/>
        <v>0</v>
      </c>
      <c r="K1457">
        <f t="shared" si="179"/>
        <v>0</v>
      </c>
      <c r="L1457">
        <f t="shared" si="180"/>
        <v>0</v>
      </c>
      <c r="M1457">
        <f t="shared" si="181"/>
        <v>0</v>
      </c>
      <c r="N1457">
        <f t="shared" si="182"/>
        <v>0</v>
      </c>
      <c r="O1457">
        <f t="shared" si="183"/>
        <v>0</v>
      </c>
      <c r="P1457">
        <f t="shared" si="184"/>
        <v>0</v>
      </c>
      <c r="Q1457">
        <f t="shared" si="185"/>
        <v>0</v>
      </c>
    </row>
    <row r="1458" spans="1:17" x14ac:dyDescent="0.25">
      <c r="A1458" t="s">
        <v>1</v>
      </c>
      <c r="B1458" t="s">
        <v>1</v>
      </c>
      <c r="C1458" t="s">
        <v>4</v>
      </c>
      <c r="D1458" t="s">
        <v>6</v>
      </c>
      <c r="E1458" t="s">
        <v>6</v>
      </c>
      <c r="F1458" s="21">
        <f>VLOOKUP($A1458,ranks!$A$2:$B$12,2,FALSE)-VLOOKUP(B1458,ranks!$A$2:$B$12,2,FALSE)</f>
        <v>0</v>
      </c>
      <c r="G1458" s="21">
        <f>VLOOKUP($A1458,ranks!$A$2:$B$12,2,FALSE)-VLOOKUP(C1458,ranks!$A$2:$B$12,2,FALSE)</f>
        <v>-1</v>
      </c>
      <c r="H1458" s="21">
        <f>VLOOKUP($A1458,ranks!$A$2:$B$12,2,FALSE)-VLOOKUP(D1458,ranks!$A$2:$B$12,2,FALSE)</f>
        <v>-3</v>
      </c>
      <c r="I1458" s="21">
        <f>VLOOKUP($A1458,ranks!$A$2:$B$12,2,FALSE)-VLOOKUP(E1458,ranks!$A$2:$B$12,2,FALSE)</f>
        <v>-3</v>
      </c>
      <c r="J1458">
        <f t="shared" si="178"/>
        <v>0</v>
      </c>
      <c r="K1458">
        <f t="shared" si="179"/>
        <v>1</v>
      </c>
      <c r="L1458">
        <f t="shared" si="180"/>
        <v>9</v>
      </c>
      <c r="M1458">
        <f t="shared" si="181"/>
        <v>9</v>
      </c>
      <c r="N1458">
        <f t="shared" si="182"/>
        <v>0</v>
      </c>
      <c r="O1458">
        <f t="shared" si="183"/>
        <v>1</v>
      </c>
      <c r="P1458">
        <f t="shared" si="184"/>
        <v>3</v>
      </c>
      <c r="Q1458">
        <f t="shared" si="185"/>
        <v>3</v>
      </c>
    </row>
    <row r="1459" spans="1:17" x14ac:dyDescent="0.25">
      <c r="A1459" t="s">
        <v>6</v>
      </c>
      <c r="B1459" t="s">
        <v>6</v>
      </c>
      <c r="C1459" t="s">
        <v>6</v>
      </c>
      <c r="D1459" t="s">
        <v>6</v>
      </c>
      <c r="E1459" t="s">
        <v>6</v>
      </c>
      <c r="F1459" s="21">
        <f>VLOOKUP($A1459,ranks!$A$2:$B$12,2,FALSE)-VLOOKUP(B1459,ranks!$A$2:$B$12,2,FALSE)</f>
        <v>0</v>
      </c>
      <c r="G1459" s="21">
        <f>VLOOKUP($A1459,ranks!$A$2:$B$12,2,FALSE)-VLOOKUP(C1459,ranks!$A$2:$B$12,2,FALSE)</f>
        <v>0</v>
      </c>
      <c r="H1459" s="21">
        <f>VLOOKUP($A1459,ranks!$A$2:$B$12,2,FALSE)-VLOOKUP(D1459,ranks!$A$2:$B$12,2,FALSE)</f>
        <v>0</v>
      </c>
      <c r="I1459" s="21">
        <f>VLOOKUP($A1459,ranks!$A$2:$B$12,2,FALSE)-VLOOKUP(E1459,ranks!$A$2:$B$12,2,FALSE)</f>
        <v>0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0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0</v>
      </c>
    </row>
    <row r="1460" spans="1:17" x14ac:dyDescent="0.25">
      <c r="A1460" t="s">
        <v>6</v>
      </c>
      <c r="B1460" t="s">
        <v>6</v>
      </c>
      <c r="C1460" t="s">
        <v>6</v>
      </c>
      <c r="D1460" t="s">
        <v>6</v>
      </c>
      <c r="E1460" t="s">
        <v>6</v>
      </c>
      <c r="F1460" s="21">
        <f>VLOOKUP($A1460,ranks!$A$2:$B$12,2,FALSE)-VLOOKUP(B1460,ranks!$A$2:$B$12,2,FALSE)</f>
        <v>0</v>
      </c>
      <c r="G1460" s="21">
        <f>VLOOKUP($A1460,ranks!$A$2:$B$12,2,FALSE)-VLOOKUP(C1460,ranks!$A$2:$B$12,2,FALSE)</f>
        <v>0</v>
      </c>
      <c r="H1460" s="21">
        <f>VLOOKUP($A1460,ranks!$A$2:$B$12,2,FALSE)-VLOOKUP(D1460,ranks!$A$2:$B$12,2,FALSE)</f>
        <v>0</v>
      </c>
      <c r="I1460" s="21">
        <f>VLOOKUP($A1460,ranks!$A$2:$B$12,2,FALSE)-VLOOKUP(E1460,ranks!$A$2:$B$12,2,FALSE)</f>
        <v>0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0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0</v>
      </c>
    </row>
    <row r="1461" spans="1:17" x14ac:dyDescent="0.25">
      <c r="A1461" t="s">
        <v>3</v>
      </c>
      <c r="B1461" t="s">
        <v>1</v>
      </c>
      <c r="C1461" t="s">
        <v>1</v>
      </c>
      <c r="D1461" t="s">
        <v>6</v>
      </c>
      <c r="E1461" t="s">
        <v>6</v>
      </c>
      <c r="F1461" s="21">
        <f>VLOOKUP($A1461,ranks!$A$2:$B$12,2,FALSE)-VLOOKUP(B1461,ranks!$A$2:$B$12,2,FALSE)</f>
        <v>-1</v>
      </c>
      <c r="G1461" s="21">
        <f>VLOOKUP($A1461,ranks!$A$2:$B$12,2,FALSE)-VLOOKUP(C1461,ranks!$A$2:$B$12,2,FALSE)</f>
        <v>-1</v>
      </c>
      <c r="H1461" s="21">
        <f>VLOOKUP($A1461,ranks!$A$2:$B$12,2,FALSE)-VLOOKUP(D1461,ranks!$A$2:$B$12,2,FALSE)</f>
        <v>-4</v>
      </c>
      <c r="I1461" s="21">
        <f>VLOOKUP($A1461,ranks!$A$2:$B$12,2,FALSE)-VLOOKUP(E1461,ranks!$A$2:$B$12,2,FALSE)</f>
        <v>-4</v>
      </c>
      <c r="J1461">
        <f t="shared" si="178"/>
        <v>1</v>
      </c>
      <c r="K1461">
        <f t="shared" si="179"/>
        <v>1</v>
      </c>
      <c r="L1461">
        <f t="shared" si="180"/>
        <v>16</v>
      </c>
      <c r="M1461">
        <f t="shared" si="181"/>
        <v>16</v>
      </c>
      <c r="N1461">
        <f t="shared" si="182"/>
        <v>1</v>
      </c>
      <c r="O1461">
        <f t="shared" si="183"/>
        <v>1</v>
      </c>
      <c r="P1461">
        <f t="shared" si="184"/>
        <v>4</v>
      </c>
      <c r="Q1461">
        <f t="shared" si="185"/>
        <v>4</v>
      </c>
    </row>
    <row r="1462" spans="1:17" x14ac:dyDescent="0.25">
      <c r="A1462" t="s">
        <v>6</v>
      </c>
      <c r="B1462" t="s">
        <v>6</v>
      </c>
      <c r="C1462" t="s">
        <v>6</v>
      </c>
      <c r="D1462" t="s">
        <v>6</v>
      </c>
      <c r="E1462" t="s">
        <v>6</v>
      </c>
      <c r="F1462" s="21">
        <f>VLOOKUP($A1462,ranks!$A$2:$B$12,2,FALSE)-VLOOKUP(B1462,ranks!$A$2:$B$12,2,FALSE)</f>
        <v>0</v>
      </c>
      <c r="G1462" s="21">
        <f>VLOOKUP($A1462,ranks!$A$2:$B$12,2,FALSE)-VLOOKUP(C1462,ranks!$A$2:$B$12,2,FALSE)</f>
        <v>0</v>
      </c>
      <c r="H1462" s="21">
        <f>VLOOKUP($A1462,ranks!$A$2:$B$12,2,FALSE)-VLOOKUP(D1462,ranks!$A$2:$B$12,2,FALSE)</f>
        <v>0</v>
      </c>
      <c r="I1462" s="21">
        <f>VLOOKUP($A1462,ranks!$A$2:$B$12,2,FALSE)-VLOOKUP(E1462,ranks!$A$2:$B$12,2,FALSE)</f>
        <v>0</v>
      </c>
      <c r="J1462">
        <f t="shared" si="178"/>
        <v>0</v>
      </c>
      <c r="K1462">
        <f t="shared" si="179"/>
        <v>0</v>
      </c>
      <c r="L1462">
        <f t="shared" si="180"/>
        <v>0</v>
      </c>
      <c r="M1462">
        <f t="shared" si="181"/>
        <v>0</v>
      </c>
      <c r="N1462">
        <f t="shared" si="182"/>
        <v>0</v>
      </c>
      <c r="O1462">
        <f t="shared" si="183"/>
        <v>0</v>
      </c>
      <c r="P1462">
        <f t="shared" si="184"/>
        <v>0</v>
      </c>
      <c r="Q1462">
        <f t="shared" si="185"/>
        <v>0</v>
      </c>
    </row>
    <row r="1463" spans="1:17" x14ac:dyDescent="0.25">
      <c r="A1463" t="s">
        <v>2</v>
      </c>
      <c r="B1463" t="s">
        <v>2</v>
      </c>
      <c r="C1463" t="s">
        <v>2</v>
      </c>
      <c r="D1463" t="s">
        <v>6</v>
      </c>
      <c r="E1463" t="s">
        <v>6</v>
      </c>
      <c r="F1463" s="21">
        <f>VLOOKUP($A1463,ranks!$A$2:$B$12,2,FALSE)-VLOOKUP(B1463,ranks!$A$2:$B$12,2,FALSE)</f>
        <v>0</v>
      </c>
      <c r="G1463" s="21">
        <f>VLOOKUP($A1463,ranks!$A$2:$B$12,2,FALSE)-VLOOKUP(C1463,ranks!$A$2:$B$12,2,FALSE)</f>
        <v>0</v>
      </c>
      <c r="H1463" s="21">
        <f>VLOOKUP($A1463,ranks!$A$2:$B$12,2,FALSE)-VLOOKUP(D1463,ranks!$A$2:$B$12,2,FALSE)</f>
        <v>-1</v>
      </c>
      <c r="I1463" s="21">
        <f>VLOOKUP($A1463,ranks!$A$2:$B$12,2,FALSE)-VLOOKUP(E1463,ranks!$A$2:$B$12,2,FALSE)</f>
        <v>-1</v>
      </c>
      <c r="J1463">
        <f t="shared" si="178"/>
        <v>0</v>
      </c>
      <c r="K1463">
        <f t="shared" si="179"/>
        <v>0</v>
      </c>
      <c r="L1463">
        <f t="shared" si="180"/>
        <v>1</v>
      </c>
      <c r="M1463">
        <f t="shared" si="181"/>
        <v>1</v>
      </c>
      <c r="N1463">
        <f t="shared" si="182"/>
        <v>0</v>
      </c>
      <c r="O1463">
        <f t="shared" si="183"/>
        <v>0</v>
      </c>
      <c r="P1463">
        <f t="shared" si="184"/>
        <v>1</v>
      </c>
      <c r="Q1463">
        <f t="shared" si="185"/>
        <v>1</v>
      </c>
    </row>
    <row r="1464" spans="1:17" x14ac:dyDescent="0.25">
      <c r="A1464" t="s">
        <v>2</v>
      </c>
      <c r="B1464" t="s">
        <v>2</v>
      </c>
      <c r="C1464" t="s">
        <v>2</v>
      </c>
      <c r="D1464" t="s">
        <v>6</v>
      </c>
      <c r="E1464" t="s">
        <v>6</v>
      </c>
      <c r="F1464" s="21">
        <f>VLOOKUP($A1464,ranks!$A$2:$B$12,2,FALSE)-VLOOKUP(B1464,ranks!$A$2:$B$12,2,FALSE)</f>
        <v>0</v>
      </c>
      <c r="G1464" s="21">
        <f>VLOOKUP($A1464,ranks!$A$2:$B$12,2,FALSE)-VLOOKUP(C1464,ranks!$A$2:$B$12,2,FALSE)</f>
        <v>0</v>
      </c>
      <c r="H1464" s="21">
        <f>VLOOKUP($A1464,ranks!$A$2:$B$12,2,FALSE)-VLOOKUP(D1464,ranks!$A$2:$B$12,2,FALSE)</f>
        <v>-1</v>
      </c>
      <c r="I1464" s="21">
        <f>VLOOKUP($A1464,ranks!$A$2:$B$12,2,FALSE)-VLOOKUP(E1464,ranks!$A$2:$B$12,2,FALSE)</f>
        <v>-1</v>
      </c>
      <c r="J1464">
        <f t="shared" si="178"/>
        <v>0</v>
      </c>
      <c r="K1464">
        <f t="shared" si="179"/>
        <v>0</v>
      </c>
      <c r="L1464">
        <f t="shared" si="180"/>
        <v>1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1</v>
      </c>
      <c r="Q1464">
        <f t="shared" si="185"/>
        <v>1</v>
      </c>
    </row>
    <row r="1465" spans="1:17" x14ac:dyDescent="0.25">
      <c r="A1465" t="s">
        <v>5</v>
      </c>
      <c r="B1465" t="s">
        <v>5</v>
      </c>
      <c r="C1465" t="s">
        <v>5</v>
      </c>
      <c r="D1465" t="s">
        <v>5</v>
      </c>
      <c r="E1465" t="s">
        <v>5</v>
      </c>
      <c r="F1465" s="21">
        <f>VLOOKUP($A1465,ranks!$A$2:$B$12,2,FALSE)-VLOOKUP(B1465,ranks!$A$2:$B$12,2,FALSE)</f>
        <v>0</v>
      </c>
      <c r="G1465" s="21">
        <f>VLOOKUP($A1465,ranks!$A$2:$B$12,2,FALSE)-VLOOKUP(C1465,ranks!$A$2:$B$12,2,FALSE)</f>
        <v>0</v>
      </c>
      <c r="H1465" s="21">
        <f>VLOOKUP($A1465,ranks!$A$2:$B$12,2,FALSE)-VLOOKUP(D1465,ranks!$A$2:$B$12,2,FALSE)</f>
        <v>0</v>
      </c>
      <c r="I1465" s="21">
        <f>VLOOKUP($A1465,ranks!$A$2:$B$12,2,FALSE)-VLOOKUP(E1465,ranks!$A$2:$B$12,2,FALSE)</f>
        <v>0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0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0</v>
      </c>
    </row>
    <row r="1466" spans="1:17" x14ac:dyDescent="0.25">
      <c r="A1466" t="s">
        <v>1</v>
      </c>
      <c r="B1466" t="s">
        <v>1</v>
      </c>
      <c r="C1466" t="s">
        <v>1</v>
      </c>
      <c r="D1466" t="s">
        <v>5</v>
      </c>
      <c r="E1466" t="s">
        <v>5</v>
      </c>
      <c r="F1466" s="21">
        <f>VLOOKUP($A1466,ranks!$A$2:$B$12,2,FALSE)-VLOOKUP(B1466,ranks!$A$2:$B$12,2,FALSE)</f>
        <v>0</v>
      </c>
      <c r="G1466" s="21">
        <f>VLOOKUP($A1466,ranks!$A$2:$B$12,2,FALSE)-VLOOKUP(C1466,ranks!$A$2:$B$12,2,FALSE)</f>
        <v>0</v>
      </c>
      <c r="H1466" s="21">
        <f>VLOOKUP($A1466,ranks!$A$2:$B$12,2,FALSE)-VLOOKUP(D1466,ranks!$A$2:$B$12,2,FALSE)</f>
        <v>3</v>
      </c>
      <c r="I1466" s="21">
        <f>VLOOKUP($A1466,ranks!$A$2:$B$12,2,FALSE)-VLOOKUP(E1466,ranks!$A$2:$B$12,2,FALSE)</f>
        <v>3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9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3</v>
      </c>
    </row>
    <row r="1467" spans="1:17" x14ac:dyDescent="0.25">
      <c r="A1467" t="s">
        <v>8</v>
      </c>
      <c r="B1467" t="s">
        <v>8</v>
      </c>
      <c r="C1467" t="s">
        <v>5</v>
      </c>
      <c r="D1467" t="s">
        <v>5</v>
      </c>
      <c r="E1467" t="s">
        <v>5</v>
      </c>
      <c r="F1467" s="21">
        <f>VLOOKUP($A1467,ranks!$A$2:$B$12,2,FALSE)-VLOOKUP(B1467,ranks!$A$2:$B$12,2,FALSE)</f>
        <v>0</v>
      </c>
      <c r="G1467" s="21">
        <f>VLOOKUP($A1467,ranks!$A$2:$B$12,2,FALSE)-VLOOKUP(C1467,ranks!$A$2:$B$12,2,FALSE)</f>
        <v>-3</v>
      </c>
      <c r="H1467" s="21">
        <f>VLOOKUP($A1467,ranks!$A$2:$B$12,2,FALSE)-VLOOKUP(D1467,ranks!$A$2:$B$12,2,FALSE)</f>
        <v>-3</v>
      </c>
      <c r="I1467" s="21">
        <f>VLOOKUP($A1467,ranks!$A$2:$B$12,2,FALSE)-VLOOKUP(E1467,ranks!$A$2:$B$12,2,FALSE)</f>
        <v>-3</v>
      </c>
      <c r="J1467">
        <f t="shared" si="178"/>
        <v>0</v>
      </c>
      <c r="K1467">
        <f t="shared" si="179"/>
        <v>9</v>
      </c>
      <c r="L1467">
        <f t="shared" si="180"/>
        <v>9</v>
      </c>
      <c r="M1467">
        <f t="shared" si="181"/>
        <v>9</v>
      </c>
      <c r="N1467">
        <f t="shared" si="182"/>
        <v>0</v>
      </c>
      <c r="O1467">
        <f t="shared" si="183"/>
        <v>3</v>
      </c>
      <c r="P1467">
        <f t="shared" si="184"/>
        <v>3</v>
      </c>
      <c r="Q1467">
        <f t="shared" si="185"/>
        <v>3</v>
      </c>
    </row>
    <row r="1468" spans="1:17" x14ac:dyDescent="0.25">
      <c r="A1468" t="s">
        <v>4</v>
      </c>
      <c r="B1468" t="s">
        <v>1</v>
      </c>
      <c r="C1468" t="s">
        <v>1</v>
      </c>
      <c r="D1468" t="s">
        <v>5</v>
      </c>
      <c r="E1468" t="s">
        <v>5</v>
      </c>
      <c r="F1468" s="21">
        <f>VLOOKUP($A1468,ranks!$A$2:$B$12,2,FALSE)-VLOOKUP(B1468,ranks!$A$2:$B$12,2,FALSE)</f>
        <v>1</v>
      </c>
      <c r="G1468" s="21">
        <f>VLOOKUP($A1468,ranks!$A$2:$B$12,2,FALSE)-VLOOKUP(C1468,ranks!$A$2:$B$12,2,FALSE)</f>
        <v>1</v>
      </c>
      <c r="H1468" s="21">
        <f>VLOOKUP($A1468,ranks!$A$2:$B$12,2,FALSE)-VLOOKUP(D1468,ranks!$A$2:$B$12,2,FALSE)</f>
        <v>4</v>
      </c>
      <c r="I1468" s="21">
        <f>VLOOKUP($A1468,ranks!$A$2:$B$12,2,FALSE)-VLOOKUP(E1468,ranks!$A$2:$B$12,2,FALSE)</f>
        <v>4</v>
      </c>
      <c r="J1468">
        <f t="shared" si="178"/>
        <v>1</v>
      </c>
      <c r="K1468">
        <f t="shared" si="179"/>
        <v>1</v>
      </c>
      <c r="L1468">
        <f t="shared" si="180"/>
        <v>16</v>
      </c>
      <c r="M1468">
        <f t="shared" si="181"/>
        <v>16</v>
      </c>
      <c r="N1468">
        <f t="shared" si="182"/>
        <v>1</v>
      </c>
      <c r="O1468">
        <f t="shared" si="183"/>
        <v>1</v>
      </c>
      <c r="P1468">
        <f t="shared" si="184"/>
        <v>4</v>
      </c>
      <c r="Q1468">
        <f t="shared" si="185"/>
        <v>4</v>
      </c>
    </row>
    <row r="1469" spans="1:17" x14ac:dyDescent="0.25">
      <c r="A1469" t="s">
        <v>8</v>
      </c>
      <c r="B1469" t="s">
        <v>8</v>
      </c>
      <c r="C1469" t="s">
        <v>5</v>
      </c>
      <c r="D1469" t="s">
        <v>5</v>
      </c>
      <c r="E1469" t="s">
        <v>5</v>
      </c>
      <c r="F1469" s="21">
        <f>VLOOKUP($A1469,ranks!$A$2:$B$12,2,FALSE)-VLOOKUP(B1469,ranks!$A$2:$B$12,2,FALSE)</f>
        <v>0</v>
      </c>
      <c r="G1469" s="21">
        <f>VLOOKUP($A1469,ranks!$A$2:$B$12,2,FALSE)-VLOOKUP(C1469,ranks!$A$2:$B$12,2,FALSE)</f>
        <v>-3</v>
      </c>
      <c r="H1469" s="21">
        <f>VLOOKUP($A1469,ranks!$A$2:$B$12,2,FALSE)-VLOOKUP(D1469,ranks!$A$2:$B$12,2,FALSE)</f>
        <v>-3</v>
      </c>
      <c r="I1469" s="21">
        <f>VLOOKUP($A1469,ranks!$A$2:$B$12,2,FALSE)-VLOOKUP(E1469,ranks!$A$2:$B$12,2,FALSE)</f>
        <v>-3</v>
      </c>
      <c r="J1469">
        <f t="shared" si="178"/>
        <v>0</v>
      </c>
      <c r="K1469">
        <f t="shared" si="179"/>
        <v>9</v>
      </c>
      <c r="L1469">
        <f t="shared" si="180"/>
        <v>9</v>
      </c>
      <c r="M1469">
        <f t="shared" si="181"/>
        <v>9</v>
      </c>
      <c r="N1469">
        <f t="shared" si="182"/>
        <v>0</v>
      </c>
      <c r="O1469">
        <f t="shared" si="183"/>
        <v>3</v>
      </c>
      <c r="P1469">
        <f t="shared" si="184"/>
        <v>3</v>
      </c>
      <c r="Q1469">
        <f t="shared" si="185"/>
        <v>3</v>
      </c>
    </row>
    <row r="1470" spans="1:17" x14ac:dyDescent="0.25">
      <c r="A1470" t="s">
        <v>6</v>
      </c>
      <c r="B1470" t="s">
        <v>1</v>
      </c>
      <c r="C1470" t="s">
        <v>6</v>
      </c>
      <c r="D1470" t="s">
        <v>5</v>
      </c>
      <c r="E1470" t="s">
        <v>5</v>
      </c>
      <c r="F1470" s="21">
        <f>VLOOKUP($A1470,ranks!$A$2:$B$12,2,FALSE)-VLOOKUP(B1470,ranks!$A$2:$B$12,2,FALSE)</f>
        <v>3</v>
      </c>
      <c r="G1470" s="21">
        <f>VLOOKUP($A1470,ranks!$A$2:$B$12,2,FALSE)-VLOOKUP(C1470,ranks!$A$2:$B$12,2,FALSE)</f>
        <v>0</v>
      </c>
      <c r="H1470" s="21">
        <f>VLOOKUP($A1470,ranks!$A$2:$B$12,2,FALSE)-VLOOKUP(D1470,ranks!$A$2:$B$12,2,FALSE)</f>
        <v>6</v>
      </c>
      <c r="I1470" s="21">
        <f>VLOOKUP($A1470,ranks!$A$2:$B$12,2,FALSE)-VLOOKUP(E1470,ranks!$A$2:$B$12,2,FALSE)</f>
        <v>6</v>
      </c>
      <c r="J1470">
        <f t="shared" si="178"/>
        <v>9</v>
      </c>
      <c r="K1470">
        <f t="shared" si="179"/>
        <v>0</v>
      </c>
      <c r="L1470">
        <f t="shared" si="180"/>
        <v>36</v>
      </c>
      <c r="M1470">
        <f t="shared" si="181"/>
        <v>36</v>
      </c>
      <c r="N1470">
        <f t="shared" si="182"/>
        <v>3</v>
      </c>
      <c r="O1470">
        <f t="shared" si="183"/>
        <v>0</v>
      </c>
      <c r="P1470">
        <f t="shared" si="184"/>
        <v>6</v>
      </c>
      <c r="Q1470">
        <f t="shared" si="185"/>
        <v>6</v>
      </c>
    </row>
    <row r="1471" spans="1:17" x14ac:dyDescent="0.25">
      <c r="A1471" t="s">
        <v>1</v>
      </c>
      <c r="B1471" t="s">
        <v>1</v>
      </c>
      <c r="C1471" t="s">
        <v>1</v>
      </c>
      <c r="D1471" t="s">
        <v>5</v>
      </c>
      <c r="E1471" t="s">
        <v>5</v>
      </c>
      <c r="F1471" s="21">
        <f>VLOOKUP($A1471,ranks!$A$2:$B$12,2,FALSE)-VLOOKUP(B1471,ranks!$A$2:$B$12,2,FALSE)</f>
        <v>0</v>
      </c>
      <c r="G1471" s="21">
        <f>VLOOKUP($A1471,ranks!$A$2:$B$12,2,FALSE)-VLOOKUP(C1471,ranks!$A$2:$B$12,2,FALSE)</f>
        <v>0</v>
      </c>
      <c r="H1471" s="21">
        <f>VLOOKUP($A1471,ranks!$A$2:$B$12,2,FALSE)-VLOOKUP(D1471,ranks!$A$2:$B$12,2,FALSE)</f>
        <v>3</v>
      </c>
      <c r="I1471" s="21">
        <f>VLOOKUP($A1471,ranks!$A$2:$B$12,2,FALSE)-VLOOKUP(E1471,ranks!$A$2:$B$12,2,FALSE)</f>
        <v>3</v>
      </c>
      <c r="J1471">
        <f t="shared" si="178"/>
        <v>0</v>
      </c>
      <c r="K1471">
        <f t="shared" si="179"/>
        <v>0</v>
      </c>
      <c r="L1471">
        <f t="shared" si="180"/>
        <v>9</v>
      </c>
      <c r="M1471">
        <f t="shared" si="181"/>
        <v>9</v>
      </c>
      <c r="N1471">
        <f t="shared" si="182"/>
        <v>0</v>
      </c>
      <c r="O1471">
        <f t="shared" si="183"/>
        <v>0</v>
      </c>
      <c r="P1471">
        <f t="shared" si="184"/>
        <v>3</v>
      </c>
      <c r="Q1471">
        <f t="shared" si="185"/>
        <v>3</v>
      </c>
    </row>
    <row r="1472" spans="1:17" x14ac:dyDescent="0.25">
      <c r="A1472" t="s">
        <v>5</v>
      </c>
      <c r="B1472" t="s">
        <v>5</v>
      </c>
      <c r="C1472" t="s">
        <v>1</v>
      </c>
      <c r="D1472" t="s">
        <v>5</v>
      </c>
      <c r="E1472" t="s">
        <v>5</v>
      </c>
      <c r="F1472" s="21">
        <f>VLOOKUP($A1472,ranks!$A$2:$B$12,2,FALSE)-VLOOKUP(B1472,ranks!$A$2:$B$12,2,FALSE)</f>
        <v>0</v>
      </c>
      <c r="G1472" s="21">
        <f>VLOOKUP($A1472,ranks!$A$2:$B$12,2,FALSE)-VLOOKUP(C1472,ranks!$A$2:$B$12,2,FALSE)</f>
        <v>-3</v>
      </c>
      <c r="H1472" s="21">
        <f>VLOOKUP($A1472,ranks!$A$2:$B$12,2,FALSE)-VLOOKUP(D1472,ranks!$A$2:$B$12,2,FALSE)</f>
        <v>0</v>
      </c>
      <c r="I1472" s="21">
        <f>VLOOKUP($A1472,ranks!$A$2:$B$12,2,FALSE)-VLOOKUP(E1472,ranks!$A$2:$B$12,2,FALSE)</f>
        <v>0</v>
      </c>
      <c r="J1472">
        <f t="shared" si="178"/>
        <v>0</v>
      </c>
      <c r="K1472">
        <f t="shared" si="179"/>
        <v>9</v>
      </c>
      <c r="L1472">
        <f t="shared" si="180"/>
        <v>0</v>
      </c>
      <c r="M1472">
        <f t="shared" si="181"/>
        <v>0</v>
      </c>
      <c r="N1472">
        <f t="shared" si="182"/>
        <v>0</v>
      </c>
      <c r="O1472">
        <f t="shared" si="183"/>
        <v>3</v>
      </c>
      <c r="P1472">
        <f t="shared" si="184"/>
        <v>0</v>
      </c>
      <c r="Q1472">
        <f t="shared" si="185"/>
        <v>0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5</v>
      </c>
      <c r="E1473" t="s">
        <v>5</v>
      </c>
      <c r="F1473" s="21">
        <f>VLOOKUP($A1473,ranks!$A$2:$B$12,2,FALSE)-VLOOKUP(B1473,ranks!$A$2:$B$12,2,FALSE)</f>
        <v>0</v>
      </c>
      <c r="G1473" s="21">
        <f>VLOOKUP($A1473,ranks!$A$2:$B$12,2,FALSE)-VLOOKUP(C1473,ranks!$A$2:$B$12,2,FALSE)</f>
        <v>0</v>
      </c>
      <c r="H1473" s="21">
        <f>VLOOKUP($A1473,ranks!$A$2:$B$12,2,FALSE)-VLOOKUP(D1473,ranks!$A$2:$B$12,2,FALSE)</f>
        <v>3</v>
      </c>
      <c r="I1473" s="21">
        <f>VLOOKUP($A1473,ranks!$A$2:$B$12,2,FALSE)-VLOOKUP(E1473,ranks!$A$2:$B$12,2,FALSE)</f>
        <v>3</v>
      </c>
      <c r="J1473">
        <f t="shared" si="178"/>
        <v>0</v>
      </c>
      <c r="K1473">
        <f t="shared" si="179"/>
        <v>0</v>
      </c>
      <c r="L1473">
        <f t="shared" si="180"/>
        <v>9</v>
      </c>
      <c r="M1473">
        <f t="shared" si="181"/>
        <v>9</v>
      </c>
      <c r="N1473">
        <f t="shared" si="182"/>
        <v>0</v>
      </c>
      <c r="O1473">
        <f t="shared" si="183"/>
        <v>0</v>
      </c>
      <c r="P1473">
        <f t="shared" si="184"/>
        <v>3</v>
      </c>
      <c r="Q1473">
        <f t="shared" si="185"/>
        <v>3</v>
      </c>
    </row>
    <row r="1474" spans="1:17" x14ac:dyDescent="0.25">
      <c r="A1474" t="s">
        <v>11</v>
      </c>
      <c r="B1474" t="s">
        <v>11</v>
      </c>
      <c r="C1474" t="s">
        <v>11</v>
      </c>
      <c r="D1474" t="s">
        <v>5</v>
      </c>
      <c r="E1474" t="s">
        <v>5</v>
      </c>
      <c r="F1474" s="21">
        <f>VLOOKUP($A1474,ranks!$A$2:$B$12,2,FALSE)-VLOOKUP(B1474,ranks!$A$2:$B$12,2,FALSE)</f>
        <v>0</v>
      </c>
      <c r="G1474" s="21">
        <f>VLOOKUP($A1474,ranks!$A$2:$B$12,2,FALSE)-VLOOKUP(C1474,ranks!$A$2:$B$12,2,FALSE)</f>
        <v>0</v>
      </c>
      <c r="H1474" s="21">
        <f>VLOOKUP($A1474,ranks!$A$2:$B$12,2,FALSE)-VLOOKUP(D1474,ranks!$A$2:$B$12,2,FALSE)</f>
        <v>-4</v>
      </c>
      <c r="I1474" s="21">
        <f>VLOOKUP($A1474,ranks!$A$2:$B$12,2,FALSE)-VLOOKUP(E1474,ranks!$A$2:$B$12,2,FALSE)</f>
        <v>-4</v>
      </c>
      <c r="J1474">
        <f t="shared" si="178"/>
        <v>0</v>
      </c>
      <c r="K1474">
        <f t="shared" si="179"/>
        <v>0</v>
      </c>
      <c r="L1474">
        <f t="shared" si="180"/>
        <v>16</v>
      </c>
      <c r="M1474">
        <f t="shared" si="181"/>
        <v>16</v>
      </c>
      <c r="N1474">
        <f t="shared" si="182"/>
        <v>0</v>
      </c>
      <c r="O1474">
        <f t="shared" si="183"/>
        <v>0</v>
      </c>
      <c r="P1474">
        <f t="shared" si="184"/>
        <v>4</v>
      </c>
      <c r="Q1474">
        <f t="shared" si="185"/>
        <v>4</v>
      </c>
    </row>
    <row r="1475" spans="1:17" x14ac:dyDescent="0.25">
      <c r="A1475" t="s">
        <v>2</v>
      </c>
      <c r="B1475" t="s">
        <v>6</v>
      </c>
      <c r="C1475" t="s">
        <v>1</v>
      </c>
      <c r="D1475" t="s">
        <v>5</v>
      </c>
      <c r="E1475" t="s">
        <v>5</v>
      </c>
      <c r="F1475" s="21">
        <f>VLOOKUP($A1475,ranks!$A$2:$B$12,2,FALSE)-VLOOKUP(B1475,ranks!$A$2:$B$12,2,FALSE)</f>
        <v>-1</v>
      </c>
      <c r="G1475" s="21">
        <f>VLOOKUP($A1475,ranks!$A$2:$B$12,2,FALSE)-VLOOKUP(C1475,ranks!$A$2:$B$12,2,FALSE)</f>
        <v>2</v>
      </c>
      <c r="H1475" s="21">
        <f>VLOOKUP($A1475,ranks!$A$2:$B$12,2,FALSE)-VLOOKUP(D1475,ranks!$A$2:$B$12,2,FALSE)</f>
        <v>5</v>
      </c>
      <c r="I1475" s="21">
        <f>VLOOKUP($A1475,ranks!$A$2:$B$12,2,FALSE)-VLOOKUP(E1475,ranks!$A$2:$B$12,2,FALSE)</f>
        <v>5</v>
      </c>
      <c r="J1475">
        <f t="shared" ref="J1475:J1538" si="186">F1475^2</f>
        <v>1</v>
      </c>
      <c r="K1475">
        <f t="shared" ref="K1475:K1538" si="187">G1475^2</f>
        <v>4</v>
      </c>
      <c r="L1475">
        <f t="shared" ref="L1475:L1538" si="188">H1475^2</f>
        <v>25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2</v>
      </c>
      <c r="P1475">
        <f t="shared" ref="P1475:P1538" si="192">ABS(H1475)</f>
        <v>5</v>
      </c>
      <c r="Q1475">
        <f t="shared" ref="Q1475:Q1538" si="193">ABS(I1475)</f>
        <v>5</v>
      </c>
    </row>
    <row r="1476" spans="1:17" x14ac:dyDescent="0.25">
      <c r="A1476" t="s">
        <v>5</v>
      </c>
      <c r="B1476" t="s">
        <v>5</v>
      </c>
      <c r="C1476" t="s">
        <v>1</v>
      </c>
      <c r="D1476" t="s">
        <v>5</v>
      </c>
      <c r="E1476" t="s">
        <v>5</v>
      </c>
      <c r="F1476" s="21">
        <f>VLOOKUP($A1476,ranks!$A$2:$B$12,2,FALSE)-VLOOKUP(B1476,ranks!$A$2:$B$12,2,FALSE)</f>
        <v>0</v>
      </c>
      <c r="G1476" s="21">
        <f>VLOOKUP($A1476,ranks!$A$2:$B$12,2,FALSE)-VLOOKUP(C1476,ranks!$A$2:$B$12,2,FALSE)</f>
        <v>-3</v>
      </c>
      <c r="H1476" s="21">
        <f>VLOOKUP($A1476,ranks!$A$2:$B$12,2,FALSE)-VLOOKUP(D1476,ranks!$A$2:$B$12,2,FALSE)</f>
        <v>0</v>
      </c>
      <c r="I1476" s="21">
        <f>VLOOKUP($A1476,ranks!$A$2:$B$12,2,FALSE)-VLOOKUP(E1476,ranks!$A$2:$B$12,2,FALSE)</f>
        <v>0</v>
      </c>
      <c r="J1476">
        <f t="shared" si="186"/>
        <v>0</v>
      </c>
      <c r="K1476">
        <f t="shared" si="187"/>
        <v>9</v>
      </c>
      <c r="L1476">
        <f t="shared" si="188"/>
        <v>0</v>
      </c>
      <c r="M1476">
        <f t="shared" si="189"/>
        <v>0</v>
      </c>
      <c r="N1476">
        <f t="shared" si="190"/>
        <v>0</v>
      </c>
      <c r="O1476">
        <f t="shared" si="191"/>
        <v>3</v>
      </c>
      <c r="P1476">
        <f t="shared" si="192"/>
        <v>0</v>
      </c>
      <c r="Q1476">
        <f t="shared" si="193"/>
        <v>0</v>
      </c>
    </row>
    <row r="1477" spans="1:17" x14ac:dyDescent="0.25">
      <c r="A1477" t="s">
        <v>11</v>
      </c>
      <c r="B1477" t="s">
        <v>11</v>
      </c>
      <c r="C1477" t="s">
        <v>11</v>
      </c>
      <c r="D1477" t="s">
        <v>5</v>
      </c>
      <c r="E1477" t="s">
        <v>5</v>
      </c>
      <c r="F1477" s="21">
        <f>VLOOKUP($A1477,ranks!$A$2:$B$12,2,FALSE)-VLOOKUP(B1477,ranks!$A$2:$B$12,2,FALSE)</f>
        <v>0</v>
      </c>
      <c r="G1477" s="21">
        <f>VLOOKUP($A1477,ranks!$A$2:$B$12,2,FALSE)-VLOOKUP(C1477,ranks!$A$2:$B$12,2,FALSE)</f>
        <v>0</v>
      </c>
      <c r="H1477" s="21">
        <f>VLOOKUP($A1477,ranks!$A$2:$B$12,2,FALSE)-VLOOKUP(D1477,ranks!$A$2:$B$12,2,FALSE)</f>
        <v>-4</v>
      </c>
      <c r="I1477" s="21">
        <f>VLOOKUP($A1477,ranks!$A$2:$B$12,2,FALSE)-VLOOKUP(E1477,ranks!$A$2:$B$12,2,FALSE)</f>
        <v>-4</v>
      </c>
      <c r="J1477">
        <f t="shared" si="186"/>
        <v>0</v>
      </c>
      <c r="K1477">
        <f t="shared" si="187"/>
        <v>0</v>
      </c>
      <c r="L1477">
        <f t="shared" si="188"/>
        <v>16</v>
      </c>
      <c r="M1477">
        <f t="shared" si="189"/>
        <v>16</v>
      </c>
      <c r="N1477">
        <f t="shared" si="190"/>
        <v>0</v>
      </c>
      <c r="O1477">
        <f t="shared" si="191"/>
        <v>0</v>
      </c>
      <c r="P1477">
        <f t="shared" si="192"/>
        <v>4</v>
      </c>
      <c r="Q1477">
        <f t="shared" si="193"/>
        <v>4</v>
      </c>
    </row>
    <row r="1478" spans="1:17" x14ac:dyDescent="0.25">
      <c r="A1478" t="s">
        <v>11</v>
      </c>
      <c r="B1478" t="s">
        <v>11</v>
      </c>
      <c r="C1478" t="s">
        <v>11</v>
      </c>
      <c r="D1478" t="s">
        <v>5</v>
      </c>
      <c r="E1478" t="s">
        <v>5</v>
      </c>
      <c r="F1478" s="21">
        <f>VLOOKUP($A1478,ranks!$A$2:$B$12,2,FALSE)-VLOOKUP(B1478,ranks!$A$2:$B$12,2,FALSE)</f>
        <v>0</v>
      </c>
      <c r="G1478" s="21">
        <f>VLOOKUP($A1478,ranks!$A$2:$B$12,2,FALSE)-VLOOKUP(C1478,ranks!$A$2:$B$12,2,FALSE)</f>
        <v>0</v>
      </c>
      <c r="H1478" s="21">
        <f>VLOOKUP($A1478,ranks!$A$2:$B$12,2,FALSE)-VLOOKUP(D1478,ranks!$A$2:$B$12,2,FALSE)</f>
        <v>-4</v>
      </c>
      <c r="I1478" s="21">
        <f>VLOOKUP($A1478,ranks!$A$2:$B$12,2,FALSE)-VLOOKUP(E1478,ranks!$A$2:$B$12,2,FALSE)</f>
        <v>-4</v>
      </c>
      <c r="J1478">
        <f t="shared" si="186"/>
        <v>0</v>
      </c>
      <c r="K1478">
        <f t="shared" si="187"/>
        <v>0</v>
      </c>
      <c r="L1478">
        <f t="shared" si="188"/>
        <v>16</v>
      </c>
      <c r="M1478">
        <f t="shared" si="189"/>
        <v>16</v>
      </c>
      <c r="N1478">
        <f t="shared" si="190"/>
        <v>0</v>
      </c>
      <c r="O1478">
        <f t="shared" si="191"/>
        <v>0</v>
      </c>
      <c r="P1478">
        <f t="shared" si="192"/>
        <v>4</v>
      </c>
      <c r="Q1478">
        <f t="shared" si="193"/>
        <v>4</v>
      </c>
    </row>
    <row r="1479" spans="1:17" x14ac:dyDescent="0.25">
      <c r="A1479" t="s">
        <v>8</v>
      </c>
      <c r="B1479" t="s">
        <v>8</v>
      </c>
      <c r="C1479" t="s">
        <v>5</v>
      </c>
      <c r="D1479" t="s">
        <v>5</v>
      </c>
      <c r="E1479" t="s">
        <v>5</v>
      </c>
      <c r="F1479" s="21">
        <f>VLOOKUP($A1479,ranks!$A$2:$B$12,2,FALSE)-VLOOKUP(B1479,ranks!$A$2:$B$12,2,FALSE)</f>
        <v>0</v>
      </c>
      <c r="G1479" s="21">
        <f>VLOOKUP($A1479,ranks!$A$2:$B$12,2,FALSE)-VLOOKUP(C1479,ranks!$A$2:$B$12,2,FALSE)</f>
        <v>-3</v>
      </c>
      <c r="H1479" s="21">
        <f>VLOOKUP($A1479,ranks!$A$2:$B$12,2,FALSE)-VLOOKUP(D1479,ranks!$A$2:$B$12,2,FALSE)</f>
        <v>-3</v>
      </c>
      <c r="I1479" s="21">
        <f>VLOOKUP($A1479,ranks!$A$2:$B$12,2,FALSE)-VLOOKUP(E1479,ranks!$A$2:$B$12,2,FALSE)</f>
        <v>-3</v>
      </c>
      <c r="J1479">
        <f t="shared" si="186"/>
        <v>0</v>
      </c>
      <c r="K1479">
        <f t="shared" si="187"/>
        <v>9</v>
      </c>
      <c r="L1479">
        <f t="shared" si="188"/>
        <v>9</v>
      </c>
      <c r="M1479">
        <f t="shared" si="189"/>
        <v>9</v>
      </c>
      <c r="N1479">
        <f t="shared" si="190"/>
        <v>0</v>
      </c>
      <c r="O1479">
        <f t="shared" si="191"/>
        <v>3</v>
      </c>
      <c r="P1479">
        <f t="shared" si="192"/>
        <v>3</v>
      </c>
      <c r="Q1479">
        <f t="shared" si="193"/>
        <v>3</v>
      </c>
    </row>
    <row r="1480" spans="1:17" x14ac:dyDescent="0.25">
      <c r="A1480" t="s">
        <v>11</v>
      </c>
      <c r="B1480" t="s">
        <v>11</v>
      </c>
      <c r="C1480" t="s">
        <v>11</v>
      </c>
      <c r="D1480" t="s">
        <v>5</v>
      </c>
      <c r="E1480" t="s">
        <v>5</v>
      </c>
      <c r="F1480" s="21">
        <f>VLOOKUP($A1480,ranks!$A$2:$B$12,2,FALSE)-VLOOKUP(B1480,ranks!$A$2:$B$12,2,FALSE)</f>
        <v>0</v>
      </c>
      <c r="G1480" s="21">
        <f>VLOOKUP($A1480,ranks!$A$2:$B$12,2,FALSE)-VLOOKUP(C1480,ranks!$A$2:$B$12,2,FALSE)</f>
        <v>0</v>
      </c>
      <c r="H1480" s="21">
        <f>VLOOKUP($A1480,ranks!$A$2:$B$12,2,FALSE)-VLOOKUP(D1480,ranks!$A$2:$B$12,2,FALSE)</f>
        <v>-4</v>
      </c>
      <c r="I1480" s="21">
        <f>VLOOKUP($A1480,ranks!$A$2:$B$12,2,FALSE)-VLOOKUP(E1480,ranks!$A$2:$B$12,2,FALSE)</f>
        <v>-4</v>
      </c>
      <c r="J1480">
        <f t="shared" si="186"/>
        <v>0</v>
      </c>
      <c r="K1480">
        <f t="shared" si="187"/>
        <v>0</v>
      </c>
      <c r="L1480">
        <f t="shared" si="188"/>
        <v>16</v>
      </c>
      <c r="M1480">
        <f t="shared" si="189"/>
        <v>16</v>
      </c>
      <c r="N1480">
        <f t="shared" si="190"/>
        <v>0</v>
      </c>
      <c r="O1480">
        <f t="shared" si="191"/>
        <v>0</v>
      </c>
      <c r="P1480">
        <f t="shared" si="192"/>
        <v>4</v>
      </c>
      <c r="Q1480">
        <f t="shared" si="193"/>
        <v>4</v>
      </c>
    </row>
    <row r="1481" spans="1:17" x14ac:dyDescent="0.25">
      <c r="A1481" t="s">
        <v>11</v>
      </c>
      <c r="B1481" t="s">
        <v>11</v>
      </c>
      <c r="C1481" t="s">
        <v>11</v>
      </c>
      <c r="D1481" t="s">
        <v>5</v>
      </c>
      <c r="E1481" t="s">
        <v>5</v>
      </c>
      <c r="F1481" s="21">
        <f>VLOOKUP($A1481,ranks!$A$2:$B$12,2,FALSE)-VLOOKUP(B1481,ranks!$A$2:$B$12,2,FALSE)</f>
        <v>0</v>
      </c>
      <c r="G1481" s="21">
        <f>VLOOKUP($A1481,ranks!$A$2:$B$12,2,FALSE)-VLOOKUP(C1481,ranks!$A$2:$B$12,2,FALSE)</f>
        <v>0</v>
      </c>
      <c r="H1481" s="21">
        <f>VLOOKUP($A1481,ranks!$A$2:$B$12,2,FALSE)-VLOOKUP(D1481,ranks!$A$2:$B$12,2,FALSE)</f>
        <v>-4</v>
      </c>
      <c r="I1481" s="21">
        <f>VLOOKUP($A1481,ranks!$A$2:$B$12,2,FALSE)-VLOOKUP(E1481,ranks!$A$2:$B$12,2,FALSE)</f>
        <v>-4</v>
      </c>
      <c r="J1481">
        <f t="shared" si="186"/>
        <v>0</v>
      </c>
      <c r="K1481">
        <f t="shared" si="187"/>
        <v>0</v>
      </c>
      <c r="L1481">
        <f t="shared" si="188"/>
        <v>16</v>
      </c>
      <c r="M1481">
        <f t="shared" si="189"/>
        <v>16</v>
      </c>
      <c r="N1481">
        <f t="shared" si="190"/>
        <v>0</v>
      </c>
      <c r="O1481">
        <f t="shared" si="191"/>
        <v>0</v>
      </c>
      <c r="P1481">
        <f t="shared" si="192"/>
        <v>4</v>
      </c>
      <c r="Q1481">
        <f t="shared" si="193"/>
        <v>4</v>
      </c>
    </row>
    <row r="1482" spans="1:17" x14ac:dyDescent="0.25">
      <c r="A1482" t="s">
        <v>5</v>
      </c>
      <c r="B1482" t="s">
        <v>5</v>
      </c>
      <c r="C1482" t="s">
        <v>5</v>
      </c>
      <c r="D1482" t="s">
        <v>5</v>
      </c>
      <c r="E1482" t="s">
        <v>5</v>
      </c>
      <c r="F1482" s="21">
        <f>VLOOKUP($A1482,ranks!$A$2:$B$12,2,FALSE)-VLOOKUP(B1482,ranks!$A$2:$B$12,2,FALSE)</f>
        <v>0</v>
      </c>
      <c r="G1482" s="21">
        <f>VLOOKUP($A1482,ranks!$A$2:$B$12,2,FALSE)-VLOOKUP(C1482,ranks!$A$2:$B$12,2,FALSE)</f>
        <v>0</v>
      </c>
      <c r="H1482" s="21">
        <f>VLOOKUP($A1482,ranks!$A$2:$B$12,2,FALSE)-VLOOKUP(D1482,ranks!$A$2:$B$12,2,FALSE)</f>
        <v>0</v>
      </c>
      <c r="I1482" s="21">
        <f>VLOOKUP($A1482,ranks!$A$2:$B$12,2,FALSE)-VLOOKUP(E1482,ranks!$A$2:$B$12,2,FALSE)</f>
        <v>0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0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0</v>
      </c>
    </row>
    <row r="1483" spans="1:17" x14ac:dyDescent="0.25">
      <c r="A1483" t="s">
        <v>11</v>
      </c>
      <c r="B1483" t="s">
        <v>11</v>
      </c>
      <c r="C1483" t="s">
        <v>11</v>
      </c>
      <c r="D1483" t="s">
        <v>5</v>
      </c>
      <c r="E1483" t="s">
        <v>5</v>
      </c>
      <c r="F1483" s="21">
        <f>VLOOKUP($A1483,ranks!$A$2:$B$12,2,FALSE)-VLOOKUP(B1483,ranks!$A$2:$B$12,2,FALSE)</f>
        <v>0</v>
      </c>
      <c r="G1483" s="21">
        <f>VLOOKUP($A1483,ranks!$A$2:$B$12,2,FALSE)-VLOOKUP(C1483,ranks!$A$2:$B$12,2,FALSE)</f>
        <v>0</v>
      </c>
      <c r="H1483" s="21">
        <f>VLOOKUP($A1483,ranks!$A$2:$B$12,2,FALSE)-VLOOKUP(D1483,ranks!$A$2:$B$12,2,FALSE)</f>
        <v>-4</v>
      </c>
      <c r="I1483" s="21">
        <f>VLOOKUP($A1483,ranks!$A$2:$B$12,2,FALSE)-VLOOKUP(E1483,ranks!$A$2:$B$12,2,FALSE)</f>
        <v>-4</v>
      </c>
      <c r="J1483">
        <f t="shared" si="186"/>
        <v>0</v>
      </c>
      <c r="K1483">
        <f t="shared" si="187"/>
        <v>0</v>
      </c>
      <c r="L1483">
        <f t="shared" si="188"/>
        <v>16</v>
      </c>
      <c r="M1483">
        <f t="shared" si="189"/>
        <v>16</v>
      </c>
      <c r="N1483">
        <f t="shared" si="190"/>
        <v>0</v>
      </c>
      <c r="O1483">
        <f t="shared" si="191"/>
        <v>0</v>
      </c>
      <c r="P1483">
        <f t="shared" si="192"/>
        <v>4</v>
      </c>
      <c r="Q1483">
        <f t="shared" si="193"/>
        <v>4</v>
      </c>
    </row>
    <row r="1484" spans="1:17" x14ac:dyDescent="0.25">
      <c r="A1484" t="s">
        <v>7</v>
      </c>
      <c r="B1484" t="s">
        <v>7</v>
      </c>
      <c r="C1484" t="s">
        <v>5</v>
      </c>
      <c r="D1484" t="s">
        <v>5</v>
      </c>
      <c r="E1484" t="s">
        <v>5</v>
      </c>
      <c r="F1484" s="21">
        <f>VLOOKUP($A1484,ranks!$A$2:$B$12,2,FALSE)-VLOOKUP(B1484,ranks!$A$2:$B$12,2,FALSE)</f>
        <v>0</v>
      </c>
      <c r="G1484" s="21">
        <f>VLOOKUP($A1484,ranks!$A$2:$B$12,2,FALSE)-VLOOKUP(C1484,ranks!$A$2:$B$12,2,FALSE)</f>
        <v>1</v>
      </c>
      <c r="H1484" s="21">
        <f>VLOOKUP($A1484,ranks!$A$2:$B$12,2,FALSE)-VLOOKUP(D1484,ranks!$A$2:$B$12,2,FALSE)</f>
        <v>1</v>
      </c>
      <c r="I1484" s="21">
        <f>VLOOKUP($A1484,ranks!$A$2:$B$12,2,FALSE)-VLOOKUP(E1484,ranks!$A$2:$B$12,2,FALSE)</f>
        <v>1</v>
      </c>
      <c r="J1484">
        <f t="shared" si="186"/>
        <v>0</v>
      </c>
      <c r="K1484">
        <f t="shared" si="187"/>
        <v>1</v>
      </c>
      <c r="L1484">
        <f t="shared" si="188"/>
        <v>1</v>
      </c>
      <c r="M1484">
        <f t="shared" si="189"/>
        <v>1</v>
      </c>
      <c r="N1484">
        <f t="shared" si="190"/>
        <v>0</v>
      </c>
      <c r="O1484">
        <f t="shared" si="191"/>
        <v>1</v>
      </c>
      <c r="P1484">
        <f t="shared" si="192"/>
        <v>1</v>
      </c>
      <c r="Q1484">
        <f t="shared" si="193"/>
        <v>1</v>
      </c>
    </row>
    <row r="1485" spans="1:17" x14ac:dyDescent="0.25">
      <c r="A1485" t="s">
        <v>6</v>
      </c>
      <c r="B1485" t="s">
        <v>1</v>
      </c>
      <c r="C1485" t="s">
        <v>6</v>
      </c>
      <c r="D1485" t="s">
        <v>5</v>
      </c>
      <c r="E1485" t="s">
        <v>5</v>
      </c>
      <c r="F1485" s="21">
        <f>VLOOKUP($A1485,ranks!$A$2:$B$12,2,FALSE)-VLOOKUP(B1485,ranks!$A$2:$B$12,2,FALSE)</f>
        <v>3</v>
      </c>
      <c r="G1485" s="21">
        <f>VLOOKUP($A1485,ranks!$A$2:$B$12,2,FALSE)-VLOOKUP(C1485,ranks!$A$2:$B$12,2,FALSE)</f>
        <v>0</v>
      </c>
      <c r="H1485" s="21">
        <f>VLOOKUP($A1485,ranks!$A$2:$B$12,2,FALSE)-VLOOKUP(D1485,ranks!$A$2:$B$12,2,FALSE)</f>
        <v>6</v>
      </c>
      <c r="I1485" s="21">
        <f>VLOOKUP($A1485,ranks!$A$2:$B$12,2,FALSE)-VLOOKUP(E1485,ranks!$A$2:$B$12,2,FALSE)</f>
        <v>6</v>
      </c>
      <c r="J1485">
        <f t="shared" si="186"/>
        <v>9</v>
      </c>
      <c r="K1485">
        <f t="shared" si="187"/>
        <v>0</v>
      </c>
      <c r="L1485">
        <f t="shared" si="188"/>
        <v>36</v>
      </c>
      <c r="M1485">
        <f t="shared" si="189"/>
        <v>36</v>
      </c>
      <c r="N1485">
        <f t="shared" si="190"/>
        <v>3</v>
      </c>
      <c r="O1485">
        <f t="shared" si="191"/>
        <v>0</v>
      </c>
      <c r="P1485">
        <f t="shared" si="192"/>
        <v>6</v>
      </c>
      <c r="Q1485">
        <f t="shared" si="193"/>
        <v>6</v>
      </c>
    </row>
    <row r="1486" spans="1:17" x14ac:dyDescent="0.25">
      <c r="A1486" t="s">
        <v>1</v>
      </c>
      <c r="B1486" t="s">
        <v>1</v>
      </c>
      <c r="C1486" t="s">
        <v>1</v>
      </c>
      <c r="D1486" t="s">
        <v>5</v>
      </c>
      <c r="E1486" t="s">
        <v>5</v>
      </c>
      <c r="F1486" s="21">
        <f>VLOOKUP($A1486,ranks!$A$2:$B$12,2,FALSE)-VLOOKUP(B1486,ranks!$A$2:$B$12,2,FALSE)</f>
        <v>0</v>
      </c>
      <c r="G1486" s="21">
        <f>VLOOKUP($A1486,ranks!$A$2:$B$12,2,FALSE)-VLOOKUP(C1486,ranks!$A$2:$B$12,2,FALSE)</f>
        <v>0</v>
      </c>
      <c r="H1486" s="21">
        <f>VLOOKUP($A1486,ranks!$A$2:$B$12,2,FALSE)-VLOOKUP(D1486,ranks!$A$2:$B$12,2,FALSE)</f>
        <v>3</v>
      </c>
      <c r="I1486" s="21">
        <f>VLOOKUP($A1486,ranks!$A$2:$B$12,2,FALSE)-VLOOKUP(E1486,ranks!$A$2:$B$12,2,FALSE)</f>
        <v>3</v>
      </c>
      <c r="J1486">
        <f t="shared" si="186"/>
        <v>0</v>
      </c>
      <c r="K1486">
        <f t="shared" si="187"/>
        <v>0</v>
      </c>
      <c r="L1486">
        <f t="shared" si="188"/>
        <v>9</v>
      </c>
      <c r="M1486">
        <f t="shared" si="189"/>
        <v>9</v>
      </c>
      <c r="N1486">
        <f t="shared" si="190"/>
        <v>0</v>
      </c>
      <c r="O1486">
        <f t="shared" si="191"/>
        <v>0</v>
      </c>
      <c r="P1486">
        <f t="shared" si="192"/>
        <v>3</v>
      </c>
      <c r="Q1486">
        <f t="shared" si="193"/>
        <v>3</v>
      </c>
    </row>
    <row r="1487" spans="1:17" x14ac:dyDescent="0.25">
      <c r="A1487" t="s">
        <v>5</v>
      </c>
      <c r="B1487" t="s">
        <v>5</v>
      </c>
      <c r="C1487" t="s">
        <v>5</v>
      </c>
      <c r="D1487" t="s">
        <v>5</v>
      </c>
      <c r="E1487" t="s">
        <v>5</v>
      </c>
      <c r="F1487" s="21">
        <f>VLOOKUP($A1487,ranks!$A$2:$B$12,2,FALSE)-VLOOKUP(B1487,ranks!$A$2:$B$12,2,FALSE)</f>
        <v>0</v>
      </c>
      <c r="G1487" s="21">
        <f>VLOOKUP($A1487,ranks!$A$2:$B$12,2,FALSE)-VLOOKUP(C1487,ranks!$A$2:$B$12,2,FALSE)</f>
        <v>0</v>
      </c>
      <c r="H1487" s="21">
        <f>VLOOKUP($A1487,ranks!$A$2:$B$12,2,FALSE)-VLOOKUP(D1487,ranks!$A$2:$B$12,2,FALSE)</f>
        <v>0</v>
      </c>
      <c r="I1487" s="21">
        <f>VLOOKUP($A1487,ranks!$A$2:$B$12,2,FALSE)-VLOOKUP(E1487,ranks!$A$2:$B$12,2,FALSE)</f>
        <v>0</v>
      </c>
      <c r="J1487">
        <f t="shared" si="186"/>
        <v>0</v>
      </c>
      <c r="K1487">
        <f t="shared" si="187"/>
        <v>0</v>
      </c>
      <c r="L1487">
        <f t="shared" si="188"/>
        <v>0</v>
      </c>
      <c r="M1487">
        <f t="shared" si="189"/>
        <v>0</v>
      </c>
      <c r="N1487">
        <f t="shared" si="190"/>
        <v>0</v>
      </c>
      <c r="O1487">
        <f t="shared" si="191"/>
        <v>0</v>
      </c>
      <c r="P1487">
        <f t="shared" si="192"/>
        <v>0</v>
      </c>
      <c r="Q1487">
        <f t="shared" si="193"/>
        <v>0</v>
      </c>
    </row>
    <row r="1488" spans="1:17" x14ac:dyDescent="0.25">
      <c r="A1488" t="s">
        <v>1</v>
      </c>
      <c r="B1488" t="s">
        <v>1</v>
      </c>
      <c r="C1488" t="s">
        <v>4</v>
      </c>
      <c r="D1488" t="s">
        <v>5</v>
      </c>
      <c r="E1488" t="s">
        <v>5</v>
      </c>
      <c r="F1488" s="21">
        <f>VLOOKUP($A1488,ranks!$A$2:$B$12,2,FALSE)-VLOOKUP(B1488,ranks!$A$2:$B$12,2,FALSE)</f>
        <v>0</v>
      </c>
      <c r="G1488" s="21">
        <f>VLOOKUP($A1488,ranks!$A$2:$B$12,2,FALSE)-VLOOKUP(C1488,ranks!$A$2:$B$12,2,FALSE)</f>
        <v>-1</v>
      </c>
      <c r="H1488" s="21">
        <f>VLOOKUP($A1488,ranks!$A$2:$B$12,2,FALSE)-VLOOKUP(D1488,ranks!$A$2:$B$12,2,FALSE)</f>
        <v>3</v>
      </c>
      <c r="I1488" s="21">
        <f>VLOOKUP($A1488,ranks!$A$2:$B$12,2,FALSE)-VLOOKUP(E1488,ranks!$A$2:$B$12,2,FALSE)</f>
        <v>3</v>
      </c>
      <c r="J1488">
        <f t="shared" si="186"/>
        <v>0</v>
      </c>
      <c r="K1488">
        <f t="shared" si="187"/>
        <v>1</v>
      </c>
      <c r="L1488">
        <f t="shared" si="188"/>
        <v>9</v>
      </c>
      <c r="M1488">
        <f t="shared" si="189"/>
        <v>9</v>
      </c>
      <c r="N1488">
        <f t="shared" si="190"/>
        <v>0</v>
      </c>
      <c r="O1488">
        <f t="shared" si="191"/>
        <v>1</v>
      </c>
      <c r="P1488">
        <f t="shared" si="192"/>
        <v>3</v>
      </c>
      <c r="Q1488">
        <f t="shared" si="193"/>
        <v>3</v>
      </c>
    </row>
    <row r="1489" spans="1:17" x14ac:dyDescent="0.25">
      <c r="A1489" t="s">
        <v>5</v>
      </c>
      <c r="B1489" t="s">
        <v>5</v>
      </c>
      <c r="C1489" t="s">
        <v>5</v>
      </c>
      <c r="D1489" t="s">
        <v>5</v>
      </c>
      <c r="E1489" t="s">
        <v>5</v>
      </c>
      <c r="F1489" s="21">
        <f>VLOOKUP($A1489,ranks!$A$2:$B$12,2,FALSE)-VLOOKUP(B1489,ranks!$A$2:$B$12,2,FALSE)</f>
        <v>0</v>
      </c>
      <c r="G1489" s="21">
        <f>VLOOKUP($A1489,ranks!$A$2:$B$12,2,FALSE)-VLOOKUP(C1489,ranks!$A$2:$B$12,2,FALSE)</f>
        <v>0</v>
      </c>
      <c r="H1489" s="21">
        <f>VLOOKUP($A1489,ranks!$A$2:$B$12,2,FALSE)-VLOOKUP(D1489,ranks!$A$2:$B$12,2,FALSE)</f>
        <v>0</v>
      </c>
      <c r="I1489" s="21">
        <f>VLOOKUP($A1489,ranks!$A$2:$B$12,2,FALSE)-VLOOKUP(E1489,ranks!$A$2:$B$12,2,FALSE)</f>
        <v>0</v>
      </c>
      <c r="J1489">
        <f t="shared" si="186"/>
        <v>0</v>
      </c>
      <c r="K1489">
        <f t="shared" si="187"/>
        <v>0</v>
      </c>
      <c r="L1489">
        <f t="shared" si="188"/>
        <v>0</v>
      </c>
      <c r="M1489">
        <f t="shared" si="189"/>
        <v>0</v>
      </c>
      <c r="N1489">
        <f t="shared" si="190"/>
        <v>0</v>
      </c>
      <c r="O1489">
        <f t="shared" si="191"/>
        <v>0</v>
      </c>
      <c r="P1489">
        <f t="shared" si="192"/>
        <v>0</v>
      </c>
      <c r="Q1489">
        <f t="shared" si="193"/>
        <v>0</v>
      </c>
    </row>
    <row r="1490" spans="1:17" x14ac:dyDescent="0.25">
      <c r="A1490" t="s">
        <v>5</v>
      </c>
      <c r="B1490" t="s">
        <v>5</v>
      </c>
      <c r="C1490" t="s">
        <v>5</v>
      </c>
      <c r="D1490" t="s">
        <v>5</v>
      </c>
      <c r="E1490" t="s">
        <v>5</v>
      </c>
      <c r="F1490" s="21">
        <f>VLOOKUP($A1490,ranks!$A$2:$B$12,2,FALSE)-VLOOKUP(B1490,ranks!$A$2:$B$12,2,FALSE)</f>
        <v>0</v>
      </c>
      <c r="G1490" s="21">
        <f>VLOOKUP($A1490,ranks!$A$2:$B$12,2,FALSE)-VLOOKUP(C1490,ranks!$A$2:$B$12,2,FALSE)</f>
        <v>0</v>
      </c>
      <c r="H1490" s="21">
        <f>VLOOKUP($A1490,ranks!$A$2:$B$12,2,FALSE)-VLOOKUP(D1490,ranks!$A$2:$B$12,2,FALSE)</f>
        <v>0</v>
      </c>
      <c r="I1490" s="21">
        <f>VLOOKUP($A1490,ranks!$A$2:$B$12,2,FALSE)-VLOOKUP(E1490,ranks!$A$2:$B$12,2,FALSE)</f>
        <v>0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0</v>
      </c>
    </row>
    <row r="1491" spans="1:17" x14ac:dyDescent="0.25">
      <c r="A1491" t="s">
        <v>1</v>
      </c>
      <c r="B1491" t="s">
        <v>1</v>
      </c>
      <c r="C1491" t="s">
        <v>1</v>
      </c>
      <c r="D1491" t="s">
        <v>5</v>
      </c>
      <c r="E1491" t="s">
        <v>5</v>
      </c>
      <c r="F1491" s="21">
        <f>VLOOKUP($A1491,ranks!$A$2:$B$12,2,FALSE)-VLOOKUP(B1491,ranks!$A$2:$B$12,2,FALSE)</f>
        <v>0</v>
      </c>
      <c r="G1491" s="21">
        <f>VLOOKUP($A1491,ranks!$A$2:$B$12,2,FALSE)-VLOOKUP(C1491,ranks!$A$2:$B$12,2,FALSE)</f>
        <v>0</v>
      </c>
      <c r="H1491" s="21">
        <f>VLOOKUP($A1491,ranks!$A$2:$B$12,2,FALSE)-VLOOKUP(D1491,ranks!$A$2:$B$12,2,FALSE)</f>
        <v>3</v>
      </c>
      <c r="I1491" s="21">
        <f>VLOOKUP($A1491,ranks!$A$2:$B$12,2,FALSE)-VLOOKUP(E1491,ranks!$A$2:$B$12,2,FALSE)</f>
        <v>3</v>
      </c>
      <c r="J1491">
        <f t="shared" si="186"/>
        <v>0</v>
      </c>
      <c r="K1491">
        <f t="shared" si="187"/>
        <v>0</v>
      </c>
      <c r="L1491">
        <f t="shared" si="188"/>
        <v>9</v>
      </c>
      <c r="M1491">
        <f t="shared" si="189"/>
        <v>9</v>
      </c>
      <c r="N1491">
        <f t="shared" si="190"/>
        <v>0</v>
      </c>
      <c r="O1491">
        <f t="shared" si="191"/>
        <v>0</v>
      </c>
      <c r="P1491">
        <f t="shared" si="192"/>
        <v>3</v>
      </c>
      <c r="Q1491">
        <f t="shared" si="193"/>
        <v>3</v>
      </c>
    </row>
    <row r="1492" spans="1:17" x14ac:dyDescent="0.25">
      <c r="A1492" t="s">
        <v>1</v>
      </c>
      <c r="B1492" t="s">
        <v>1</v>
      </c>
      <c r="C1492" t="s">
        <v>1</v>
      </c>
      <c r="D1492" t="s">
        <v>5</v>
      </c>
      <c r="E1492" t="s">
        <v>5</v>
      </c>
      <c r="F1492" s="21">
        <f>VLOOKUP($A1492,ranks!$A$2:$B$12,2,FALSE)-VLOOKUP(B1492,ranks!$A$2:$B$12,2,FALSE)</f>
        <v>0</v>
      </c>
      <c r="G1492" s="21">
        <f>VLOOKUP($A1492,ranks!$A$2:$B$12,2,FALSE)-VLOOKUP(C1492,ranks!$A$2:$B$12,2,FALSE)</f>
        <v>0</v>
      </c>
      <c r="H1492" s="21">
        <f>VLOOKUP($A1492,ranks!$A$2:$B$12,2,FALSE)-VLOOKUP(D1492,ranks!$A$2:$B$12,2,FALSE)</f>
        <v>3</v>
      </c>
      <c r="I1492" s="21">
        <f>VLOOKUP($A1492,ranks!$A$2:$B$12,2,FALSE)-VLOOKUP(E1492,ranks!$A$2:$B$12,2,FALSE)</f>
        <v>3</v>
      </c>
      <c r="J1492">
        <f t="shared" si="186"/>
        <v>0</v>
      </c>
      <c r="K1492">
        <f t="shared" si="187"/>
        <v>0</v>
      </c>
      <c r="L1492">
        <f t="shared" si="188"/>
        <v>9</v>
      </c>
      <c r="M1492">
        <f t="shared" si="189"/>
        <v>9</v>
      </c>
      <c r="N1492">
        <f t="shared" si="190"/>
        <v>0</v>
      </c>
      <c r="O1492">
        <f t="shared" si="191"/>
        <v>0</v>
      </c>
      <c r="P1492">
        <f t="shared" si="192"/>
        <v>3</v>
      </c>
      <c r="Q1492">
        <f t="shared" si="193"/>
        <v>3</v>
      </c>
    </row>
    <row r="1493" spans="1:17" x14ac:dyDescent="0.25">
      <c r="A1493" t="s">
        <v>10</v>
      </c>
      <c r="B1493" t="s">
        <v>5</v>
      </c>
      <c r="C1493" t="s">
        <v>5</v>
      </c>
      <c r="D1493" t="s">
        <v>5</v>
      </c>
      <c r="E1493" t="s">
        <v>5</v>
      </c>
      <c r="F1493" s="21">
        <f>VLOOKUP($A1493,ranks!$A$2:$B$12,2,FALSE)-VLOOKUP(B1493,ranks!$A$2:$B$12,2,FALSE)</f>
        <v>-1</v>
      </c>
      <c r="G1493" s="21">
        <f>VLOOKUP($A1493,ranks!$A$2:$B$12,2,FALSE)-VLOOKUP(C1493,ranks!$A$2:$B$12,2,FALSE)</f>
        <v>-1</v>
      </c>
      <c r="H1493" s="21">
        <f>VLOOKUP($A1493,ranks!$A$2:$B$12,2,FALSE)-VLOOKUP(D1493,ranks!$A$2:$B$12,2,FALSE)</f>
        <v>-1</v>
      </c>
      <c r="I1493" s="21">
        <f>VLOOKUP($A1493,ranks!$A$2:$B$12,2,FALSE)-VLOOKUP(E1493,ranks!$A$2:$B$12,2,FALSE)</f>
        <v>-1</v>
      </c>
      <c r="J1493">
        <f t="shared" si="186"/>
        <v>1</v>
      </c>
      <c r="K1493">
        <f t="shared" si="187"/>
        <v>1</v>
      </c>
      <c r="L1493">
        <f t="shared" si="188"/>
        <v>1</v>
      </c>
      <c r="M1493">
        <f t="shared" si="189"/>
        <v>1</v>
      </c>
      <c r="N1493">
        <f t="shared" si="190"/>
        <v>1</v>
      </c>
      <c r="O1493">
        <f t="shared" si="191"/>
        <v>1</v>
      </c>
      <c r="P1493">
        <f t="shared" si="192"/>
        <v>1</v>
      </c>
      <c r="Q1493">
        <f t="shared" si="193"/>
        <v>1</v>
      </c>
    </row>
    <row r="1494" spans="1:17" x14ac:dyDescent="0.25">
      <c r="A1494" t="s">
        <v>5</v>
      </c>
      <c r="B1494" t="s">
        <v>5</v>
      </c>
      <c r="C1494" t="s">
        <v>5</v>
      </c>
      <c r="D1494" t="s">
        <v>5</v>
      </c>
      <c r="E1494" t="s">
        <v>5</v>
      </c>
      <c r="F1494" s="21">
        <f>VLOOKUP($A1494,ranks!$A$2:$B$12,2,FALSE)-VLOOKUP(B1494,ranks!$A$2:$B$12,2,FALSE)</f>
        <v>0</v>
      </c>
      <c r="G1494" s="21">
        <f>VLOOKUP($A1494,ranks!$A$2:$B$12,2,FALSE)-VLOOKUP(C1494,ranks!$A$2:$B$12,2,FALSE)</f>
        <v>0</v>
      </c>
      <c r="H1494" s="21">
        <f>VLOOKUP($A1494,ranks!$A$2:$B$12,2,FALSE)-VLOOKUP(D1494,ranks!$A$2:$B$12,2,FALSE)</f>
        <v>0</v>
      </c>
      <c r="I1494" s="21">
        <f>VLOOKUP($A1494,ranks!$A$2:$B$12,2,FALSE)-VLOOKUP(E1494,ranks!$A$2:$B$12,2,FALSE)</f>
        <v>0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0</v>
      </c>
    </row>
    <row r="1495" spans="1:17" x14ac:dyDescent="0.25">
      <c r="A1495" t="s">
        <v>5</v>
      </c>
      <c r="B1495" t="s">
        <v>5</v>
      </c>
      <c r="C1495" t="s">
        <v>5</v>
      </c>
      <c r="D1495" t="s">
        <v>5</v>
      </c>
      <c r="E1495" t="s">
        <v>5</v>
      </c>
      <c r="F1495" s="21">
        <f>VLOOKUP($A1495,ranks!$A$2:$B$12,2,FALSE)-VLOOKUP(B1495,ranks!$A$2:$B$12,2,FALSE)</f>
        <v>0</v>
      </c>
      <c r="G1495" s="21">
        <f>VLOOKUP($A1495,ranks!$A$2:$B$12,2,FALSE)-VLOOKUP(C1495,ranks!$A$2:$B$12,2,FALSE)</f>
        <v>0</v>
      </c>
      <c r="H1495" s="21">
        <f>VLOOKUP($A1495,ranks!$A$2:$B$12,2,FALSE)-VLOOKUP(D1495,ranks!$A$2:$B$12,2,FALSE)</f>
        <v>0</v>
      </c>
      <c r="I1495" s="21">
        <f>VLOOKUP($A1495,ranks!$A$2:$B$12,2,FALSE)-VLOOKUP(E1495,ranks!$A$2:$B$12,2,FALSE)</f>
        <v>0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0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0</v>
      </c>
    </row>
    <row r="1496" spans="1:17" x14ac:dyDescent="0.25">
      <c r="A1496" t="s">
        <v>1</v>
      </c>
      <c r="B1496" t="s">
        <v>1</v>
      </c>
      <c r="C1496" t="s">
        <v>4</v>
      </c>
      <c r="D1496" t="s">
        <v>5</v>
      </c>
      <c r="E1496" t="s">
        <v>5</v>
      </c>
      <c r="F1496" s="21">
        <f>VLOOKUP($A1496,ranks!$A$2:$B$12,2,FALSE)-VLOOKUP(B1496,ranks!$A$2:$B$12,2,FALSE)</f>
        <v>0</v>
      </c>
      <c r="G1496" s="21">
        <f>VLOOKUP($A1496,ranks!$A$2:$B$12,2,FALSE)-VLOOKUP(C1496,ranks!$A$2:$B$12,2,FALSE)</f>
        <v>-1</v>
      </c>
      <c r="H1496" s="21">
        <f>VLOOKUP($A1496,ranks!$A$2:$B$12,2,FALSE)-VLOOKUP(D1496,ranks!$A$2:$B$12,2,FALSE)</f>
        <v>3</v>
      </c>
      <c r="I1496" s="21">
        <f>VLOOKUP($A1496,ranks!$A$2:$B$12,2,FALSE)-VLOOKUP(E1496,ranks!$A$2:$B$12,2,FALSE)</f>
        <v>3</v>
      </c>
      <c r="J1496">
        <f t="shared" si="186"/>
        <v>0</v>
      </c>
      <c r="K1496">
        <f t="shared" si="187"/>
        <v>1</v>
      </c>
      <c r="L1496">
        <f t="shared" si="188"/>
        <v>9</v>
      </c>
      <c r="M1496">
        <f t="shared" si="189"/>
        <v>9</v>
      </c>
      <c r="N1496">
        <f t="shared" si="190"/>
        <v>0</v>
      </c>
      <c r="O1496">
        <f t="shared" si="191"/>
        <v>1</v>
      </c>
      <c r="P1496">
        <f t="shared" si="192"/>
        <v>3</v>
      </c>
      <c r="Q1496">
        <f t="shared" si="193"/>
        <v>3</v>
      </c>
    </row>
    <row r="1497" spans="1:17" x14ac:dyDescent="0.25">
      <c r="A1497" t="s">
        <v>5</v>
      </c>
      <c r="B1497" t="s">
        <v>5</v>
      </c>
      <c r="C1497" t="s">
        <v>5</v>
      </c>
      <c r="D1497" t="s">
        <v>5</v>
      </c>
      <c r="E1497" t="s">
        <v>5</v>
      </c>
      <c r="F1497" s="21">
        <f>VLOOKUP($A1497,ranks!$A$2:$B$12,2,FALSE)-VLOOKUP(B1497,ranks!$A$2:$B$12,2,FALSE)</f>
        <v>0</v>
      </c>
      <c r="G1497" s="21">
        <f>VLOOKUP($A1497,ranks!$A$2:$B$12,2,FALSE)-VLOOKUP(C1497,ranks!$A$2:$B$12,2,FALSE)</f>
        <v>0</v>
      </c>
      <c r="H1497" s="21">
        <f>VLOOKUP($A1497,ranks!$A$2:$B$12,2,FALSE)-VLOOKUP(D1497,ranks!$A$2:$B$12,2,FALSE)</f>
        <v>0</v>
      </c>
      <c r="I1497" s="21">
        <f>VLOOKUP($A1497,ranks!$A$2:$B$12,2,FALSE)-VLOOKUP(E1497,ranks!$A$2:$B$12,2,FALSE)</f>
        <v>0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0</v>
      </c>
    </row>
    <row r="1498" spans="1:17" x14ac:dyDescent="0.25">
      <c r="A1498" t="s">
        <v>1</v>
      </c>
      <c r="B1498" t="s">
        <v>1</v>
      </c>
      <c r="C1498" t="s">
        <v>1</v>
      </c>
      <c r="D1498" t="s">
        <v>5</v>
      </c>
      <c r="E1498" t="s">
        <v>5</v>
      </c>
      <c r="F1498" s="21">
        <f>VLOOKUP($A1498,ranks!$A$2:$B$12,2,FALSE)-VLOOKUP(B1498,ranks!$A$2:$B$12,2,FALSE)</f>
        <v>0</v>
      </c>
      <c r="G1498" s="21">
        <f>VLOOKUP($A1498,ranks!$A$2:$B$12,2,FALSE)-VLOOKUP(C1498,ranks!$A$2:$B$12,2,FALSE)</f>
        <v>0</v>
      </c>
      <c r="H1498" s="21">
        <f>VLOOKUP($A1498,ranks!$A$2:$B$12,2,FALSE)-VLOOKUP(D1498,ranks!$A$2:$B$12,2,FALSE)</f>
        <v>3</v>
      </c>
      <c r="I1498" s="21">
        <f>VLOOKUP($A1498,ranks!$A$2:$B$12,2,FALSE)-VLOOKUP(E1498,ranks!$A$2:$B$12,2,FALSE)</f>
        <v>3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9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3</v>
      </c>
    </row>
    <row r="1499" spans="1:17" x14ac:dyDescent="0.25">
      <c r="A1499" t="s">
        <v>1</v>
      </c>
      <c r="B1499" t="s">
        <v>1</v>
      </c>
      <c r="C1499" t="s">
        <v>1</v>
      </c>
      <c r="D1499" t="s">
        <v>5</v>
      </c>
      <c r="E1499" t="s">
        <v>5</v>
      </c>
      <c r="F1499" s="21">
        <f>VLOOKUP($A1499,ranks!$A$2:$B$12,2,FALSE)-VLOOKUP(B1499,ranks!$A$2:$B$12,2,FALSE)</f>
        <v>0</v>
      </c>
      <c r="G1499" s="21">
        <f>VLOOKUP($A1499,ranks!$A$2:$B$12,2,FALSE)-VLOOKUP(C1499,ranks!$A$2:$B$12,2,FALSE)</f>
        <v>0</v>
      </c>
      <c r="H1499" s="21">
        <f>VLOOKUP($A1499,ranks!$A$2:$B$12,2,FALSE)-VLOOKUP(D1499,ranks!$A$2:$B$12,2,FALSE)</f>
        <v>3</v>
      </c>
      <c r="I1499" s="21">
        <f>VLOOKUP($A1499,ranks!$A$2:$B$12,2,FALSE)-VLOOKUP(E1499,ranks!$A$2:$B$12,2,FALSE)</f>
        <v>3</v>
      </c>
      <c r="J1499">
        <f t="shared" si="186"/>
        <v>0</v>
      </c>
      <c r="K1499">
        <f t="shared" si="187"/>
        <v>0</v>
      </c>
      <c r="L1499">
        <f t="shared" si="188"/>
        <v>9</v>
      </c>
      <c r="M1499">
        <f t="shared" si="189"/>
        <v>9</v>
      </c>
      <c r="N1499">
        <f t="shared" si="190"/>
        <v>0</v>
      </c>
      <c r="O1499">
        <f t="shared" si="191"/>
        <v>0</v>
      </c>
      <c r="P1499">
        <f t="shared" si="192"/>
        <v>3</v>
      </c>
      <c r="Q1499">
        <f t="shared" si="193"/>
        <v>3</v>
      </c>
    </row>
    <row r="1500" spans="1:17" x14ac:dyDescent="0.25">
      <c r="A1500" t="s">
        <v>11</v>
      </c>
      <c r="B1500" t="s">
        <v>11</v>
      </c>
      <c r="C1500" t="s">
        <v>11</v>
      </c>
      <c r="D1500" t="s">
        <v>5</v>
      </c>
      <c r="E1500" t="s">
        <v>5</v>
      </c>
      <c r="F1500" s="21">
        <f>VLOOKUP($A1500,ranks!$A$2:$B$12,2,FALSE)-VLOOKUP(B1500,ranks!$A$2:$B$12,2,FALSE)</f>
        <v>0</v>
      </c>
      <c r="G1500" s="21">
        <f>VLOOKUP($A1500,ranks!$A$2:$B$12,2,FALSE)-VLOOKUP(C1500,ranks!$A$2:$B$12,2,FALSE)</f>
        <v>0</v>
      </c>
      <c r="H1500" s="21">
        <f>VLOOKUP($A1500,ranks!$A$2:$B$12,2,FALSE)-VLOOKUP(D1500,ranks!$A$2:$B$12,2,FALSE)</f>
        <v>-4</v>
      </c>
      <c r="I1500" s="21">
        <f>VLOOKUP($A1500,ranks!$A$2:$B$12,2,FALSE)-VLOOKUP(E1500,ranks!$A$2:$B$12,2,FALSE)</f>
        <v>-4</v>
      </c>
      <c r="J1500">
        <f t="shared" si="186"/>
        <v>0</v>
      </c>
      <c r="K1500">
        <f t="shared" si="187"/>
        <v>0</v>
      </c>
      <c r="L1500">
        <f t="shared" si="188"/>
        <v>16</v>
      </c>
      <c r="M1500">
        <f t="shared" si="189"/>
        <v>16</v>
      </c>
      <c r="N1500">
        <f t="shared" si="190"/>
        <v>0</v>
      </c>
      <c r="O1500">
        <f t="shared" si="191"/>
        <v>0</v>
      </c>
      <c r="P1500">
        <f t="shared" si="192"/>
        <v>4</v>
      </c>
      <c r="Q1500">
        <f t="shared" si="193"/>
        <v>4</v>
      </c>
    </row>
    <row r="1501" spans="1:17" x14ac:dyDescent="0.25">
      <c r="A1501" t="s">
        <v>1</v>
      </c>
      <c r="B1501" t="s">
        <v>1</v>
      </c>
      <c r="C1501" t="s">
        <v>1</v>
      </c>
      <c r="D1501" t="s">
        <v>5</v>
      </c>
      <c r="E1501" t="s">
        <v>5</v>
      </c>
      <c r="F1501" s="21">
        <f>VLOOKUP($A1501,ranks!$A$2:$B$12,2,FALSE)-VLOOKUP(B1501,ranks!$A$2:$B$12,2,FALSE)</f>
        <v>0</v>
      </c>
      <c r="G1501" s="21">
        <f>VLOOKUP($A1501,ranks!$A$2:$B$12,2,FALSE)-VLOOKUP(C1501,ranks!$A$2:$B$12,2,FALSE)</f>
        <v>0</v>
      </c>
      <c r="H1501" s="21">
        <f>VLOOKUP($A1501,ranks!$A$2:$B$12,2,FALSE)-VLOOKUP(D1501,ranks!$A$2:$B$12,2,FALSE)</f>
        <v>3</v>
      </c>
      <c r="I1501" s="21">
        <f>VLOOKUP($A1501,ranks!$A$2:$B$12,2,FALSE)-VLOOKUP(E1501,ranks!$A$2:$B$12,2,FALSE)</f>
        <v>3</v>
      </c>
      <c r="J1501">
        <f t="shared" si="186"/>
        <v>0</v>
      </c>
      <c r="K1501">
        <f t="shared" si="187"/>
        <v>0</v>
      </c>
      <c r="L1501">
        <f t="shared" si="188"/>
        <v>9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3</v>
      </c>
      <c r="Q1501">
        <f t="shared" si="193"/>
        <v>3</v>
      </c>
    </row>
    <row r="1502" spans="1:17" x14ac:dyDescent="0.25">
      <c r="A1502" t="s">
        <v>5</v>
      </c>
      <c r="B1502" t="s">
        <v>5</v>
      </c>
      <c r="C1502" t="s">
        <v>5</v>
      </c>
      <c r="D1502" t="s">
        <v>5</v>
      </c>
      <c r="E1502" t="s">
        <v>5</v>
      </c>
      <c r="F1502" s="21">
        <f>VLOOKUP($A1502,ranks!$A$2:$B$12,2,FALSE)-VLOOKUP(B1502,ranks!$A$2:$B$12,2,FALSE)</f>
        <v>0</v>
      </c>
      <c r="G1502" s="21">
        <f>VLOOKUP($A1502,ranks!$A$2:$B$12,2,FALSE)-VLOOKUP(C1502,ranks!$A$2:$B$12,2,FALSE)</f>
        <v>0</v>
      </c>
      <c r="H1502" s="21">
        <f>VLOOKUP($A1502,ranks!$A$2:$B$12,2,FALSE)-VLOOKUP(D1502,ranks!$A$2:$B$12,2,FALSE)</f>
        <v>0</v>
      </c>
      <c r="I1502" s="21">
        <f>VLOOKUP($A1502,ranks!$A$2:$B$12,2,FALSE)-VLOOKUP(E1502,ranks!$A$2:$B$12,2,FALSE)</f>
        <v>0</v>
      </c>
      <c r="J1502">
        <f t="shared" si="186"/>
        <v>0</v>
      </c>
      <c r="K1502">
        <f t="shared" si="187"/>
        <v>0</v>
      </c>
      <c r="L1502">
        <f t="shared" si="188"/>
        <v>0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0</v>
      </c>
      <c r="Q1502">
        <f t="shared" si="193"/>
        <v>0</v>
      </c>
    </row>
    <row r="1503" spans="1:17" x14ac:dyDescent="0.25">
      <c r="A1503" t="s">
        <v>6</v>
      </c>
      <c r="B1503" t="s">
        <v>1</v>
      </c>
      <c r="C1503" t="s">
        <v>6</v>
      </c>
      <c r="D1503" t="s">
        <v>5</v>
      </c>
      <c r="E1503" t="s">
        <v>5</v>
      </c>
      <c r="F1503" s="21">
        <f>VLOOKUP($A1503,ranks!$A$2:$B$12,2,FALSE)-VLOOKUP(B1503,ranks!$A$2:$B$12,2,FALSE)</f>
        <v>3</v>
      </c>
      <c r="G1503" s="21">
        <f>VLOOKUP($A1503,ranks!$A$2:$B$12,2,FALSE)-VLOOKUP(C1503,ranks!$A$2:$B$12,2,FALSE)</f>
        <v>0</v>
      </c>
      <c r="H1503" s="21">
        <f>VLOOKUP($A1503,ranks!$A$2:$B$12,2,FALSE)-VLOOKUP(D1503,ranks!$A$2:$B$12,2,FALSE)</f>
        <v>6</v>
      </c>
      <c r="I1503" s="21">
        <f>VLOOKUP($A1503,ranks!$A$2:$B$12,2,FALSE)-VLOOKUP(E1503,ranks!$A$2:$B$12,2,FALSE)</f>
        <v>6</v>
      </c>
      <c r="J1503">
        <f t="shared" si="186"/>
        <v>9</v>
      </c>
      <c r="K1503">
        <f t="shared" si="187"/>
        <v>0</v>
      </c>
      <c r="L1503">
        <f t="shared" si="188"/>
        <v>36</v>
      </c>
      <c r="M1503">
        <f t="shared" si="189"/>
        <v>36</v>
      </c>
      <c r="N1503">
        <f t="shared" si="190"/>
        <v>3</v>
      </c>
      <c r="O1503">
        <f t="shared" si="191"/>
        <v>0</v>
      </c>
      <c r="P1503">
        <f t="shared" si="192"/>
        <v>6</v>
      </c>
      <c r="Q1503">
        <f t="shared" si="193"/>
        <v>6</v>
      </c>
    </row>
    <row r="1504" spans="1:17" x14ac:dyDescent="0.25">
      <c r="A1504" t="s">
        <v>7</v>
      </c>
      <c r="B1504" t="s">
        <v>5</v>
      </c>
      <c r="C1504" t="s">
        <v>1</v>
      </c>
      <c r="D1504" t="s">
        <v>5</v>
      </c>
      <c r="E1504" t="s">
        <v>5</v>
      </c>
      <c r="F1504" s="21">
        <f>VLOOKUP($A1504,ranks!$A$2:$B$12,2,FALSE)-VLOOKUP(B1504,ranks!$A$2:$B$12,2,FALSE)</f>
        <v>1</v>
      </c>
      <c r="G1504" s="21">
        <f>VLOOKUP($A1504,ranks!$A$2:$B$12,2,FALSE)-VLOOKUP(C1504,ranks!$A$2:$B$12,2,FALSE)</f>
        <v>-2</v>
      </c>
      <c r="H1504" s="21">
        <f>VLOOKUP($A1504,ranks!$A$2:$B$12,2,FALSE)-VLOOKUP(D1504,ranks!$A$2:$B$12,2,FALSE)</f>
        <v>1</v>
      </c>
      <c r="I1504" s="21">
        <f>VLOOKUP($A1504,ranks!$A$2:$B$12,2,FALSE)-VLOOKUP(E1504,ranks!$A$2:$B$12,2,FALSE)</f>
        <v>1</v>
      </c>
      <c r="J1504">
        <f t="shared" si="186"/>
        <v>1</v>
      </c>
      <c r="K1504">
        <f t="shared" si="187"/>
        <v>4</v>
      </c>
      <c r="L1504">
        <f t="shared" si="188"/>
        <v>1</v>
      </c>
      <c r="M1504">
        <f t="shared" si="189"/>
        <v>1</v>
      </c>
      <c r="N1504">
        <f t="shared" si="190"/>
        <v>1</v>
      </c>
      <c r="O1504">
        <f t="shared" si="191"/>
        <v>2</v>
      </c>
      <c r="P1504">
        <f t="shared" si="192"/>
        <v>1</v>
      </c>
      <c r="Q1504">
        <f t="shared" si="193"/>
        <v>1</v>
      </c>
    </row>
    <row r="1505" spans="1:17" x14ac:dyDescent="0.25">
      <c r="A1505" t="s">
        <v>11</v>
      </c>
      <c r="B1505" t="s">
        <v>11</v>
      </c>
      <c r="C1505" t="s">
        <v>11</v>
      </c>
      <c r="D1505" t="s">
        <v>5</v>
      </c>
      <c r="E1505" t="s">
        <v>5</v>
      </c>
      <c r="F1505" s="21">
        <f>VLOOKUP($A1505,ranks!$A$2:$B$12,2,FALSE)-VLOOKUP(B1505,ranks!$A$2:$B$12,2,FALSE)</f>
        <v>0</v>
      </c>
      <c r="G1505" s="21">
        <f>VLOOKUP($A1505,ranks!$A$2:$B$12,2,FALSE)-VLOOKUP(C1505,ranks!$A$2:$B$12,2,FALSE)</f>
        <v>0</v>
      </c>
      <c r="H1505" s="21">
        <f>VLOOKUP($A1505,ranks!$A$2:$B$12,2,FALSE)-VLOOKUP(D1505,ranks!$A$2:$B$12,2,FALSE)</f>
        <v>-4</v>
      </c>
      <c r="I1505" s="21">
        <f>VLOOKUP($A1505,ranks!$A$2:$B$12,2,FALSE)-VLOOKUP(E1505,ranks!$A$2:$B$12,2,FALSE)</f>
        <v>-4</v>
      </c>
      <c r="J1505">
        <f t="shared" si="186"/>
        <v>0</v>
      </c>
      <c r="K1505">
        <f t="shared" si="187"/>
        <v>0</v>
      </c>
      <c r="L1505">
        <f t="shared" si="188"/>
        <v>16</v>
      </c>
      <c r="M1505">
        <f t="shared" si="189"/>
        <v>16</v>
      </c>
      <c r="N1505">
        <f t="shared" si="190"/>
        <v>0</v>
      </c>
      <c r="O1505">
        <f t="shared" si="191"/>
        <v>0</v>
      </c>
      <c r="P1505">
        <f t="shared" si="192"/>
        <v>4</v>
      </c>
      <c r="Q1505">
        <f t="shared" si="193"/>
        <v>4</v>
      </c>
    </row>
    <row r="1506" spans="1:17" x14ac:dyDescent="0.25">
      <c r="A1506" t="s">
        <v>8</v>
      </c>
      <c r="B1506" t="s">
        <v>5</v>
      </c>
      <c r="C1506" t="s">
        <v>11</v>
      </c>
      <c r="D1506" t="s">
        <v>5</v>
      </c>
      <c r="E1506" t="s">
        <v>5</v>
      </c>
      <c r="F1506" s="21">
        <f>VLOOKUP($A1506,ranks!$A$2:$B$12,2,FALSE)-VLOOKUP(B1506,ranks!$A$2:$B$12,2,FALSE)</f>
        <v>-3</v>
      </c>
      <c r="G1506" s="21">
        <f>VLOOKUP($A1506,ranks!$A$2:$B$12,2,FALSE)-VLOOKUP(C1506,ranks!$A$2:$B$12,2,FALSE)</f>
        <v>1</v>
      </c>
      <c r="H1506" s="21">
        <f>VLOOKUP($A1506,ranks!$A$2:$B$12,2,FALSE)-VLOOKUP(D1506,ranks!$A$2:$B$12,2,FALSE)</f>
        <v>-3</v>
      </c>
      <c r="I1506" s="21">
        <f>VLOOKUP($A1506,ranks!$A$2:$B$12,2,FALSE)-VLOOKUP(E1506,ranks!$A$2:$B$12,2,FALSE)</f>
        <v>-3</v>
      </c>
      <c r="J1506">
        <f t="shared" si="186"/>
        <v>9</v>
      </c>
      <c r="K1506">
        <f t="shared" si="187"/>
        <v>1</v>
      </c>
      <c r="L1506">
        <f t="shared" si="188"/>
        <v>9</v>
      </c>
      <c r="M1506">
        <f t="shared" si="189"/>
        <v>9</v>
      </c>
      <c r="N1506">
        <f t="shared" si="190"/>
        <v>3</v>
      </c>
      <c r="O1506">
        <f t="shared" si="191"/>
        <v>1</v>
      </c>
      <c r="P1506">
        <f t="shared" si="192"/>
        <v>3</v>
      </c>
      <c r="Q1506">
        <f t="shared" si="193"/>
        <v>3</v>
      </c>
    </row>
    <row r="1507" spans="1:17" x14ac:dyDescent="0.25">
      <c r="A1507" t="s">
        <v>4</v>
      </c>
      <c r="B1507" t="s">
        <v>1</v>
      </c>
      <c r="C1507" t="s">
        <v>1</v>
      </c>
      <c r="D1507" t="s">
        <v>5</v>
      </c>
      <c r="E1507" t="s">
        <v>5</v>
      </c>
      <c r="F1507" s="21">
        <f>VLOOKUP($A1507,ranks!$A$2:$B$12,2,FALSE)-VLOOKUP(B1507,ranks!$A$2:$B$12,2,FALSE)</f>
        <v>1</v>
      </c>
      <c r="G1507" s="21">
        <f>VLOOKUP($A1507,ranks!$A$2:$B$12,2,FALSE)-VLOOKUP(C1507,ranks!$A$2:$B$12,2,FALSE)</f>
        <v>1</v>
      </c>
      <c r="H1507" s="21">
        <f>VLOOKUP($A1507,ranks!$A$2:$B$12,2,FALSE)-VLOOKUP(D1507,ranks!$A$2:$B$12,2,FALSE)</f>
        <v>4</v>
      </c>
      <c r="I1507" s="21">
        <f>VLOOKUP($A1507,ranks!$A$2:$B$12,2,FALSE)-VLOOKUP(E1507,ranks!$A$2:$B$12,2,FALSE)</f>
        <v>4</v>
      </c>
      <c r="J1507">
        <f t="shared" si="186"/>
        <v>1</v>
      </c>
      <c r="K1507">
        <f t="shared" si="187"/>
        <v>1</v>
      </c>
      <c r="L1507">
        <f t="shared" si="188"/>
        <v>16</v>
      </c>
      <c r="M1507">
        <f t="shared" si="189"/>
        <v>16</v>
      </c>
      <c r="N1507">
        <f t="shared" si="190"/>
        <v>1</v>
      </c>
      <c r="O1507">
        <f t="shared" si="191"/>
        <v>1</v>
      </c>
      <c r="P1507">
        <f t="shared" si="192"/>
        <v>4</v>
      </c>
      <c r="Q1507">
        <f t="shared" si="193"/>
        <v>4</v>
      </c>
    </row>
    <row r="1508" spans="1:17" x14ac:dyDescent="0.25">
      <c r="A1508" t="s">
        <v>1</v>
      </c>
      <c r="B1508" t="s">
        <v>1</v>
      </c>
      <c r="C1508" t="s">
        <v>1</v>
      </c>
      <c r="D1508" t="s">
        <v>5</v>
      </c>
      <c r="E1508" t="s">
        <v>5</v>
      </c>
      <c r="F1508" s="21">
        <f>VLOOKUP($A1508,ranks!$A$2:$B$12,2,FALSE)-VLOOKUP(B1508,ranks!$A$2:$B$12,2,FALSE)</f>
        <v>0</v>
      </c>
      <c r="G1508" s="21">
        <f>VLOOKUP($A1508,ranks!$A$2:$B$12,2,FALSE)-VLOOKUP(C1508,ranks!$A$2:$B$12,2,FALSE)</f>
        <v>0</v>
      </c>
      <c r="H1508" s="21">
        <f>VLOOKUP($A1508,ranks!$A$2:$B$12,2,FALSE)-VLOOKUP(D1508,ranks!$A$2:$B$12,2,FALSE)</f>
        <v>3</v>
      </c>
      <c r="I1508" s="21">
        <f>VLOOKUP($A1508,ranks!$A$2:$B$12,2,FALSE)-VLOOKUP(E1508,ranks!$A$2:$B$12,2,FALSE)</f>
        <v>3</v>
      </c>
      <c r="J1508">
        <f t="shared" si="186"/>
        <v>0</v>
      </c>
      <c r="K1508">
        <f t="shared" si="187"/>
        <v>0</v>
      </c>
      <c r="L1508">
        <f t="shared" si="188"/>
        <v>9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3</v>
      </c>
      <c r="Q1508">
        <f t="shared" si="193"/>
        <v>3</v>
      </c>
    </row>
    <row r="1509" spans="1:17" x14ac:dyDescent="0.25">
      <c r="A1509" t="s">
        <v>1</v>
      </c>
      <c r="B1509" t="s">
        <v>1</v>
      </c>
      <c r="C1509" t="s">
        <v>1</v>
      </c>
      <c r="D1509" t="s">
        <v>5</v>
      </c>
      <c r="E1509" t="s">
        <v>5</v>
      </c>
      <c r="F1509" s="21">
        <f>VLOOKUP($A1509,ranks!$A$2:$B$12,2,FALSE)-VLOOKUP(B1509,ranks!$A$2:$B$12,2,FALSE)</f>
        <v>0</v>
      </c>
      <c r="G1509" s="21">
        <f>VLOOKUP($A1509,ranks!$A$2:$B$12,2,FALSE)-VLOOKUP(C1509,ranks!$A$2:$B$12,2,FALSE)</f>
        <v>0</v>
      </c>
      <c r="H1509" s="21">
        <f>VLOOKUP($A1509,ranks!$A$2:$B$12,2,FALSE)-VLOOKUP(D1509,ranks!$A$2:$B$12,2,FALSE)</f>
        <v>3</v>
      </c>
      <c r="I1509" s="21">
        <f>VLOOKUP($A1509,ranks!$A$2:$B$12,2,FALSE)-VLOOKUP(E1509,ranks!$A$2:$B$12,2,FALSE)</f>
        <v>3</v>
      </c>
      <c r="J1509">
        <f t="shared" si="186"/>
        <v>0</v>
      </c>
      <c r="K1509">
        <f t="shared" si="187"/>
        <v>0</v>
      </c>
      <c r="L1509">
        <f t="shared" si="188"/>
        <v>9</v>
      </c>
      <c r="M1509">
        <f t="shared" si="189"/>
        <v>9</v>
      </c>
      <c r="N1509">
        <f t="shared" si="190"/>
        <v>0</v>
      </c>
      <c r="O1509">
        <f t="shared" si="191"/>
        <v>0</v>
      </c>
      <c r="P1509">
        <f t="shared" si="192"/>
        <v>3</v>
      </c>
      <c r="Q1509">
        <f t="shared" si="193"/>
        <v>3</v>
      </c>
    </row>
    <row r="1510" spans="1:17" x14ac:dyDescent="0.25">
      <c r="A1510" t="s">
        <v>5</v>
      </c>
      <c r="B1510" t="s">
        <v>5</v>
      </c>
      <c r="C1510" t="s">
        <v>1</v>
      </c>
      <c r="D1510" t="s">
        <v>5</v>
      </c>
      <c r="E1510" t="s">
        <v>5</v>
      </c>
      <c r="F1510" s="21">
        <f>VLOOKUP($A1510,ranks!$A$2:$B$12,2,FALSE)-VLOOKUP(B1510,ranks!$A$2:$B$12,2,FALSE)</f>
        <v>0</v>
      </c>
      <c r="G1510" s="21">
        <f>VLOOKUP($A1510,ranks!$A$2:$B$12,2,FALSE)-VLOOKUP(C1510,ranks!$A$2:$B$12,2,FALSE)</f>
        <v>-3</v>
      </c>
      <c r="H1510" s="21">
        <f>VLOOKUP($A1510,ranks!$A$2:$B$12,2,FALSE)-VLOOKUP(D1510,ranks!$A$2:$B$12,2,FALSE)</f>
        <v>0</v>
      </c>
      <c r="I1510" s="21">
        <f>VLOOKUP($A1510,ranks!$A$2:$B$12,2,FALSE)-VLOOKUP(E1510,ranks!$A$2:$B$12,2,FALSE)</f>
        <v>0</v>
      </c>
      <c r="J1510">
        <f t="shared" si="186"/>
        <v>0</v>
      </c>
      <c r="K1510">
        <f t="shared" si="187"/>
        <v>9</v>
      </c>
      <c r="L1510">
        <f t="shared" si="188"/>
        <v>0</v>
      </c>
      <c r="M1510">
        <f t="shared" si="189"/>
        <v>0</v>
      </c>
      <c r="N1510">
        <f t="shared" si="190"/>
        <v>0</v>
      </c>
      <c r="O1510">
        <f t="shared" si="191"/>
        <v>3</v>
      </c>
      <c r="P1510">
        <f t="shared" si="192"/>
        <v>0</v>
      </c>
      <c r="Q1510">
        <f t="shared" si="193"/>
        <v>0</v>
      </c>
    </row>
    <row r="1511" spans="1:17" x14ac:dyDescent="0.25">
      <c r="A1511" t="s">
        <v>8</v>
      </c>
      <c r="B1511" t="s">
        <v>5</v>
      </c>
      <c r="C1511" t="s">
        <v>11</v>
      </c>
      <c r="D1511" t="s">
        <v>5</v>
      </c>
      <c r="E1511" t="s">
        <v>5</v>
      </c>
      <c r="F1511" s="21">
        <f>VLOOKUP($A1511,ranks!$A$2:$B$12,2,FALSE)-VLOOKUP(B1511,ranks!$A$2:$B$12,2,FALSE)</f>
        <v>-3</v>
      </c>
      <c r="G1511" s="21">
        <f>VLOOKUP($A1511,ranks!$A$2:$B$12,2,FALSE)-VLOOKUP(C1511,ranks!$A$2:$B$12,2,FALSE)</f>
        <v>1</v>
      </c>
      <c r="H1511" s="21">
        <f>VLOOKUP($A1511,ranks!$A$2:$B$12,2,FALSE)-VLOOKUP(D1511,ranks!$A$2:$B$12,2,FALSE)</f>
        <v>-3</v>
      </c>
      <c r="I1511" s="21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t="s">
        <v>1</v>
      </c>
      <c r="B1512" t="s">
        <v>1</v>
      </c>
      <c r="C1512" t="s">
        <v>1</v>
      </c>
      <c r="D1512" t="s">
        <v>5</v>
      </c>
      <c r="E1512" t="s">
        <v>5</v>
      </c>
      <c r="F1512" s="21">
        <f>VLOOKUP($A1512,ranks!$A$2:$B$12,2,FALSE)-VLOOKUP(B1512,ranks!$A$2:$B$12,2,FALSE)</f>
        <v>0</v>
      </c>
      <c r="G1512" s="21">
        <f>VLOOKUP($A1512,ranks!$A$2:$B$12,2,FALSE)-VLOOKUP(C1512,ranks!$A$2:$B$12,2,FALSE)</f>
        <v>0</v>
      </c>
      <c r="H1512" s="21">
        <f>VLOOKUP($A1512,ranks!$A$2:$B$12,2,FALSE)-VLOOKUP(D1512,ranks!$A$2:$B$12,2,FALSE)</f>
        <v>3</v>
      </c>
      <c r="I1512" s="21">
        <f>VLOOKUP($A1512,ranks!$A$2:$B$12,2,FALSE)-VLOOKUP(E1512,ranks!$A$2:$B$12,2,FALSE)</f>
        <v>3</v>
      </c>
      <c r="J1512">
        <f t="shared" si="186"/>
        <v>0</v>
      </c>
      <c r="K1512">
        <f t="shared" si="187"/>
        <v>0</v>
      </c>
      <c r="L1512">
        <f t="shared" si="188"/>
        <v>9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3</v>
      </c>
      <c r="Q1512">
        <f t="shared" si="193"/>
        <v>3</v>
      </c>
    </row>
    <row r="1513" spans="1:17" x14ac:dyDescent="0.25">
      <c r="A1513" t="s">
        <v>11</v>
      </c>
      <c r="B1513" t="s">
        <v>11</v>
      </c>
      <c r="C1513" t="s">
        <v>11</v>
      </c>
      <c r="D1513" t="s">
        <v>5</v>
      </c>
      <c r="E1513" t="s">
        <v>5</v>
      </c>
      <c r="F1513" s="21">
        <f>VLOOKUP($A1513,ranks!$A$2:$B$12,2,FALSE)-VLOOKUP(B1513,ranks!$A$2:$B$12,2,FALSE)</f>
        <v>0</v>
      </c>
      <c r="G1513" s="21">
        <f>VLOOKUP($A1513,ranks!$A$2:$B$12,2,FALSE)-VLOOKUP(C1513,ranks!$A$2:$B$12,2,FALSE)</f>
        <v>0</v>
      </c>
      <c r="H1513" s="21">
        <f>VLOOKUP($A1513,ranks!$A$2:$B$12,2,FALSE)-VLOOKUP(D1513,ranks!$A$2:$B$12,2,FALSE)</f>
        <v>-4</v>
      </c>
      <c r="I1513" s="21">
        <f>VLOOKUP($A1513,ranks!$A$2:$B$12,2,FALSE)-VLOOKUP(E1513,ranks!$A$2:$B$12,2,FALSE)</f>
        <v>-4</v>
      </c>
      <c r="J1513">
        <f t="shared" si="186"/>
        <v>0</v>
      </c>
      <c r="K1513">
        <f t="shared" si="187"/>
        <v>0</v>
      </c>
      <c r="L1513">
        <f t="shared" si="188"/>
        <v>16</v>
      </c>
      <c r="M1513">
        <f t="shared" si="189"/>
        <v>16</v>
      </c>
      <c r="N1513">
        <f t="shared" si="190"/>
        <v>0</v>
      </c>
      <c r="O1513">
        <f t="shared" si="191"/>
        <v>0</v>
      </c>
      <c r="P1513">
        <f t="shared" si="192"/>
        <v>4</v>
      </c>
      <c r="Q1513">
        <f t="shared" si="193"/>
        <v>4</v>
      </c>
    </row>
    <row r="1514" spans="1:17" x14ac:dyDescent="0.25">
      <c r="A1514" t="s">
        <v>5</v>
      </c>
      <c r="B1514" t="s">
        <v>5</v>
      </c>
      <c r="C1514" t="s">
        <v>5</v>
      </c>
      <c r="D1514" t="s">
        <v>5</v>
      </c>
      <c r="E1514" t="s">
        <v>5</v>
      </c>
      <c r="F1514" s="21">
        <f>VLOOKUP($A1514,ranks!$A$2:$B$12,2,FALSE)-VLOOKUP(B1514,ranks!$A$2:$B$12,2,FALSE)</f>
        <v>0</v>
      </c>
      <c r="G1514" s="21">
        <f>VLOOKUP($A1514,ranks!$A$2:$B$12,2,FALSE)-VLOOKUP(C1514,ranks!$A$2:$B$12,2,FALSE)</f>
        <v>0</v>
      </c>
      <c r="H1514" s="21">
        <f>VLOOKUP($A1514,ranks!$A$2:$B$12,2,FALSE)-VLOOKUP(D1514,ranks!$A$2:$B$12,2,FALSE)</f>
        <v>0</v>
      </c>
      <c r="I1514" s="21">
        <f>VLOOKUP($A1514,ranks!$A$2:$B$12,2,FALSE)-VLOOKUP(E1514,ranks!$A$2:$B$12,2,FALSE)</f>
        <v>0</v>
      </c>
      <c r="J1514">
        <f t="shared" si="186"/>
        <v>0</v>
      </c>
      <c r="K1514">
        <f t="shared" si="187"/>
        <v>0</v>
      </c>
      <c r="L1514">
        <f t="shared" si="188"/>
        <v>0</v>
      </c>
      <c r="M1514">
        <f t="shared" si="189"/>
        <v>0</v>
      </c>
      <c r="N1514">
        <f t="shared" si="190"/>
        <v>0</v>
      </c>
      <c r="O1514">
        <f t="shared" si="191"/>
        <v>0</v>
      </c>
      <c r="P1514">
        <f t="shared" si="192"/>
        <v>0</v>
      </c>
      <c r="Q1514">
        <f t="shared" si="193"/>
        <v>0</v>
      </c>
    </row>
    <row r="1515" spans="1:17" x14ac:dyDescent="0.25">
      <c r="A1515" t="s">
        <v>5</v>
      </c>
      <c r="B1515" t="s">
        <v>5</v>
      </c>
      <c r="C1515" t="s">
        <v>5</v>
      </c>
      <c r="D1515" t="s">
        <v>5</v>
      </c>
      <c r="E1515" t="s">
        <v>5</v>
      </c>
      <c r="F1515" s="21">
        <f>VLOOKUP($A1515,ranks!$A$2:$B$12,2,FALSE)-VLOOKUP(B1515,ranks!$A$2:$B$12,2,FALSE)</f>
        <v>0</v>
      </c>
      <c r="G1515" s="21">
        <f>VLOOKUP($A1515,ranks!$A$2:$B$12,2,FALSE)-VLOOKUP(C1515,ranks!$A$2:$B$12,2,FALSE)</f>
        <v>0</v>
      </c>
      <c r="H1515" s="21">
        <f>VLOOKUP($A1515,ranks!$A$2:$B$12,2,FALSE)-VLOOKUP(D1515,ranks!$A$2:$B$12,2,FALSE)</f>
        <v>0</v>
      </c>
      <c r="I1515" s="21">
        <f>VLOOKUP($A1515,ranks!$A$2:$B$12,2,FALSE)-VLOOKUP(E1515,ranks!$A$2:$B$12,2,FALSE)</f>
        <v>0</v>
      </c>
      <c r="J1515">
        <f t="shared" si="186"/>
        <v>0</v>
      </c>
      <c r="K1515">
        <f t="shared" si="187"/>
        <v>0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0</v>
      </c>
      <c r="P1515">
        <f t="shared" si="192"/>
        <v>0</v>
      </c>
      <c r="Q1515">
        <f t="shared" si="193"/>
        <v>0</v>
      </c>
    </row>
    <row r="1516" spans="1:17" x14ac:dyDescent="0.25">
      <c r="A1516" t="s">
        <v>5</v>
      </c>
      <c r="B1516" t="s">
        <v>5</v>
      </c>
      <c r="C1516" t="s">
        <v>1</v>
      </c>
      <c r="D1516" t="s">
        <v>5</v>
      </c>
      <c r="E1516" t="s">
        <v>5</v>
      </c>
      <c r="F1516" s="21">
        <f>VLOOKUP($A1516,ranks!$A$2:$B$12,2,FALSE)-VLOOKUP(B1516,ranks!$A$2:$B$12,2,FALSE)</f>
        <v>0</v>
      </c>
      <c r="G1516" s="21">
        <f>VLOOKUP($A1516,ranks!$A$2:$B$12,2,FALSE)-VLOOKUP(C1516,ranks!$A$2:$B$12,2,FALSE)</f>
        <v>-3</v>
      </c>
      <c r="H1516" s="21">
        <f>VLOOKUP($A1516,ranks!$A$2:$B$12,2,FALSE)-VLOOKUP(D1516,ranks!$A$2:$B$12,2,FALSE)</f>
        <v>0</v>
      </c>
      <c r="I1516" s="21">
        <f>VLOOKUP($A1516,ranks!$A$2:$B$12,2,FALSE)-VLOOKUP(E1516,ranks!$A$2:$B$12,2,FALSE)</f>
        <v>0</v>
      </c>
      <c r="J1516">
        <f t="shared" si="186"/>
        <v>0</v>
      </c>
      <c r="K1516">
        <f t="shared" si="187"/>
        <v>9</v>
      </c>
      <c r="L1516">
        <f t="shared" si="188"/>
        <v>0</v>
      </c>
      <c r="M1516">
        <f t="shared" si="189"/>
        <v>0</v>
      </c>
      <c r="N1516">
        <f t="shared" si="190"/>
        <v>0</v>
      </c>
      <c r="O1516">
        <f t="shared" si="191"/>
        <v>3</v>
      </c>
      <c r="P1516">
        <f t="shared" si="192"/>
        <v>0</v>
      </c>
      <c r="Q1516">
        <f t="shared" si="193"/>
        <v>0</v>
      </c>
    </row>
    <row r="1517" spans="1:17" x14ac:dyDescent="0.25">
      <c r="A1517" t="s">
        <v>5</v>
      </c>
      <c r="B1517" t="s">
        <v>5</v>
      </c>
      <c r="C1517" t="s">
        <v>5</v>
      </c>
      <c r="D1517" t="s">
        <v>5</v>
      </c>
      <c r="E1517" t="s">
        <v>5</v>
      </c>
      <c r="F1517" s="21">
        <f>VLOOKUP($A1517,ranks!$A$2:$B$12,2,FALSE)-VLOOKUP(B1517,ranks!$A$2:$B$12,2,FALSE)</f>
        <v>0</v>
      </c>
      <c r="G1517" s="21">
        <f>VLOOKUP($A1517,ranks!$A$2:$B$12,2,FALSE)-VLOOKUP(C1517,ranks!$A$2:$B$12,2,FALSE)</f>
        <v>0</v>
      </c>
      <c r="H1517" s="21">
        <f>VLOOKUP($A1517,ranks!$A$2:$B$12,2,FALSE)-VLOOKUP(D1517,ranks!$A$2:$B$12,2,FALSE)</f>
        <v>0</v>
      </c>
      <c r="I1517" s="21">
        <f>VLOOKUP($A1517,ranks!$A$2:$B$12,2,FALSE)-VLOOKUP(E1517,ranks!$A$2:$B$12,2,FALSE)</f>
        <v>0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0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0</v>
      </c>
    </row>
    <row r="1518" spans="1:17" x14ac:dyDescent="0.25">
      <c r="A1518" t="s">
        <v>11</v>
      </c>
      <c r="B1518" t="s">
        <v>11</v>
      </c>
      <c r="C1518" t="s">
        <v>11</v>
      </c>
      <c r="D1518" t="s">
        <v>5</v>
      </c>
      <c r="E1518" t="s">
        <v>5</v>
      </c>
      <c r="F1518" s="21">
        <f>VLOOKUP($A1518,ranks!$A$2:$B$12,2,FALSE)-VLOOKUP(B1518,ranks!$A$2:$B$12,2,FALSE)</f>
        <v>0</v>
      </c>
      <c r="G1518" s="21">
        <f>VLOOKUP($A1518,ranks!$A$2:$B$12,2,FALSE)-VLOOKUP(C1518,ranks!$A$2:$B$12,2,FALSE)</f>
        <v>0</v>
      </c>
      <c r="H1518" s="21">
        <f>VLOOKUP($A1518,ranks!$A$2:$B$12,2,FALSE)-VLOOKUP(D1518,ranks!$A$2:$B$12,2,FALSE)</f>
        <v>-4</v>
      </c>
      <c r="I1518" s="21">
        <f>VLOOKUP($A1518,ranks!$A$2:$B$12,2,FALSE)-VLOOKUP(E1518,ranks!$A$2:$B$12,2,FALSE)</f>
        <v>-4</v>
      </c>
      <c r="J1518">
        <f t="shared" si="186"/>
        <v>0</v>
      </c>
      <c r="K1518">
        <f t="shared" si="187"/>
        <v>0</v>
      </c>
      <c r="L1518">
        <f t="shared" si="188"/>
        <v>16</v>
      </c>
      <c r="M1518">
        <f t="shared" si="189"/>
        <v>16</v>
      </c>
      <c r="N1518">
        <f t="shared" si="190"/>
        <v>0</v>
      </c>
      <c r="O1518">
        <f t="shared" si="191"/>
        <v>0</v>
      </c>
      <c r="P1518">
        <f t="shared" si="192"/>
        <v>4</v>
      </c>
      <c r="Q1518">
        <f t="shared" si="193"/>
        <v>4</v>
      </c>
    </row>
    <row r="1519" spans="1:17" x14ac:dyDescent="0.25">
      <c r="A1519" t="s">
        <v>5</v>
      </c>
      <c r="B1519" t="s">
        <v>5</v>
      </c>
      <c r="C1519" t="s">
        <v>5</v>
      </c>
      <c r="D1519" t="s">
        <v>5</v>
      </c>
      <c r="E1519" t="s">
        <v>5</v>
      </c>
      <c r="F1519" s="21">
        <f>VLOOKUP($A1519,ranks!$A$2:$B$12,2,FALSE)-VLOOKUP(B1519,ranks!$A$2:$B$12,2,FALSE)</f>
        <v>0</v>
      </c>
      <c r="G1519" s="21">
        <f>VLOOKUP($A1519,ranks!$A$2:$B$12,2,FALSE)-VLOOKUP(C1519,ranks!$A$2:$B$12,2,FALSE)</f>
        <v>0</v>
      </c>
      <c r="H1519" s="21">
        <f>VLOOKUP($A1519,ranks!$A$2:$B$12,2,FALSE)-VLOOKUP(D1519,ranks!$A$2:$B$12,2,FALSE)</f>
        <v>0</v>
      </c>
      <c r="I1519" s="21">
        <f>VLOOKUP($A1519,ranks!$A$2:$B$12,2,FALSE)-VLOOKUP(E1519,ranks!$A$2:$B$12,2,FALSE)</f>
        <v>0</v>
      </c>
      <c r="J1519">
        <f t="shared" si="186"/>
        <v>0</v>
      </c>
      <c r="K1519">
        <f t="shared" si="187"/>
        <v>0</v>
      </c>
      <c r="L1519">
        <f t="shared" si="188"/>
        <v>0</v>
      </c>
      <c r="M1519">
        <f t="shared" si="189"/>
        <v>0</v>
      </c>
      <c r="N1519">
        <f t="shared" si="190"/>
        <v>0</v>
      </c>
      <c r="O1519">
        <f t="shared" si="191"/>
        <v>0</v>
      </c>
      <c r="P1519">
        <f t="shared" si="192"/>
        <v>0</v>
      </c>
      <c r="Q1519">
        <f t="shared" si="193"/>
        <v>0</v>
      </c>
    </row>
    <row r="1520" spans="1:17" x14ac:dyDescent="0.25">
      <c r="A1520" t="s">
        <v>1</v>
      </c>
      <c r="B1520" t="s">
        <v>1</v>
      </c>
      <c r="C1520" t="s">
        <v>1</v>
      </c>
      <c r="D1520" t="s">
        <v>5</v>
      </c>
      <c r="E1520" t="s">
        <v>5</v>
      </c>
      <c r="F1520" s="21">
        <f>VLOOKUP($A1520,ranks!$A$2:$B$12,2,FALSE)-VLOOKUP(B1520,ranks!$A$2:$B$12,2,FALSE)</f>
        <v>0</v>
      </c>
      <c r="G1520" s="21">
        <f>VLOOKUP($A1520,ranks!$A$2:$B$12,2,FALSE)-VLOOKUP(C1520,ranks!$A$2:$B$12,2,FALSE)</f>
        <v>0</v>
      </c>
      <c r="H1520" s="21">
        <f>VLOOKUP($A1520,ranks!$A$2:$B$12,2,FALSE)-VLOOKUP(D1520,ranks!$A$2:$B$12,2,FALSE)</f>
        <v>3</v>
      </c>
      <c r="I1520" s="21">
        <f>VLOOKUP($A1520,ranks!$A$2:$B$12,2,FALSE)-VLOOKUP(E1520,ranks!$A$2:$B$12,2,FALSE)</f>
        <v>3</v>
      </c>
      <c r="J1520">
        <f t="shared" si="186"/>
        <v>0</v>
      </c>
      <c r="K1520">
        <f t="shared" si="187"/>
        <v>0</v>
      </c>
      <c r="L1520">
        <f t="shared" si="188"/>
        <v>9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3</v>
      </c>
      <c r="Q1520">
        <f t="shared" si="193"/>
        <v>3</v>
      </c>
    </row>
    <row r="1521" spans="1:17" x14ac:dyDescent="0.25">
      <c r="A1521" t="s">
        <v>6</v>
      </c>
      <c r="B1521" t="s">
        <v>6</v>
      </c>
      <c r="C1521" t="s">
        <v>6</v>
      </c>
      <c r="D1521" t="s">
        <v>5</v>
      </c>
      <c r="E1521" t="s">
        <v>5</v>
      </c>
      <c r="F1521" s="21">
        <f>VLOOKUP($A1521,ranks!$A$2:$B$12,2,FALSE)-VLOOKUP(B1521,ranks!$A$2:$B$12,2,FALSE)</f>
        <v>0</v>
      </c>
      <c r="G1521" s="21">
        <f>VLOOKUP($A1521,ranks!$A$2:$B$12,2,FALSE)-VLOOKUP(C1521,ranks!$A$2:$B$12,2,FALSE)</f>
        <v>0</v>
      </c>
      <c r="H1521" s="21">
        <f>VLOOKUP($A1521,ranks!$A$2:$B$12,2,FALSE)-VLOOKUP(D1521,ranks!$A$2:$B$12,2,FALSE)</f>
        <v>6</v>
      </c>
      <c r="I1521" s="21">
        <f>VLOOKUP($A1521,ranks!$A$2:$B$12,2,FALSE)-VLOOKUP(E1521,ranks!$A$2:$B$12,2,FALSE)</f>
        <v>6</v>
      </c>
      <c r="J1521">
        <f t="shared" si="186"/>
        <v>0</v>
      </c>
      <c r="K1521">
        <f t="shared" si="187"/>
        <v>0</v>
      </c>
      <c r="L1521">
        <f t="shared" si="188"/>
        <v>36</v>
      </c>
      <c r="M1521">
        <f t="shared" si="189"/>
        <v>36</v>
      </c>
      <c r="N1521">
        <f t="shared" si="190"/>
        <v>0</v>
      </c>
      <c r="O1521">
        <f t="shared" si="191"/>
        <v>0</v>
      </c>
      <c r="P1521">
        <f t="shared" si="192"/>
        <v>6</v>
      </c>
      <c r="Q1521">
        <f t="shared" si="193"/>
        <v>6</v>
      </c>
    </row>
    <row r="1522" spans="1:17" x14ac:dyDescent="0.25">
      <c r="A1522" t="s">
        <v>1</v>
      </c>
      <c r="B1522" t="s">
        <v>1</v>
      </c>
      <c r="C1522" t="s">
        <v>1</v>
      </c>
      <c r="D1522" t="s">
        <v>5</v>
      </c>
      <c r="E1522" t="s">
        <v>5</v>
      </c>
      <c r="F1522" s="21">
        <f>VLOOKUP($A1522,ranks!$A$2:$B$12,2,FALSE)-VLOOKUP(B1522,ranks!$A$2:$B$12,2,FALSE)</f>
        <v>0</v>
      </c>
      <c r="G1522" s="21">
        <f>VLOOKUP($A1522,ranks!$A$2:$B$12,2,FALSE)-VLOOKUP(C1522,ranks!$A$2:$B$12,2,FALSE)</f>
        <v>0</v>
      </c>
      <c r="H1522" s="21">
        <f>VLOOKUP($A1522,ranks!$A$2:$B$12,2,FALSE)-VLOOKUP(D1522,ranks!$A$2:$B$12,2,FALSE)</f>
        <v>3</v>
      </c>
      <c r="I1522" s="21">
        <f>VLOOKUP($A1522,ranks!$A$2:$B$12,2,FALSE)-VLOOKUP(E1522,ranks!$A$2:$B$12,2,FALSE)</f>
        <v>3</v>
      </c>
      <c r="J1522">
        <f t="shared" si="186"/>
        <v>0</v>
      </c>
      <c r="K1522">
        <f t="shared" si="187"/>
        <v>0</v>
      </c>
      <c r="L1522">
        <f t="shared" si="188"/>
        <v>9</v>
      </c>
      <c r="M1522">
        <f t="shared" si="189"/>
        <v>9</v>
      </c>
      <c r="N1522">
        <f t="shared" si="190"/>
        <v>0</v>
      </c>
      <c r="O1522">
        <f t="shared" si="191"/>
        <v>0</v>
      </c>
      <c r="P1522">
        <f t="shared" si="192"/>
        <v>3</v>
      </c>
      <c r="Q1522">
        <f t="shared" si="193"/>
        <v>3</v>
      </c>
    </row>
    <row r="1523" spans="1:17" x14ac:dyDescent="0.25">
      <c r="A1523" t="s">
        <v>11</v>
      </c>
      <c r="B1523" t="s">
        <v>11</v>
      </c>
      <c r="C1523" t="s">
        <v>11</v>
      </c>
      <c r="D1523" t="s">
        <v>5</v>
      </c>
      <c r="E1523" t="s">
        <v>5</v>
      </c>
      <c r="F1523" s="21">
        <f>VLOOKUP($A1523,ranks!$A$2:$B$12,2,FALSE)-VLOOKUP(B1523,ranks!$A$2:$B$12,2,FALSE)</f>
        <v>0</v>
      </c>
      <c r="G1523" s="21">
        <f>VLOOKUP($A1523,ranks!$A$2:$B$12,2,FALSE)-VLOOKUP(C1523,ranks!$A$2:$B$12,2,FALSE)</f>
        <v>0</v>
      </c>
      <c r="H1523" s="21">
        <f>VLOOKUP($A1523,ranks!$A$2:$B$12,2,FALSE)-VLOOKUP(D1523,ranks!$A$2:$B$12,2,FALSE)</f>
        <v>-4</v>
      </c>
      <c r="I1523" s="21">
        <f>VLOOKUP($A1523,ranks!$A$2:$B$12,2,FALSE)-VLOOKUP(E1523,ranks!$A$2:$B$12,2,FALSE)</f>
        <v>-4</v>
      </c>
      <c r="J1523">
        <f t="shared" si="186"/>
        <v>0</v>
      </c>
      <c r="K1523">
        <f t="shared" si="187"/>
        <v>0</v>
      </c>
      <c r="L1523">
        <f t="shared" si="188"/>
        <v>16</v>
      </c>
      <c r="M1523">
        <f t="shared" si="189"/>
        <v>16</v>
      </c>
      <c r="N1523">
        <f t="shared" si="190"/>
        <v>0</v>
      </c>
      <c r="O1523">
        <f t="shared" si="191"/>
        <v>0</v>
      </c>
      <c r="P1523">
        <f t="shared" si="192"/>
        <v>4</v>
      </c>
      <c r="Q1523">
        <f t="shared" si="193"/>
        <v>4</v>
      </c>
    </row>
    <row r="1524" spans="1:17" x14ac:dyDescent="0.25">
      <c r="A1524" t="s">
        <v>11</v>
      </c>
      <c r="B1524" t="s">
        <v>11</v>
      </c>
      <c r="C1524" t="s">
        <v>11</v>
      </c>
      <c r="D1524" t="s">
        <v>5</v>
      </c>
      <c r="E1524" t="s">
        <v>5</v>
      </c>
      <c r="F1524" s="21">
        <f>VLOOKUP($A1524,ranks!$A$2:$B$12,2,FALSE)-VLOOKUP(B1524,ranks!$A$2:$B$12,2,FALSE)</f>
        <v>0</v>
      </c>
      <c r="G1524" s="21">
        <f>VLOOKUP($A1524,ranks!$A$2:$B$12,2,FALSE)-VLOOKUP(C1524,ranks!$A$2:$B$12,2,FALSE)</f>
        <v>0</v>
      </c>
      <c r="H1524" s="21">
        <f>VLOOKUP($A1524,ranks!$A$2:$B$12,2,FALSE)-VLOOKUP(D1524,ranks!$A$2:$B$12,2,FALSE)</f>
        <v>-4</v>
      </c>
      <c r="I1524" s="21">
        <f>VLOOKUP($A1524,ranks!$A$2:$B$12,2,FALSE)-VLOOKUP(E1524,ranks!$A$2:$B$12,2,FALSE)</f>
        <v>-4</v>
      </c>
      <c r="J1524">
        <f t="shared" si="186"/>
        <v>0</v>
      </c>
      <c r="K1524">
        <f t="shared" si="187"/>
        <v>0</v>
      </c>
      <c r="L1524">
        <f t="shared" si="188"/>
        <v>16</v>
      </c>
      <c r="M1524">
        <f t="shared" si="189"/>
        <v>16</v>
      </c>
      <c r="N1524">
        <f t="shared" si="190"/>
        <v>0</v>
      </c>
      <c r="O1524">
        <f t="shared" si="191"/>
        <v>0</v>
      </c>
      <c r="P1524">
        <f t="shared" si="192"/>
        <v>4</v>
      </c>
      <c r="Q1524">
        <f t="shared" si="193"/>
        <v>4</v>
      </c>
    </row>
    <row r="1525" spans="1:17" x14ac:dyDescent="0.25">
      <c r="A1525" t="s">
        <v>5</v>
      </c>
      <c r="B1525" t="s">
        <v>5</v>
      </c>
      <c r="C1525" t="s">
        <v>5</v>
      </c>
      <c r="D1525" t="s">
        <v>5</v>
      </c>
      <c r="E1525" t="s">
        <v>5</v>
      </c>
      <c r="F1525" s="21">
        <f>VLOOKUP($A1525,ranks!$A$2:$B$12,2,FALSE)-VLOOKUP(B1525,ranks!$A$2:$B$12,2,FALSE)</f>
        <v>0</v>
      </c>
      <c r="G1525" s="21">
        <f>VLOOKUP($A1525,ranks!$A$2:$B$12,2,FALSE)-VLOOKUP(C1525,ranks!$A$2:$B$12,2,FALSE)</f>
        <v>0</v>
      </c>
      <c r="H1525" s="21">
        <f>VLOOKUP($A1525,ranks!$A$2:$B$12,2,FALSE)-VLOOKUP(D1525,ranks!$A$2:$B$12,2,FALSE)</f>
        <v>0</v>
      </c>
      <c r="I1525" s="21">
        <f>VLOOKUP($A1525,ranks!$A$2:$B$12,2,FALSE)-VLOOKUP(E1525,ranks!$A$2:$B$12,2,FALSE)</f>
        <v>0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0</v>
      </c>
    </row>
    <row r="1526" spans="1:17" x14ac:dyDescent="0.25">
      <c r="A1526" t="s">
        <v>5</v>
      </c>
      <c r="B1526" t="s">
        <v>5</v>
      </c>
      <c r="C1526" t="s">
        <v>5</v>
      </c>
      <c r="D1526" t="s">
        <v>5</v>
      </c>
      <c r="E1526" t="s">
        <v>5</v>
      </c>
      <c r="F1526" s="21">
        <f>VLOOKUP($A1526,ranks!$A$2:$B$12,2,FALSE)-VLOOKUP(B1526,ranks!$A$2:$B$12,2,FALSE)</f>
        <v>0</v>
      </c>
      <c r="G1526" s="21">
        <f>VLOOKUP($A1526,ranks!$A$2:$B$12,2,FALSE)-VLOOKUP(C1526,ranks!$A$2:$B$12,2,FALSE)</f>
        <v>0</v>
      </c>
      <c r="H1526" s="21">
        <f>VLOOKUP($A1526,ranks!$A$2:$B$12,2,FALSE)-VLOOKUP(D1526,ranks!$A$2:$B$12,2,FALSE)</f>
        <v>0</v>
      </c>
      <c r="I1526" s="21">
        <f>VLOOKUP($A1526,ranks!$A$2:$B$12,2,FALSE)-VLOOKUP(E1526,ranks!$A$2:$B$12,2,FALSE)</f>
        <v>0</v>
      </c>
      <c r="J1526">
        <f t="shared" si="186"/>
        <v>0</v>
      </c>
      <c r="K1526">
        <f t="shared" si="187"/>
        <v>0</v>
      </c>
      <c r="L1526">
        <f t="shared" si="188"/>
        <v>0</v>
      </c>
      <c r="M1526">
        <f t="shared" si="189"/>
        <v>0</v>
      </c>
      <c r="N1526">
        <f t="shared" si="190"/>
        <v>0</v>
      </c>
      <c r="O1526">
        <f t="shared" si="191"/>
        <v>0</v>
      </c>
      <c r="P1526">
        <f t="shared" si="192"/>
        <v>0</v>
      </c>
      <c r="Q1526">
        <f t="shared" si="193"/>
        <v>0</v>
      </c>
    </row>
    <row r="1527" spans="1:17" x14ac:dyDescent="0.25">
      <c r="A1527" t="s">
        <v>2</v>
      </c>
      <c r="B1527" t="s">
        <v>1</v>
      </c>
      <c r="C1527" t="s">
        <v>6</v>
      </c>
      <c r="D1527" t="s">
        <v>5</v>
      </c>
      <c r="E1527" t="s">
        <v>5</v>
      </c>
      <c r="F1527" s="21">
        <f>VLOOKUP($A1527,ranks!$A$2:$B$12,2,FALSE)-VLOOKUP(B1527,ranks!$A$2:$B$12,2,FALSE)</f>
        <v>2</v>
      </c>
      <c r="G1527" s="21">
        <f>VLOOKUP($A1527,ranks!$A$2:$B$12,2,FALSE)-VLOOKUP(C1527,ranks!$A$2:$B$12,2,FALSE)</f>
        <v>-1</v>
      </c>
      <c r="H1527" s="21">
        <f>VLOOKUP($A1527,ranks!$A$2:$B$12,2,FALSE)-VLOOKUP(D1527,ranks!$A$2:$B$12,2,FALSE)</f>
        <v>5</v>
      </c>
      <c r="I1527" s="21">
        <f>VLOOKUP($A1527,ranks!$A$2:$B$12,2,FALSE)-VLOOKUP(E1527,ranks!$A$2:$B$12,2,FALSE)</f>
        <v>5</v>
      </c>
      <c r="J1527">
        <f t="shared" si="186"/>
        <v>4</v>
      </c>
      <c r="K1527">
        <f t="shared" si="187"/>
        <v>1</v>
      </c>
      <c r="L1527">
        <f t="shared" si="188"/>
        <v>25</v>
      </c>
      <c r="M1527">
        <f t="shared" si="189"/>
        <v>25</v>
      </c>
      <c r="N1527">
        <f t="shared" si="190"/>
        <v>2</v>
      </c>
      <c r="O1527">
        <f t="shared" si="191"/>
        <v>1</v>
      </c>
      <c r="P1527">
        <f t="shared" si="192"/>
        <v>5</v>
      </c>
      <c r="Q1527">
        <f t="shared" si="193"/>
        <v>5</v>
      </c>
    </row>
    <row r="1528" spans="1:17" x14ac:dyDescent="0.25">
      <c r="A1528" t="s">
        <v>8</v>
      </c>
      <c r="B1528" t="s">
        <v>8</v>
      </c>
      <c r="C1528" t="s">
        <v>5</v>
      </c>
      <c r="D1528" t="s">
        <v>5</v>
      </c>
      <c r="E1528" t="s">
        <v>5</v>
      </c>
      <c r="F1528" s="21">
        <f>VLOOKUP($A1528,ranks!$A$2:$B$12,2,FALSE)-VLOOKUP(B1528,ranks!$A$2:$B$12,2,FALSE)</f>
        <v>0</v>
      </c>
      <c r="G1528" s="21">
        <f>VLOOKUP($A1528,ranks!$A$2:$B$12,2,FALSE)-VLOOKUP(C1528,ranks!$A$2:$B$12,2,FALSE)</f>
        <v>-3</v>
      </c>
      <c r="H1528" s="21">
        <f>VLOOKUP($A1528,ranks!$A$2:$B$12,2,FALSE)-VLOOKUP(D1528,ranks!$A$2:$B$12,2,FALSE)</f>
        <v>-3</v>
      </c>
      <c r="I1528" s="21">
        <f>VLOOKUP($A1528,ranks!$A$2:$B$12,2,FALSE)-VLOOKUP(E1528,ranks!$A$2:$B$12,2,FALSE)</f>
        <v>-3</v>
      </c>
      <c r="J1528">
        <f t="shared" si="186"/>
        <v>0</v>
      </c>
      <c r="K1528">
        <f t="shared" si="187"/>
        <v>9</v>
      </c>
      <c r="L1528">
        <f t="shared" si="188"/>
        <v>9</v>
      </c>
      <c r="M1528">
        <f t="shared" si="189"/>
        <v>9</v>
      </c>
      <c r="N1528">
        <f t="shared" si="190"/>
        <v>0</v>
      </c>
      <c r="O1528">
        <f t="shared" si="191"/>
        <v>3</v>
      </c>
      <c r="P1528">
        <f t="shared" si="192"/>
        <v>3</v>
      </c>
      <c r="Q1528">
        <f t="shared" si="193"/>
        <v>3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  <c r="F1529" s="21">
        <f>VLOOKUP($A1529,ranks!$A$2:$B$12,2,FALSE)-VLOOKUP(B1529,ranks!$A$2:$B$12,2,FALSE)</f>
        <v>0</v>
      </c>
      <c r="G1529" s="21">
        <f>VLOOKUP($A1529,ranks!$A$2:$B$12,2,FALSE)-VLOOKUP(C1529,ranks!$A$2:$B$12,2,FALSE)</f>
        <v>0</v>
      </c>
      <c r="H1529" s="21">
        <f>VLOOKUP($A1529,ranks!$A$2:$B$12,2,FALSE)-VLOOKUP(D1529,ranks!$A$2:$B$12,2,FALSE)</f>
        <v>3</v>
      </c>
      <c r="I1529" s="21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11</v>
      </c>
      <c r="B1530" t="s">
        <v>11</v>
      </c>
      <c r="C1530" t="s">
        <v>11</v>
      </c>
      <c r="D1530" t="s">
        <v>5</v>
      </c>
      <c r="E1530" t="s">
        <v>5</v>
      </c>
      <c r="F1530" s="21">
        <f>VLOOKUP($A1530,ranks!$A$2:$B$12,2,FALSE)-VLOOKUP(B1530,ranks!$A$2:$B$12,2,FALSE)</f>
        <v>0</v>
      </c>
      <c r="G1530" s="21">
        <f>VLOOKUP($A1530,ranks!$A$2:$B$12,2,FALSE)-VLOOKUP(C1530,ranks!$A$2:$B$12,2,FALSE)</f>
        <v>0</v>
      </c>
      <c r="H1530" s="21">
        <f>VLOOKUP($A1530,ranks!$A$2:$B$12,2,FALSE)-VLOOKUP(D1530,ranks!$A$2:$B$12,2,FALSE)</f>
        <v>-4</v>
      </c>
      <c r="I1530" s="21">
        <f>VLOOKUP($A1530,ranks!$A$2:$B$12,2,FALSE)-VLOOKUP(E1530,ranks!$A$2:$B$12,2,FALSE)</f>
        <v>-4</v>
      </c>
      <c r="J1530">
        <f t="shared" si="186"/>
        <v>0</v>
      </c>
      <c r="K1530">
        <f t="shared" si="187"/>
        <v>0</v>
      </c>
      <c r="L1530">
        <f t="shared" si="188"/>
        <v>16</v>
      </c>
      <c r="M1530">
        <f t="shared" si="189"/>
        <v>16</v>
      </c>
      <c r="N1530">
        <f t="shared" si="190"/>
        <v>0</v>
      </c>
      <c r="O1530">
        <f t="shared" si="191"/>
        <v>0</v>
      </c>
      <c r="P1530">
        <f t="shared" si="192"/>
        <v>4</v>
      </c>
      <c r="Q1530">
        <f t="shared" si="193"/>
        <v>4</v>
      </c>
    </row>
    <row r="1531" spans="1:17" x14ac:dyDescent="0.25">
      <c r="A1531" t="s">
        <v>5</v>
      </c>
      <c r="B1531" t="s">
        <v>5</v>
      </c>
      <c r="C1531" t="s">
        <v>5</v>
      </c>
      <c r="D1531" t="s">
        <v>5</v>
      </c>
      <c r="E1531" t="s">
        <v>5</v>
      </c>
      <c r="F1531" s="21">
        <f>VLOOKUP($A1531,ranks!$A$2:$B$12,2,FALSE)-VLOOKUP(B1531,ranks!$A$2:$B$12,2,FALSE)</f>
        <v>0</v>
      </c>
      <c r="G1531" s="21">
        <f>VLOOKUP($A1531,ranks!$A$2:$B$12,2,FALSE)-VLOOKUP(C1531,ranks!$A$2:$B$12,2,FALSE)</f>
        <v>0</v>
      </c>
      <c r="H1531" s="21">
        <f>VLOOKUP($A1531,ranks!$A$2:$B$12,2,FALSE)-VLOOKUP(D1531,ranks!$A$2:$B$12,2,FALSE)</f>
        <v>0</v>
      </c>
      <c r="I1531" s="21">
        <f>VLOOKUP($A1531,ranks!$A$2:$B$12,2,FALSE)-VLOOKUP(E1531,ranks!$A$2:$B$12,2,FALSE)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1</v>
      </c>
      <c r="B1532" t="s">
        <v>1</v>
      </c>
      <c r="C1532" t="s">
        <v>5</v>
      </c>
      <c r="D1532" t="s">
        <v>5</v>
      </c>
      <c r="E1532" t="s">
        <v>5</v>
      </c>
      <c r="F1532" s="21">
        <f>VLOOKUP($A1532,ranks!$A$2:$B$12,2,FALSE)-VLOOKUP(B1532,ranks!$A$2:$B$12,2,FALSE)</f>
        <v>0</v>
      </c>
      <c r="G1532" s="21">
        <f>VLOOKUP($A1532,ranks!$A$2:$B$12,2,FALSE)-VLOOKUP(C1532,ranks!$A$2:$B$12,2,FALSE)</f>
        <v>3</v>
      </c>
      <c r="H1532" s="21">
        <f>VLOOKUP($A1532,ranks!$A$2:$B$12,2,FALSE)-VLOOKUP(D1532,ranks!$A$2:$B$12,2,FALSE)</f>
        <v>3</v>
      </c>
      <c r="I1532" s="21">
        <f>VLOOKUP($A1532,ranks!$A$2:$B$12,2,FALSE)-VLOOKUP(E1532,ranks!$A$2:$B$12,2,FALSE)</f>
        <v>3</v>
      </c>
      <c r="J1532">
        <f t="shared" si="186"/>
        <v>0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0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t="s">
        <v>1</v>
      </c>
      <c r="B1533" t="s">
        <v>1</v>
      </c>
      <c r="C1533" t="s">
        <v>1</v>
      </c>
      <c r="D1533" t="s">
        <v>5</v>
      </c>
      <c r="E1533" t="s">
        <v>5</v>
      </c>
      <c r="F1533" s="21">
        <f>VLOOKUP($A1533,ranks!$A$2:$B$12,2,FALSE)-VLOOKUP(B1533,ranks!$A$2:$B$12,2,FALSE)</f>
        <v>0</v>
      </c>
      <c r="G1533" s="21">
        <f>VLOOKUP($A1533,ranks!$A$2:$B$12,2,FALSE)-VLOOKUP(C1533,ranks!$A$2:$B$12,2,FALSE)</f>
        <v>0</v>
      </c>
      <c r="H1533" s="21">
        <f>VLOOKUP($A1533,ranks!$A$2:$B$12,2,FALSE)-VLOOKUP(D1533,ranks!$A$2:$B$12,2,FALSE)</f>
        <v>3</v>
      </c>
      <c r="I1533" s="21">
        <f>VLOOKUP($A1533,ranks!$A$2:$B$12,2,FALSE)-VLOOKUP(E1533,ranks!$A$2:$B$12,2,FALSE)</f>
        <v>3</v>
      </c>
      <c r="J1533">
        <f t="shared" si="186"/>
        <v>0</v>
      </c>
      <c r="K1533">
        <f t="shared" si="187"/>
        <v>0</v>
      </c>
      <c r="L1533">
        <f t="shared" si="188"/>
        <v>9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11</v>
      </c>
      <c r="B1534" t="s">
        <v>11</v>
      </c>
      <c r="C1534" t="s">
        <v>11</v>
      </c>
      <c r="D1534" t="s">
        <v>5</v>
      </c>
      <c r="E1534" t="s">
        <v>5</v>
      </c>
      <c r="F1534" s="21">
        <f>VLOOKUP($A1534,ranks!$A$2:$B$12,2,FALSE)-VLOOKUP(B1534,ranks!$A$2:$B$12,2,FALSE)</f>
        <v>0</v>
      </c>
      <c r="G1534" s="21">
        <f>VLOOKUP($A1534,ranks!$A$2:$B$12,2,FALSE)-VLOOKUP(C1534,ranks!$A$2:$B$12,2,FALSE)</f>
        <v>0</v>
      </c>
      <c r="H1534" s="21">
        <f>VLOOKUP($A1534,ranks!$A$2:$B$12,2,FALSE)-VLOOKUP(D1534,ranks!$A$2:$B$12,2,FALSE)</f>
        <v>-4</v>
      </c>
      <c r="I1534" s="21">
        <f>VLOOKUP($A1534,ranks!$A$2:$B$12,2,FALSE)-VLOOKUP(E1534,ranks!$A$2:$B$12,2,FALSE)</f>
        <v>-4</v>
      </c>
      <c r="J1534">
        <f t="shared" si="186"/>
        <v>0</v>
      </c>
      <c r="K1534">
        <f t="shared" si="187"/>
        <v>0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0</v>
      </c>
      <c r="P1534">
        <f t="shared" si="192"/>
        <v>4</v>
      </c>
      <c r="Q1534">
        <f t="shared" si="193"/>
        <v>4</v>
      </c>
    </row>
    <row r="1535" spans="1:17" x14ac:dyDescent="0.25">
      <c r="A1535" t="s">
        <v>11</v>
      </c>
      <c r="B1535" t="s">
        <v>11</v>
      </c>
      <c r="C1535" t="s">
        <v>11</v>
      </c>
      <c r="D1535" t="s">
        <v>5</v>
      </c>
      <c r="E1535" t="s">
        <v>5</v>
      </c>
      <c r="F1535" s="21">
        <f>VLOOKUP($A1535,ranks!$A$2:$B$12,2,FALSE)-VLOOKUP(B1535,ranks!$A$2:$B$12,2,FALSE)</f>
        <v>0</v>
      </c>
      <c r="G1535" s="21">
        <f>VLOOKUP($A1535,ranks!$A$2:$B$12,2,FALSE)-VLOOKUP(C1535,ranks!$A$2:$B$12,2,FALSE)</f>
        <v>0</v>
      </c>
      <c r="H1535" s="21">
        <f>VLOOKUP($A1535,ranks!$A$2:$B$12,2,FALSE)-VLOOKUP(D1535,ranks!$A$2:$B$12,2,FALSE)</f>
        <v>-4</v>
      </c>
      <c r="I1535" s="21">
        <f>VLOOKUP($A1535,ranks!$A$2:$B$12,2,FALSE)-VLOOKUP(E1535,ranks!$A$2:$B$12,2,FALSE)</f>
        <v>-4</v>
      </c>
      <c r="J1535">
        <f t="shared" si="186"/>
        <v>0</v>
      </c>
      <c r="K1535">
        <f t="shared" si="187"/>
        <v>0</v>
      </c>
      <c r="L1535">
        <f t="shared" si="188"/>
        <v>16</v>
      </c>
      <c r="M1535">
        <f t="shared" si="189"/>
        <v>16</v>
      </c>
      <c r="N1535">
        <f t="shared" si="190"/>
        <v>0</v>
      </c>
      <c r="O1535">
        <f t="shared" si="191"/>
        <v>0</v>
      </c>
      <c r="P1535">
        <f t="shared" si="192"/>
        <v>4</v>
      </c>
      <c r="Q1535">
        <f t="shared" si="193"/>
        <v>4</v>
      </c>
    </row>
    <row r="1536" spans="1:17" x14ac:dyDescent="0.25">
      <c r="A1536" t="s">
        <v>6</v>
      </c>
      <c r="B1536" t="s">
        <v>1</v>
      </c>
      <c r="C1536" t="s">
        <v>6</v>
      </c>
      <c r="D1536" t="s">
        <v>5</v>
      </c>
      <c r="E1536" t="s">
        <v>5</v>
      </c>
      <c r="F1536" s="21">
        <f>VLOOKUP($A1536,ranks!$A$2:$B$12,2,FALSE)-VLOOKUP(B1536,ranks!$A$2:$B$12,2,FALSE)</f>
        <v>3</v>
      </c>
      <c r="G1536" s="21">
        <f>VLOOKUP($A1536,ranks!$A$2:$B$12,2,FALSE)-VLOOKUP(C1536,ranks!$A$2:$B$12,2,FALSE)</f>
        <v>0</v>
      </c>
      <c r="H1536" s="21">
        <f>VLOOKUP($A1536,ranks!$A$2:$B$12,2,FALSE)-VLOOKUP(D1536,ranks!$A$2:$B$12,2,FALSE)</f>
        <v>6</v>
      </c>
      <c r="I1536" s="21">
        <f>VLOOKUP($A1536,ranks!$A$2:$B$12,2,FALSE)-VLOOKUP(E1536,ranks!$A$2:$B$12,2,FALSE)</f>
        <v>6</v>
      </c>
      <c r="J1536">
        <f t="shared" si="186"/>
        <v>9</v>
      </c>
      <c r="K1536">
        <f t="shared" si="187"/>
        <v>0</v>
      </c>
      <c r="L1536">
        <f t="shared" si="188"/>
        <v>36</v>
      </c>
      <c r="M1536">
        <f t="shared" si="189"/>
        <v>36</v>
      </c>
      <c r="N1536">
        <f t="shared" si="190"/>
        <v>3</v>
      </c>
      <c r="O1536">
        <f t="shared" si="191"/>
        <v>0</v>
      </c>
      <c r="P1536">
        <f t="shared" si="192"/>
        <v>6</v>
      </c>
      <c r="Q1536">
        <f t="shared" si="193"/>
        <v>6</v>
      </c>
    </row>
    <row r="1537" spans="1:17" x14ac:dyDescent="0.25">
      <c r="A1537" t="s">
        <v>1</v>
      </c>
      <c r="B1537" t="s">
        <v>1</v>
      </c>
      <c r="C1537" t="s">
        <v>1</v>
      </c>
      <c r="D1537" t="s">
        <v>5</v>
      </c>
      <c r="E1537" t="s">
        <v>5</v>
      </c>
      <c r="F1537" s="21">
        <f>VLOOKUP($A1537,ranks!$A$2:$B$12,2,FALSE)-VLOOKUP(B1537,ranks!$A$2:$B$12,2,FALSE)</f>
        <v>0</v>
      </c>
      <c r="G1537" s="21">
        <f>VLOOKUP($A1537,ranks!$A$2:$B$12,2,FALSE)-VLOOKUP(C1537,ranks!$A$2:$B$12,2,FALSE)</f>
        <v>0</v>
      </c>
      <c r="H1537" s="21">
        <f>VLOOKUP($A1537,ranks!$A$2:$B$12,2,FALSE)-VLOOKUP(D1537,ranks!$A$2:$B$12,2,FALSE)</f>
        <v>3</v>
      </c>
      <c r="I1537" s="21">
        <f>VLOOKUP($A1537,ranks!$A$2:$B$12,2,FALSE)-VLOOKUP(E1537,ranks!$A$2:$B$12,2,FALSE)</f>
        <v>3</v>
      </c>
      <c r="J1537">
        <f t="shared" si="186"/>
        <v>0</v>
      </c>
      <c r="K1537">
        <f t="shared" si="187"/>
        <v>0</v>
      </c>
      <c r="L1537">
        <f t="shared" si="188"/>
        <v>9</v>
      </c>
      <c r="M1537">
        <f t="shared" si="189"/>
        <v>9</v>
      </c>
      <c r="N1537">
        <f t="shared" si="190"/>
        <v>0</v>
      </c>
      <c r="O1537">
        <f t="shared" si="191"/>
        <v>0</v>
      </c>
      <c r="P1537">
        <f t="shared" si="192"/>
        <v>3</v>
      </c>
      <c r="Q1537">
        <f t="shared" si="193"/>
        <v>3</v>
      </c>
    </row>
    <row r="1538" spans="1:17" x14ac:dyDescent="0.25">
      <c r="A1538" t="s">
        <v>11</v>
      </c>
      <c r="B1538" t="s">
        <v>11</v>
      </c>
      <c r="C1538" t="s">
        <v>11</v>
      </c>
      <c r="D1538" t="s">
        <v>5</v>
      </c>
      <c r="E1538" t="s">
        <v>5</v>
      </c>
      <c r="F1538" s="21">
        <f>VLOOKUP($A1538,ranks!$A$2:$B$12,2,FALSE)-VLOOKUP(B1538,ranks!$A$2:$B$12,2,FALSE)</f>
        <v>0</v>
      </c>
      <c r="G1538" s="21">
        <f>VLOOKUP($A1538,ranks!$A$2:$B$12,2,FALSE)-VLOOKUP(C1538,ranks!$A$2:$B$12,2,FALSE)</f>
        <v>0</v>
      </c>
      <c r="H1538" s="21">
        <f>VLOOKUP($A1538,ranks!$A$2:$B$12,2,FALSE)-VLOOKUP(D1538,ranks!$A$2:$B$12,2,FALSE)</f>
        <v>-4</v>
      </c>
      <c r="I1538" s="21">
        <f>VLOOKUP($A1538,ranks!$A$2:$B$12,2,FALSE)-VLOOKUP(E1538,ranks!$A$2:$B$12,2,FALSE)</f>
        <v>-4</v>
      </c>
      <c r="J1538">
        <f t="shared" si="186"/>
        <v>0</v>
      </c>
      <c r="K1538">
        <f t="shared" si="187"/>
        <v>0</v>
      </c>
      <c r="L1538">
        <f t="shared" si="188"/>
        <v>16</v>
      </c>
      <c r="M1538">
        <f t="shared" si="189"/>
        <v>16</v>
      </c>
      <c r="N1538">
        <f t="shared" si="190"/>
        <v>0</v>
      </c>
      <c r="O1538">
        <f t="shared" si="191"/>
        <v>0</v>
      </c>
      <c r="P1538">
        <f t="shared" si="192"/>
        <v>4</v>
      </c>
      <c r="Q1538">
        <f t="shared" si="193"/>
        <v>4</v>
      </c>
    </row>
    <row r="1539" spans="1:17" x14ac:dyDescent="0.25">
      <c r="A1539" t="s">
        <v>6</v>
      </c>
      <c r="B1539" t="s">
        <v>1</v>
      </c>
      <c r="C1539" t="s">
        <v>6</v>
      </c>
      <c r="D1539" t="s">
        <v>5</v>
      </c>
      <c r="E1539" t="s">
        <v>5</v>
      </c>
      <c r="F1539" s="21">
        <f>VLOOKUP($A1539,ranks!$A$2:$B$12,2,FALSE)-VLOOKUP(B1539,ranks!$A$2:$B$12,2,FALSE)</f>
        <v>3</v>
      </c>
      <c r="G1539" s="21">
        <f>VLOOKUP($A1539,ranks!$A$2:$B$12,2,FALSE)-VLOOKUP(C1539,ranks!$A$2:$B$12,2,FALSE)</f>
        <v>0</v>
      </c>
      <c r="H1539" s="21">
        <f>VLOOKUP($A1539,ranks!$A$2:$B$12,2,FALSE)-VLOOKUP(D1539,ranks!$A$2:$B$12,2,FALSE)</f>
        <v>6</v>
      </c>
      <c r="I1539" s="21">
        <f>VLOOKUP($A1539,ranks!$A$2:$B$12,2,FALSE)-VLOOKUP(E1539,ranks!$A$2:$B$12,2,FALSE)</f>
        <v>6</v>
      </c>
      <c r="J1539">
        <f t="shared" ref="J1539:J1602" si="194">F1539^2</f>
        <v>9</v>
      </c>
      <c r="K1539">
        <f t="shared" ref="K1539:K1602" si="195">G1539^2</f>
        <v>0</v>
      </c>
      <c r="L1539">
        <f t="shared" ref="L1539:L1602" si="196">H1539^2</f>
        <v>36</v>
      </c>
      <c r="M1539">
        <f t="shared" ref="M1539:M1602" si="197">I1539^2</f>
        <v>36</v>
      </c>
      <c r="N1539">
        <f t="shared" ref="N1539:N1602" si="198">ABS(F1539)</f>
        <v>3</v>
      </c>
      <c r="O1539">
        <f t="shared" ref="O1539:O1602" si="199">ABS(G1539)</f>
        <v>0</v>
      </c>
      <c r="P1539">
        <f t="shared" ref="P1539:P1602" si="200">ABS(H1539)</f>
        <v>6</v>
      </c>
      <c r="Q1539">
        <f t="shared" ref="Q1539:Q1602" si="201">ABS(I1539)</f>
        <v>6</v>
      </c>
    </row>
    <row r="1540" spans="1:17" x14ac:dyDescent="0.25">
      <c r="A1540" t="s">
        <v>10</v>
      </c>
      <c r="B1540" t="s">
        <v>5</v>
      </c>
      <c r="C1540" t="s">
        <v>5</v>
      </c>
      <c r="D1540" t="s">
        <v>5</v>
      </c>
      <c r="E1540" t="s">
        <v>5</v>
      </c>
      <c r="F1540" s="21">
        <f>VLOOKUP($A1540,ranks!$A$2:$B$12,2,FALSE)-VLOOKUP(B1540,ranks!$A$2:$B$12,2,FALSE)</f>
        <v>-1</v>
      </c>
      <c r="G1540" s="21">
        <f>VLOOKUP($A1540,ranks!$A$2:$B$12,2,FALSE)-VLOOKUP(C1540,ranks!$A$2:$B$12,2,FALSE)</f>
        <v>-1</v>
      </c>
      <c r="H1540" s="21">
        <f>VLOOKUP($A1540,ranks!$A$2:$B$12,2,FALSE)-VLOOKUP(D1540,ranks!$A$2:$B$12,2,FALSE)</f>
        <v>-1</v>
      </c>
      <c r="I1540" s="21">
        <f>VLOOKUP($A1540,ranks!$A$2:$B$12,2,FALSE)-VLOOKUP(E1540,ranks!$A$2:$B$12,2,FALSE)</f>
        <v>-1</v>
      </c>
      <c r="J1540">
        <f t="shared" si="194"/>
        <v>1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1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8</v>
      </c>
      <c r="B1541" t="s">
        <v>8</v>
      </c>
      <c r="C1541" t="s">
        <v>5</v>
      </c>
      <c r="D1541" t="s">
        <v>5</v>
      </c>
      <c r="E1541" t="s">
        <v>5</v>
      </c>
      <c r="F1541" s="21">
        <f>VLOOKUP($A1541,ranks!$A$2:$B$12,2,FALSE)-VLOOKUP(B1541,ranks!$A$2:$B$12,2,FALSE)</f>
        <v>0</v>
      </c>
      <c r="G1541" s="21">
        <f>VLOOKUP($A1541,ranks!$A$2:$B$12,2,FALSE)-VLOOKUP(C1541,ranks!$A$2:$B$12,2,FALSE)</f>
        <v>-3</v>
      </c>
      <c r="H1541" s="21">
        <f>VLOOKUP($A1541,ranks!$A$2:$B$12,2,FALSE)-VLOOKUP(D1541,ranks!$A$2:$B$12,2,FALSE)</f>
        <v>-3</v>
      </c>
      <c r="I1541" s="21">
        <f>VLOOKUP($A1541,ranks!$A$2:$B$12,2,FALSE)-VLOOKUP(E1541,ranks!$A$2:$B$12,2,FALSE)</f>
        <v>-3</v>
      </c>
      <c r="J1541">
        <f t="shared" si="194"/>
        <v>0</v>
      </c>
      <c r="K1541">
        <f t="shared" si="195"/>
        <v>9</v>
      </c>
      <c r="L1541">
        <f t="shared" si="196"/>
        <v>9</v>
      </c>
      <c r="M1541">
        <f t="shared" si="197"/>
        <v>9</v>
      </c>
      <c r="N1541">
        <f t="shared" si="198"/>
        <v>0</v>
      </c>
      <c r="O1541">
        <f t="shared" si="199"/>
        <v>3</v>
      </c>
      <c r="P1541">
        <f t="shared" si="200"/>
        <v>3</v>
      </c>
      <c r="Q1541">
        <f t="shared" si="201"/>
        <v>3</v>
      </c>
    </row>
    <row r="1542" spans="1:17" x14ac:dyDescent="0.25">
      <c r="A1542" t="s">
        <v>5</v>
      </c>
      <c r="B1542" t="s">
        <v>5</v>
      </c>
      <c r="C1542" t="s">
        <v>1</v>
      </c>
      <c r="D1542" t="s">
        <v>5</v>
      </c>
      <c r="E1542" t="s">
        <v>5</v>
      </c>
      <c r="F1542" s="21">
        <f>VLOOKUP($A1542,ranks!$A$2:$B$12,2,FALSE)-VLOOKUP(B1542,ranks!$A$2:$B$12,2,FALSE)</f>
        <v>0</v>
      </c>
      <c r="G1542" s="21">
        <f>VLOOKUP($A1542,ranks!$A$2:$B$12,2,FALSE)-VLOOKUP(C1542,ranks!$A$2:$B$12,2,FALSE)</f>
        <v>-3</v>
      </c>
      <c r="H1542" s="21">
        <f>VLOOKUP($A1542,ranks!$A$2:$B$12,2,FALSE)-VLOOKUP(D1542,ranks!$A$2:$B$12,2,FALSE)</f>
        <v>0</v>
      </c>
      <c r="I1542" s="21">
        <f>VLOOKUP($A1542,ranks!$A$2:$B$12,2,FALSE)-VLOOKUP(E1542,ranks!$A$2:$B$12,2,FALSE)</f>
        <v>0</v>
      </c>
      <c r="J1542">
        <f t="shared" si="194"/>
        <v>0</v>
      </c>
      <c r="K1542">
        <f t="shared" si="195"/>
        <v>9</v>
      </c>
      <c r="L1542">
        <f t="shared" si="196"/>
        <v>0</v>
      </c>
      <c r="M1542">
        <f t="shared" si="197"/>
        <v>0</v>
      </c>
      <c r="N1542">
        <f t="shared" si="198"/>
        <v>0</v>
      </c>
      <c r="O1542">
        <f t="shared" si="199"/>
        <v>3</v>
      </c>
      <c r="P1542">
        <f t="shared" si="200"/>
        <v>0</v>
      </c>
      <c r="Q1542">
        <f t="shared" si="201"/>
        <v>0</v>
      </c>
    </row>
    <row r="1543" spans="1:17" x14ac:dyDescent="0.25">
      <c r="A1543" t="s">
        <v>5</v>
      </c>
      <c r="B1543" t="s">
        <v>5</v>
      </c>
      <c r="C1543" t="s">
        <v>5</v>
      </c>
      <c r="D1543" t="s">
        <v>5</v>
      </c>
      <c r="E1543" t="s">
        <v>5</v>
      </c>
      <c r="F1543" s="21">
        <f>VLOOKUP($A1543,ranks!$A$2:$B$12,2,FALSE)-VLOOKUP(B1543,ranks!$A$2:$B$12,2,FALSE)</f>
        <v>0</v>
      </c>
      <c r="G1543" s="21">
        <f>VLOOKUP($A1543,ranks!$A$2:$B$12,2,FALSE)-VLOOKUP(C1543,ranks!$A$2:$B$12,2,FALSE)</f>
        <v>0</v>
      </c>
      <c r="H1543" s="21">
        <f>VLOOKUP($A1543,ranks!$A$2:$B$12,2,FALSE)-VLOOKUP(D1543,ranks!$A$2:$B$12,2,FALSE)</f>
        <v>0</v>
      </c>
      <c r="I1543" s="21">
        <f>VLOOKUP($A1543,ranks!$A$2:$B$12,2,FALSE)-VLOOKUP(E1543,ranks!$A$2:$B$12,2,FALSE)</f>
        <v>0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0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0</v>
      </c>
    </row>
    <row r="1544" spans="1:17" x14ac:dyDescent="0.25">
      <c r="A1544" t="s">
        <v>8</v>
      </c>
      <c r="B1544" t="s">
        <v>8</v>
      </c>
      <c r="C1544" t="s">
        <v>5</v>
      </c>
      <c r="D1544" t="s">
        <v>5</v>
      </c>
      <c r="E1544" t="s">
        <v>5</v>
      </c>
      <c r="F1544" s="21">
        <f>VLOOKUP($A1544,ranks!$A$2:$B$12,2,FALSE)-VLOOKUP(B1544,ranks!$A$2:$B$12,2,FALSE)</f>
        <v>0</v>
      </c>
      <c r="G1544" s="21">
        <f>VLOOKUP($A1544,ranks!$A$2:$B$12,2,FALSE)-VLOOKUP(C1544,ranks!$A$2:$B$12,2,FALSE)</f>
        <v>-3</v>
      </c>
      <c r="H1544" s="21">
        <f>VLOOKUP($A1544,ranks!$A$2:$B$12,2,FALSE)-VLOOKUP(D1544,ranks!$A$2:$B$12,2,FALSE)</f>
        <v>-3</v>
      </c>
      <c r="I1544" s="21">
        <f>VLOOKUP($A1544,ranks!$A$2:$B$12,2,FALSE)-VLOOKUP(E1544,ranks!$A$2:$B$12,2,FALSE)</f>
        <v>-3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t="s">
        <v>5</v>
      </c>
      <c r="B1545" t="s">
        <v>5</v>
      </c>
      <c r="C1545" t="s">
        <v>5</v>
      </c>
      <c r="D1545" t="s">
        <v>5</v>
      </c>
      <c r="E1545" t="s">
        <v>5</v>
      </c>
      <c r="F1545" s="21">
        <f>VLOOKUP($A1545,ranks!$A$2:$B$12,2,FALSE)-VLOOKUP(B1545,ranks!$A$2:$B$12,2,FALSE)</f>
        <v>0</v>
      </c>
      <c r="G1545" s="21">
        <f>VLOOKUP($A1545,ranks!$A$2:$B$12,2,FALSE)-VLOOKUP(C1545,ranks!$A$2:$B$12,2,FALSE)</f>
        <v>0</v>
      </c>
      <c r="H1545" s="21">
        <f>VLOOKUP($A1545,ranks!$A$2:$B$12,2,FALSE)-VLOOKUP(D1545,ranks!$A$2:$B$12,2,FALSE)</f>
        <v>0</v>
      </c>
      <c r="I1545" s="21">
        <f>VLOOKUP($A1545,ranks!$A$2:$B$12,2,FALSE)-VLOOKUP(E1545,ranks!$A$2:$B$12,2,FALSE)</f>
        <v>0</v>
      </c>
      <c r="J1545">
        <f t="shared" si="194"/>
        <v>0</v>
      </c>
      <c r="K1545">
        <f t="shared" si="195"/>
        <v>0</v>
      </c>
      <c r="L1545">
        <f t="shared" si="196"/>
        <v>0</v>
      </c>
      <c r="M1545">
        <f t="shared" si="197"/>
        <v>0</v>
      </c>
      <c r="N1545">
        <f t="shared" si="198"/>
        <v>0</v>
      </c>
      <c r="O1545">
        <f t="shared" si="199"/>
        <v>0</v>
      </c>
      <c r="P1545">
        <f t="shared" si="200"/>
        <v>0</v>
      </c>
      <c r="Q1545">
        <f t="shared" si="201"/>
        <v>0</v>
      </c>
    </row>
    <row r="1546" spans="1:17" x14ac:dyDescent="0.25">
      <c r="A1546" t="s">
        <v>1</v>
      </c>
      <c r="B1546" t="s">
        <v>1</v>
      </c>
      <c r="C1546" t="s">
        <v>1</v>
      </c>
      <c r="D1546" t="s">
        <v>5</v>
      </c>
      <c r="E1546" t="s">
        <v>5</v>
      </c>
      <c r="F1546" s="21">
        <f>VLOOKUP($A1546,ranks!$A$2:$B$12,2,FALSE)-VLOOKUP(B1546,ranks!$A$2:$B$12,2,FALSE)</f>
        <v>0</v>
      </c>
      <c r="G1546" s="21">
        <f>VLOOKUP($A1546,ranks!$A$2:$B$12,2,FALSE)-VLOOKUP(C1546,ranks!$A$2:$B$12,2,FALSE)</f>
        <v>0</v>
      </c>
      <c r="H1546" s="21">
        <f>VLOOKUP($A1546,ranks!$A$2:$B$12,2,FALSE)-VLOOKUP(D1546,ranks!$A$2:$B$12,2,FALSE)</f>
        <v>3</v>
      </c>
      <c r="I1546" s="21">
        <f>VLOOKUP($A1546,ranks!$A$2:$B$12,2,FALSE)-VLOOKUP(E1546,ranks!$A$2:$B$12,2,FALSE)</f>
        <v>3</v>
      </c>
      <c r="J1546">
        <f t="shared" si="194"/>
        <v>0</v>
      </c>
      <c r="K1546">
        <f t="shared" si="195"/>
        <v>0</v>
      </c>
      <c r="L1546">
        <f t="shared" si="196"/>
        <v>9</v>
      </c>
      <c r="M1546">
        <f t="shared" si="197"/>
        <v>9</v>
      </c>
      <c r="N1546">
        <f t="shared" si="198"/>
        <v>0</v>
      </c>
      <c r="O1546">
        <f t="shared" si="199"/>
        <v>0</v>
      </c>
      <c r="P1546">
        <f t="shared" si="200"/>
        <v>3</v>
      </c>
      <c r="Q1546">
        <f t="shared" si="201"/>
        <v>3</v>
      </c>
    </row>
    <row r="1547" spans="1:17" x14ac:dyDescent="0.25">
      <c r="A1547" t="s">
        <v>5</v>
      </c>
      <c r="B1547" t="s">
        <v>5</v>
      </c>
      <c r="C1547" t="s">
        <v>5</v>
      </c>
      <c r="D1547" t="s">
        <v>5</v>
      </c>
      <c r="E1547" t="s">
        <v>5</v>
      </c>
      <c r="F1547" s="21">
        <f>VLOOKUP($A1547,ranks!$A$2:$B$12,2,FALSE)-VLOOKUP(B1547,ranks!$A$2:$B$12,2,FALSE)</f>
        <v>0</v>
      </c>
      <c r="G1547" s="21">
        <f>VLOOKUP($A1547,ranks!$A$2:$B$12,2,FALSE)-VLOOKUP(C1547,ranks!$A$2:$B$12,2,FALSE)</f>
        <v>0</v>
      </c>
      <c r="H1547" s="21">
        <f>VLOOKUP($A1547,ranks!$A$2:$B$12,2,FALSE)-VLOOKUP(D1547,ranks!$A$2:$B$12,2,FALSE)</f>
        <v>0</v>
      </c>
      <c r="I1547" s="21">
        <f>VLOOKUP($A1547,ranks!$A$2:$B$12,2,FALSE)-VLOOKUP(E1547,ranks!$A$2:$B$12,2,FALSE)</f>
        <v>0</v>
      </c>
      <c r="J1547">
        <f t="shared" si="194"/>
        <v>0</v>
      </c>
      <c r="K1547">
        <f t="shared" si="195"/>
        <v>0</v>
      </c>
      <c r="L1547">
        <f t="shared" si="196"/>
        <v>0</v>
      </c>
      <c r="M1547">
        <f t="shared" si="197"/>
        <v>0</v>
      </c>
      <c r="N1547">
        <f t="shared" si="198"/>
        <v>0</v>
      </c>
      <c r="O1547">
        <f t="shared" si="199"/>
        <v>0</v>
      </c>
      <c r="P1547">
        <f t="shared" si="200"/>
        <v>0</v>
      </c>
      <c r="Q1547">
        <f t="shared" si="201"/>
        <v>0</v>
      </c>
    </row>
    <row r="1548" spans="1:17" x14ac:dyDescent="0.25">
      <c r="A1548" t="s">
        <v>5</v>
      </c>
      <c r="B1548" t="s">
        <v>5</v>
      </c>
      <c r="C1548" t="s">
        <v>5</v>
      </c>
      <c r="D1548" t="s">
        <v>5</v>
      </c>
      <c r="E1548" t="s">
        <v>5</v>
      </c>
      <c r="F1548" s="21">
        <f>VLOOKUP($A1548,ranks!$A$2:$B$12,2,FALSE)-VLOOKUP(B1548,ranks!$A$2:$B$12,2,FALSE)</f>
        <v>0</v>
      </c>
      <c r="G1548" s="21">
        <f>VLOOKUP($A1548,ranks!$A$2:$B$12,2,FALSE)-VLOOKUP(C1548,ranks!$A$2:$B$12,2,FALSE)</f>
        <v>0</v>
      </c>
      <c r="H1548" s="21">
        <f>VLOOKUP($A1548,ranks!$A$2:$B$12,2,FALSE)-VLOOKUP(D1548,ranks!$A$2:$B$12,2,FALSE)</f>
        <v>0</v>
      </c>
      <c r="I1548" s="21">
        <f>VLOOKUP($A1548,ranks!$A$2:$B$12,2,FALSE)-VLOOKUP(E1548,ranks!$A$2:$B$12,2,FALSE)</f>
        <v>0</v>
      </c>
      <c r="J1548">
        <f t="shared" si="194"/>
        <v>0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0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t="s">
        <v>1</v>
      </c>
      <c r="B1549" t="s">
        <v>1</v>
      </c>
      <c r="C1549" t="s">
        <v>1</v>
      </c>
      <c r="D1549" t="s">
        <v>5</v>
      </c>
      <c r="E1549" t="s">
        <v>5</v>
      </c>
      <c r="F1549" s="21">
        <f>VLOOKUP($A1549,ranks!$A$2:$B$12,2,FALSE)-VLOOKUP(B1549,ranks!$A$2:$B$12,2,FALSE)</f>
        <v>0</v>
      </c>
      <c r="G1549" s="21">
        <f>VLOOKUP($A1549,ranks!$A$2:$B$12,2,FALSE)-VLOOKUP(C1549,ranks!$A$2:$B$12,2,FALSE)</f>
        <v>0</v>
      </c>
      <c r="H1549" s="21">
        <f>VLOOKUP($A1549,ranks!$A$2:$B$12,2,FALSE)-VLOOKUP(D1549,ranks!$A$2:$B$12,2,FALSE)</f>
        <v>3</v>
      </c>
      <c r="I1549" s="21">
        <f>VLOOKUP($A1549,ranks!$A$2:$B$12,2,FALSE)-VLOOKUP(E1549,ranks!$A$2:$B$12,2,FALSE)</f>
        <v>3</v>
      </c>
      <c r="J1549">
        <f t="shared" si="194"/>
        <v>0</v>
      </c>
      <c r="K1549">
        <f t="shared" si="195"/>
        <v>0</v>
      </c>
      <c r="L1549">
        <f t="shared" si="196"/>
        <v>9</v>
      </c>
      <c r="M1549">
        <f t="shared" si="197"/>
        <v>9</v>
      </c>
      <c r="N1549">
        <f t="shared" si="198"/>
        <v>0</v>
      </c>
      <c r="O1549">
        <f t="shared" si="199"/>
        <v>0</v>
      </c>
      <c r="P1549">
        <f t="shared" si="200"/>
        <v>3</v>
      </c>
      <c r="Q1549">
        <f t="shared" si="201"/>
        <v>3</v>
      </c>
    </row>
    <row r="1550" spans="1:17" x14ac:dyDescent="0.25">
      <c r="A1550" t="s">
        <v>1</v>
      </c>
      <c r="B1550" t="s">
        <v>1</v>
      </c>
      <c r="C1550" t="s">
        <v>5</v>
      </c>
      <c r="D1550" t="s">
        <v>5</v>
      </c>
      <c r="E1550" t="s">
        <v>5</v>
      </c>
      <c r="F1550" s="21">
        <f>VLOOKUP($A1550,ranks!$A$2:$B$12,2,FALSE)-VLOOKUP(B1550,ranks!$A$2:$B$12,2,FALSE)</f>
        <v>0</v>
      </c>
      <c r="G1550" s="21">
        <f>VLOOKUP($A1550,ranks!$A$2:$B$12,2,FALSE)-VLOOKUP(C1550,ranks!$A$2:$B$12,2,FALSE)</f>
        <v>3</v>
      </c>
      <c r="H1550" s="21">
        <f>VLOOKUP($A1550,ranks!$A$2:$B$12,2,FALSE)-VLOOKUP(D1550,ranks!$A$2:$B$12,2,FALSE)</f>
        <v>3</v>
      </c>
      <c r="I1550" s="21">
        <f>VLOOKUP($A1550,ranks!$A$2:$B$12,2,FALSE)-VLOOKUP(E1550,ranks!$A$2:$B$12,2,FALSE)</f>
        <v>3</v>
      </c>
      <c r="J1550">
        <f t="shared" si="194"/>
        <v>0</v>
      </c>
      <c r="K1550">
        <f t="shared" si="195"/>
        <v>9</v>
      </c>
      <c r="L1550">
        <f t="shared" si="196"/>
        <v>9</v>
      </c>
      <c r="M1550">
        <f t="shared" si="197"/>
        <v>9</v>
      </c>
      <c r="N1550">
        <f t="shared" si="198"/>
        <v>0</v>
      </c>
      <c r="O1550">
        <f t="shared" si="199"/>
        <v>3</v>
      </c>
      <c r="P1550">
        <f t="shared" si="200"/>
        <v>3</v>
      </c>
      <c r="Q1550">
        <f t="shared" si="201"/>
        <v>3</v>
      </c>
    </row>
    <row r="1551" spans="1:17" x14ac:dyDescent="0.25">
      <c r="A1551" t="s">
        <v>5</v>
      </c>
      <c r="B1551" t="s">
        <v>5</v>
      </c>
      <c r="C1551" t="s">
        <v>5</v>
      </c>
      <c r="D1551" t="s">
        <v>5</v>
      </c>
      <c r="E1551" t="s">
        <v>5</v>
      </c>
      <c r="F1551" s="21">
        <f>VLOOKUP($A1551,ranks!$A$2:$B$12,2,FALSE)-VLOOKUP(B1551,ranks!$A$2:$B$12,2,FALSE)</f>
        <v>0</v>
      </c>
      <c r="G1551" s="21">
        <f>VLOOKUP($A1551,ranks!$A$2:$B$12,2,FALSE)-VLOOKUP(C1551,ranks!$A$2:$B$12,2,FALSE)</f>
        <v>0</v>
      </c>
      <c r="H1551" s="21">
        <f>VLOOKUP($A1551,ranks!$A$2:$B$12,2,FALSE)-VLOOKUP(D1551,ranks!$A$2:$B$12,2,FALSE)</f>
        <v>0</v>
      </c>
      <c r="I1551" s="21">
        <f>VLOOKUP($A1551,ranks!$A$2:$B$12,2,FALSE)-VLOOKUP(E1551,ranks!$A$2:$B$12,2,FALSE)</f>
        <v>0</v>
      </c>
      <c r="J1551">
        <f t="shared" si="194"/>
        <v>0</v>
      </c>
      <c r="K1551">
        <f t="shared" si="195"/>
        <v>0</v>
      </c>
      <c r="L1551">
        <f t="shared" si="196"/>
        <v>0</v>
      </c>
      <c r="M1551">
        <f t="shared" si="197"/>
        <v>0</v>
      </c>
      <c r="N1551">
        <f t="shared" si="198"/>
        <v>0</v>
      </c>
      <c r="O1551">
        <f t="shared" si="199"/>
        <v>0</v>
      </c>
      <c r="P1551">
        <f t="shared" si="200"/>
        <v>0</v>
      </c>
      <c r="Q1551">
        <f t="shared" si="201"/>
        <v>0</v>
      </c>
    </row>
    <row r="1552" spans="1:17" x14ac:dyDescent="0.25">
      <c r="A1552" t="s">
        <v>7</v>
      </c>
      <c r="B1552" t="s">
        <v>1</v>
      </c>
      <c r="C1552" t="s">
        <v>5</v>
      </c>
      <c r="D1552" t="s">
        <v>5</v>
      </c>
      <c r="E1552" t="s">
        <v>5</v>
      </c>
      <c r="F1552" s="21">
        <f>VLOOKUP($A1552,ranks!$A$2:$B$12,2,FALSE)-VLOOKUP(B1552,ranks!$A$2:$B$12,2,FALSE)</f>
        <v>-2</v>
      </c>
      <c r="G1552" s="21">
        <f>VLOOKUP($A1552,ranks!$A$2:$B$12,2,FALSE)-VLOOKUP(C1552,ranks!$A$2:$B$12,2,FALSE)</f>
        <v>1</v>
      </c>
      <c r="H1552" s="21">
        <f>VLOOKUP($A1552,ranks!$A$2:$B$12,2,FALSE)-VLOOKUP(D1552,ranks!$A$2:$B$12,2,FALSE)</f>
        <v>1</v>
      </c>
      <c r="I1552" s="21">
        <f>VLOOKUP($A1552,ranks!$A$2:$B$12,2,FALSE)-VLOOKUP(E1552,ranks!$A$2:$B$12,2,FALSE)</f>
        <v>1</v>
      </c>
      <c r="J1552">
        <f t="shared" si="194"/>
        <v>4</v>
      </c>
      <c r="K1552">
        <f t="shared" si="195"/>
        <v>1</v>
      </c>
      <c r="L1552">
        <f t="shared" si="196"/>
        <v>1</v>
      </c>
      <c r="M1552">
        <f t="shared" si="197"/>
        <v>1</v>
      </c>
      <c r="N1552">
        <f t="shared" si="198"/>
        <v>2</v>
      </c>
      <c r="O1552">
        <f t="shared" si="199"/>
        <v>1</v>
      </c>
      <c r="P1552">
        <f t="shared" si="200"/>
        <v>1</v>
      </c>
      <c r="Q1552">
        <f t="shared" si="201"/>
        <v>1</v>
      </c>
    </row>
    <row r="1553" spans="1:17" x14ac:dyDescent="0.25">
      <c r="A1553" t="s">
        <v>1</v>
      </c>
      <c r="B1553" t="s">
        <v>1</v>
      </c>
      <c r="C1553" t="s">
        <v>1</v>
      </c>
      <c r="D1553" t="s">
        <v>5</v>
      </c>
      <c r="E1553" t="s">
        <v>5</v>
      </c>
      <c r="F1553" s="21">
        <f>VLOOKUP($A1553,ranks!$A$2:$B$12,2,FALSE)-VLOOKUP(B1553,ranks!$A$2:$B$12,2,FALSE)</f>
        <v>0</v>
      </c>
      <c r="G1553" s="21">
        <f>VLOOKUP($A1553,ranks!$A$2:$B$12,2,FALSE)-VLOOKUP(C1553,ranks!$A$2:$B$12,2,FALSE)</f>
        <v>0</v>
      </c>
      <c r="H1553" s="21">
        <f>VLOOKUP($A1553,ranks!$A$2:$B$12,2,FALSE)-VLOOKUP(D1553,ranks!$A$2:$B$12,2,FALSE)</f>
        <v>3</v>
      </c>
      <c r="I1553" s="21">
        <f>VLOOKUP($A1553,ranks!$A$2:$B$12,2,FALSE)-VLOOKUP(E1553,ranks!$A$2:$B$12,2,FALSE)</f>
        <v>3</v>
      </c>
      <c r="J1553">
        <f t="shared" si="194"/>
        <v>0</v>
      </c>
      <c r="K1553">
        <f t="shared" si="195"/>
        <v>0</v>
      </c>
      <c r="L1553">
        <f t="shared" si="196"/>
        <v>9</v>
      </c>
      <c r="M1553">
        <f t="shared" si="197"/>
        <v>9</v>
      </c>
      <c r="N1553">
        <f t="shared" si="198"/>
        <v>0</v>
      </c>
      <c r="O1553">
        <f t="shared" si="199"/>
        <v>0</v>
      </c>
      <c r="P1553">
        <f t="shared" si="200"/>
        <v>3</v>
      </c>
      <c r="Q1553">
        <f t="shared" si="201"/>
        <v>3</v>
      </c>
    </row>
    <row r="1554" spans="1:17" x14ac:dyDescent="0.25">
      <c r="A1554" t="s">
        <v>5</v>
      </c>
      <c r="B1554" t="s">
        <v>5</v>
      </c>
      <c r="C1554" t="s">
        <v>5</v>
      </c>
      <c r="D1554" t="s">
        <v>5</v>
      </c>
      <c r="E1554" t="s">
        <v>5</v>
      </c>
      <c r="F1554" s="21">
        <f>VLOOKUP($A1554,ranks!$A$2:$B$12,2,FALSE)-VLOOKUP(B1554,ranks!$A$2:$B$12,2,FALSE)</f>
        <v>0</v>
      </c>
      <c r="G1554" s="21">
        <f>VLOOKUP($A1554,ranks!$A$2:$B$12,2,FALSE)-VLOOKUP(C1554,ranks!$A$2:$B$12,2,FALSE)</f>
        <v>0</v>
      </c>
      <c r="H1554" s="21">
        <f>VLOOKUP($A1554,ranks!$A$2:$B$12,2,FALSE)-VLOOKUP(D1554,ranks!$A$2:$B$12,2,FALSE)</f>
        <v>0</v>
      </c>
      <c r="I1554" s="21">
        <f>VLOOKUP($A1554,ranks!$A$2:$B$12,2,FALSE)-VLOOKUP(E1554,ranks!$A$2:$B$12,2,FALSE)</f>
        <v>0</v>
      </c>
      <c r="J1554">
        <f t="shared" si="194"/>
        <v>0</v>
      </c>
      <c r="K1554">
        <f t="shared" si="195"/>
        <v>0</v>
      </c>
      <c r="L1554">
        <f t="shared" si="196"/>
        <v>0</v>
      </c>
      <c r="M1554">
        <f t="shared" si="197"/>
        <v>0</v>
      </c>
      <c r="N1554">
        <f t="shared" si="198"/>
        <v>0</v>
      </c>
      <c r="O1554">
        <f t="shared" si="199"/>
        <v>0</v>
      </c>
      <c r="P1554">
        <f t="shared" si="200"/>
        <v>0</v>
      </c>
      <c r="Q1554">
        <f t="shared" si="201"/>
        <v>0</v>
      </c>
    </row>
    <row r="1555" spans="1:17" x14ac:dyDescent="0.25">
      <c r="A155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1">
        <f>VLOOKUP($A1555,ranks!$A$2:$B$12,2,FALSE)-VLOOKUP(B1555,ranks!$A$2:$B$12,2,FALSE)</f>
        <v>0</v>
      </c>
      <c r="G1555" s="21">
        <f>VLOOKUP($A1555,ranks!$A$2:$B$12,2,FALSE)-VLOOKUP(C1555,ranks!$A$2:$B$12,2,FALSE)</f>
        <v>0</v>
      </c>
      <c r="H1555" s="21">
        <f>VLOOKUP($A1555,ranks!$A$2:$B$12,2,FALSE)-VLOOKUP(D1555,ranks!$A$2:$B$12,2,FALSE)</f>
        <v>-4</v>
      </c>
      <c r="I1555" s="21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t="s">
        <v>5</v>
      </c>
      <c r="B1556" t="s">
        <v>5</v>
      </c>
      <c r="C1556" t="s">
        <v>5</v>
      </c>
      <c r="D1556" t="s">
        <v>5</v>
      </c>
      <c r="E1556" t="s">
        <v>5</v>
      </c>
      <c r="F1556" s="21">
        <f>VLOOKUP($A1556,ranks!$A$2:$B$12,2,FALSE)-VLOOKUP(B1556,ranks!$A$2:$B$12,2,FALSE)</f>
        <v>0</v>
      </c>
      <c r="G1556" s="21">
        <f>VLOOKUP($A1556,ranks!$A$2:$B$12,2,FALSE)-VLOOKUP(C1556,ranks!$A$2:$B$12,2,FALSE)</f>
        <v>0</v>
      </c>
      <c r="H1556" s="21">
        <f>VLOOKUP($A1556,ranks!$A$2:$B$12,2,FALSE)-VLOOKUP(D1556,ranks!$A$2:$B$12,2,FALSE)</f>
        <v>0</v>
      </c>
      <c r="I1556" s="21">
        <f>VLOOKUP($A1556,ranks!$A$2:$B$12,2,FALSE)-VLOOKUP(E1556,ranks!$A$2:$B$12,2,FALSE)</f>
        <v>0</v>
      </c>
      <c r="J1556">
        <f t="shared" si="194"/>
        <v>0</v>
      </c>
      <c r="K1556">
        <f t="shared" si="195"/>
        <v>0</v>
      </c>
      <c r="L1556">
        <f t="shared" si="196"/>
        <v>0</v>
      </c>
      <c r="M1556">
        <f t="shared" si="197"/>
        <v>0</v>
      </c>
      <c r="N1556">
        <f t="shared" si="198"/>
        <v>0</v>
      </c>
      <c r="O1556">
        <f t="shared" si="199"/>
        <v>0</v>
      </c>
      <c r="P1556">
        <f t="shared" si="200"/>
        <v>0</v>
      </c>
      <c r="Q1556">
        <f t="shared" si="201"/>
        <v>0</v>
      </c>
    </row>
    <row r="1557" spans="1:17" x14ac:dyDescent="0.25">
      <c r="A1557" t="s">
        <v>4</v>
      </c>
      <c r="B1557" t="s">
        <v>1</v>
      </c>
      <c r="C1557" t="s">
        <v>1</v>
      </c>
      <c r="D1557" t="s">
        <v>5</v>
      </c>
      <c r="E1557" t="s">
        <v>5</v>
      </c>
      <c r="F1557" s="21">
        <f>VLOOKUP($A1557,ranks!$A$2:$B$12,2,FALSE)-VLOOKUP(B1557,ranks!$A$2:$B$12,2,FALSE)</f>
        <v>1</v>
      </c>
      <c r="G1557" s="21">
        <f>VLOOKUP($A1557,ranks!$A$2:$B$12,2,FALSE)-VLOOKUP(C1557,ranks!$A$2:$B$12,2,FALSE)</f>
        <v>1</v>
      </c>
      <c r="H1557" s="21">
        <f>VLOOKUP($A1557,ranks!$A$2:$B$12,2,FALSE)-VLOOKUP(D1557,ranks!$A$2:$B$12,2,FALSE)</f>
        <v>4</v>
      </c>
      <c r="I1557" s="21">
        <f>VLOOKUP($A1557,ranks!$A$2:$B$12,2,FALSE)-VLOOKUP(E1557,ranks!$A$2:$B$12,2,FALSE)</f>
        <v>4</v>
      </c>
      <c r="J1557">
        <f t="shared" si="194"/>
        <v>1</v>
      </c>
      <c r="K1557">
        <f t="shared" si="195"/>
        <v>1</v>
      </c>
      <c r="L1557">
        <f t="shared" si="196"/>
        <v>16</v>
      </c>
      <c r="M1557">
        <f t="shared" si="197"/>
        <v>16</v>
      </c>
      <c r="N1557">
        <f t="shared" si="198"/>
        <v>1</v>
      </c>
      <c r="O1557">
        <f t="shared" si="199"/>
        <v>1</v>
      </c>
      <c r="P1557">
        <f t="shared" si="200"/>
        <v>4</v>
      </c>
      <c r="Q1557">
        <f t="shared" si="201"/>
        <v>4</v>
      </c>
    </row>
    <row r="1558" spans="1:17" x14ac:dyDescent="0.25">
      <c r="A1558" t="s">
        <v>1</v>
      </c>
      <c r="B1558" t="s">
        <v>1</v>
      </c>
      <c r="C1558" t="s">
        <v>1</v>
      </c>
      <c r="D1558" t="s">
        <v>5</v>
      </c>
      <c r="E1558" t="s">
        <v>5</v>
      </c>
      <c r="F1558" s="21">
        <f>VLOOKUP($A1558,ranks!$A$2:$B$12,2,FALSE)-VLOOKUP(B1558,ranks!$A$2:$B$12,2,FALSE)</f>
        <v>0</v>
      </c>
      <c r="G1558" s="21">
        <f>VLOOKUP($A1558,ranks!$A$2:$B$12,2,FALSE)-VLOOKUP(C1558,ranks!$A$2:$B$12,2,FALSE)</f>
        <v>0</v>
      </c>
      <c r="H1558" s="21">
        <f>VLOOKUP($A1558,ranks!$A$2:$B$12,2,FALSE)-VLOOKUP(D1558,ranks!$A$2:$B$12,2,FALSE)</f>
        <v>3</v>
      </c>
      <c r="I1558" s="21">
        <f>VLOOKUP($A1558,ranks!$A$2:$B$12,2,FALSE)-VLOOKUP(E1558,ranks!$A$2:$B$12,2,FALSE)</f>
        <v>3</v>
      </c>
      <c r="J1558">
        <f t="shared" si="194"/>
        <v>0</v>
      </c>
      <c r="K1558">
        <f t="shared" si="195"/>
        <v>0</v>
      </c>
      <c r="L1558">
        <f t="shared" si="196"/>
        <v>9</v>
      </c>
      <c r="M1558">
        <f t="shared" si="197"/>
        <v>9</v>
      </c>
      <c r="N1558">
        <f t="shared" si="198"/>
        <v>0</v>
      </c>
      <c r="O1558">
        <f t="shared" si="199"/>
        <v>0</v>
      </c>
      <c r="P1558">
        <f t="shared" si="200"/>
        <v>3</v>
      </c>
      <c r="Q1558">
        <f t="shared" si="201"/>
        <v>3</v>
      </c>
    </row>
    <row r="1559" spans="1:17" x14ac:dyDescent="0.25">
      <c r="A1559" t="s">
        <v>1</v>
      </c>
      <c r="B1559" t="s">
        <v>1</v>
      </c>
      <c r="C1559" t="s">
        <v>1</v>
      </c>
      <c r="D1559" t="s">
        <v>5</v>
      </c>
      <c r="E1559" t="s">
        <v>5</v>
      </c>
      <c r="F1559" s="21">
        <f>VLOOKUP($A1559,ranks!$A$2:$B$12,2,FALSE)-VLOOKUP(B1559,ranks!$A$2:$B$12,2,FALSE)</f>
        <v>0</v>
      </c>
      <c r="G1559" s="21">
        <f>VLOOKUP($A1559,ranks!$A$2:$B$12,2,FALSE)-VLOOKUP(C1559,ranks!$A$2:$B$12,2,FALSE)</f>
        <v>0</v>
      </c>
      <c r="H1559" s="21">
        <f>VLOOKUP($A1559,ranks!$A$2:$B$12,2,FALSE)-VLOOKUP(D1559,ranks!$A$2:$B$12,2,FALSE)</f>
        <v>3</v>
      </c>
      <c r="I1559" s="21">
        <f>VLOOKUP($A1559,ranks!$A$2:$B$12,2,FALSE)-VLOOKUP(E1559,ranks!$A$2:$B$12,2,FALSE)</f>
        <v>3</v>
      </c>
      <c r="J1559">
        <f t="shared" si="194"/>
        <v>0</v>
      </c>
      <c r="K1559">
        <f t="shared" si="195"/>
        <v>0</v>
      </c>
      <c r="L1559">
        <f t="shared" si="196"/>
        <v>9</v>
      </c>
      <c r="M1559">
        <f t="shared" si="197"/>
        <v>9</v>
      </c>
      <c r="N1559">
        <f t="shared" si="198"/>
        <v>0</v>
      </c>
      <c r="O1559">
        <f t="shared" si="199"/>
        <v>0</v>
      </c>
      <c r="P1559">
        <f t="shared" si="200"/>
        <v>3</v>
      </c>
      <c r="Q1559">
        <f t="shared" si="201"/>
        <v>3</v>
      </c>
    </row>
    <row r="1560" spans="1:17" x14ac:dyDescent="0.25">
      <c r="A1560" t="s">
        <v>5</v>
      </c>
      <c r="B1560" t="s">
        <v>5</v>
      </c>
      <c r="C1560" t="s">
        <v>1</v>
      </c>
      <c r="D1560" t="s">
        <v>5</v>
      </c>
      <c r="E1560" t="s">
        <v>5</v>
      </c>
      <c r="F1560" s="21">
        <f>VLOOKUP($A1560,ranks!$A$2:$B$12,2,FALSE)-VLOOKUP(B1560,ranks!$A$2:$B$12,2,FALSE)</f>
        <v>0</v>
      </c>
      <c r="G1560" s="21">
        <f>VLOOKUP($A1560,ranks!$A$2:$B$12,2,FALSE)-VLOOKUP(C1560,ranks!$A$2:$B$12,2,FALSE)</f>
        <v>-3</v>
      </c>
      <c r="H1560" s="21">
        <f>VLOOKUP($A1560,ranks!$A$2:$B$12,2,FALSE)-VLOOKUP(D1560,ranks!$A$2:$B$12,2,FALSE)</f>
        <v>0</v>
      </c>
      <c r="I1560" s="21">
        <f>VLOOKUP($A1560,ranks!$A$2:$B$12,2,FALSE)-VLOOKUP(E1560,ranks!$A$2:$B$12,2,FALSE)</f>
        <v>0</v>
      </c>
      <c r="J1560">
        <f t="shared" si="194"/>
        <v>0</v>
      </c>
      <c r="K1560">
        <f t="shared" si="195"/>
        <v>9</v>
      </c>
      <c r="L1560">
        <f t="shared" si="196"/>
        <v>0</v>
      </c>
      <c r="M1560">
        <f t="shared" si="197"/>
        <v>0</v>
      </c>
      <c r="N1560">
        <f t="shared" si="198"/>
        <v>0</v>
      </c>
      <c r="O1560">
        <f t="shared" si="199"/>
        <v>3</v>
      </c>
      <c r="P1560">
        <f t="shared" si="200"/>
        <v>0</v>
      </c>
      <c r="Q1560">
        <f t="shared" si="201"/>
        <v>0</v>
      </c>
    </row>
    <row r="1561" spans="1:17" x14ac:dyDescent="0.25">
      <c r="A1561" t="s">
        <v>1</v>
      </c>
      <c r="B1561" t="s">
        <v>1</v>
      </c>
      <c r="C1561" t="s">
        <v>1</v>
      </c>
      <c r="D1561" t="s">
        <v>5</v>
      </c>
      <c r="E1561" t="s">
        <v>5</v>
      </c>
      <c r="F1561" s="21">
        <f>VLOOKUP($A1561,ranks!$A$2:$B$12,2,FALSE)-VLOOKUP(B1561,ranks!$A$2:$B$12,2,FALSE)</f>
        <v>0</v>
      </c>
      <c r="G1561" s="21">
        <f>VLOOKUP($A1561,ranks!$A$2:$B$12,2,FALSE)-VLOOKUP(C1561,ranks!$A$2:$B$12,2,FALSE)</f>
        <v>0</v>
      </c>
      <c r="H1561" s="21">
        <f>VLOOKUP($A1561,ranks!$A$2:$B$12,2,FALSE)-VLOOKUP(D1561,ranks!$A$2:$B$12,2,FALSE)</f>
        <v>3</v>
      </c>
      <c r="I1561" s="21">
        <f>VLOOKUP($A1561,ranks!$A$2:$B$12,2,FALSE)-VLOOKUP(E1561,ranks!$A$2:$B$12,2,FALSE)</f>
        <v>3</v>
      </c>
      <c r="J1561">
        <f t="shared" si="194"/>
        <v>0</v>
      </c>
      <c r="K1561">
        <f t="shared" si="195"/>
        <v>0</v>
      </c>
      <c r="L1561">
        <f t="shared" si="196"/>
        <v>9</v>
      </c>
      <c r="M1561">
        <f t="shared" si="197"/>
        <v>9</v>
      </c>
      <c r="N1561">
        <f t="shared" si="198"/>
        <v>0</v>
      </c>
      <c r="O1561">
        <f t="shared" si="199"/>
        <v>0</v>
      </c>
      <c r="P1561">
        <f t="shared" si="200"/>
        <v>3</v>
      </c>
      <c r="Q1561">
        <f t="shared" si="201"/>
        <v>3</v>
      </c>
    </row>
    <row r="1562" spans="1:17" x14ac:dyDescent="0.25">
      <c r="A1562" t="s">
        <v>5</v>
      </c>
      <c r="B1562" t="s">
        <v>5</v>
      </c>
      <c r="C1562" t="s">
        <v>5</v>
      </c>
      <c r="D1562" t="s">
        <v>5</v>
      </c>
      <c r="E1562" t="s">
        <v>5</v>
      </c>
      <c r="F1562" s="21">
        <f>VLOOKUP($A1562,ranks!$A$2:$B$12,2,FALSE)-VLOOKUP(B1562,ranks!$A$2:$B$12,2,FALSE)</f>
        <v>0</v>
      </c>
      <c r="G1562" s="21">
        <f>VLOOKUP($A1562,ranks!$A$2:$B$12,2,FALSE)-VLOOKUP(C1562,ranks!$A$2:$B$12,2,FALSE)</f>
        <v>0</v>
      </c>
      <c r="H1562" s="21">
        <f>VLOOKUP($A1562,ranks!$A$2:$B$12,2,FALSE)-VLOOKUP(D1562,ranks!$A$2:$B$12,2,FALSE)</f>
        <v>0</v>
      </c>
      <c r="I1562" s="21">
        <f>VLOOKUP($A1562,ranks!$A$2:$B$12,2,FALSE)-VLOOKUP(E1562,ranks!$A$2:$B$12,2,FALSE)</f>
        <v>0</v>
      </c>
      <c r="J1562">
        <f t="shared" si="194"/>
        <v>0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0</v>
      </c>
      <c r="O1562">
        <f t="shared" si="199"/>
        <v>0</v>
      </c>
      <c r="P1562">
        <f t="shared" si="200"/>
        <v>0</v>
      </c>
      <c r="Q1562">
        <f t="shared" si="201"/>
        <v>0</v>
      </c>
    </row>
    <row r="1563" spans="1:17" x14ac:dyDescent="0.25">
      <c r="A1563" t="s">
        <v>8</v>
      </c>
      <c r="B1563" t="s">
        <v>8</v>
      </c>
      <c r="C1563" t="s">
        <v>8</v>
      </c>
      <c r="D1563" t="s">
        <v>5</v>
      </c>
      <c r="E1563" t="s">
        <v>5</v>
      </c>
      <c r="F1563" s="21">
        <f>VLOOKUP($A1563,ranks!$A$2:$B$12,2,FALSE)-VLOOKUP(B1563,ranks!$A$2:$B$12,2,FALSE)</f>
        <v>0</v>
      </c>
      <c r="G1563" s="21">
        <f>VLOOKUP($A1563,ranks!$A$2:$B$12,2,FALSE)-VLOOKUP(C1563,ranks!$A$2:$B$12,2,FALSE)</f>
        <v>0</v>
      </c>
      <c r="H1563" s="21">
        <f>VLOOKUP($A1563,ranks!$A$2:$B$12,2,FALSE)-VLOOKUP(D1563,ranks!$A$2:$B$12,2,FALSE)</f>
        <v>-3</v>
      </c>
      <c r="I1563" s="21">
        <f>VLOOKUP($A1563,ranks!$A$2:$B$12,2,FALSE)-VLOOKUP(E1563,ranks!$A$2:$B$12,2,FALSE)</f>
        <v>-3</v>
      </c>
      <c r="J1563">
        <f t="shared" si="194"/>
        <v>0</v>
      </c>
      <c r="K1563">
        <f t="shared" si="195"/>
        <v>0</v>
      </c>
      <c r="L1563">
        <f t="shared" si="196"/>
        <v>9</v>
      </c>
      <c r="M1563">
        <f t="shared" si="197"/>
        <v>9</v>
      </c>
      <c r="N1563">
        <f t="shared" si="198"/>
        <v>0</v>
      </c>
      <c r="O1563">
        <f t="shared" si="199"/>
        <v>0</v>
      </c>
      <c r="P1563">
        <f t="shared" si="200"/>
        <v>3</v>
      </c>
      <c r="Q1563">
        <f t="shared" si="201"/>
        <v>3</v>
      </c>
    </row>
    <row r="1564" spans="1:17" x14ac:dyDescent="0.25">
      <c r="A1564" t="s">
        <v>5</v>
      </c>
      <c r="B1564" t="s">
        <v>5</v>
      </c>
      <c r="C1564" t="s">
        <v>5</v>
      </c>
      <c r="D1564" t="s">
        <v>5</v>
      </c>
      <c r="E1564" t="s">
        <v>5</v>
      </c>
      <c r="F1564" s="21">
        <f>VLOOKUP($A1564,ranks!$A$2:$B$12,2,FALSE)-VLOOKUP(B1564,ranks!$A$2:$B$12,2,FALSE)</f>
        <v>0</v>
      </c>
      <c r="G1564" s="21">
        <f>VLOOKUP($A1564,ranks!$A$2:$B$12,2,FALSE)-VLOOKUP(C1564,ranks!$A$2:$B$12,2,FALSE)</f>
        <v>0</v>
      </c>
      <c r="H1564" s="21">
        <f>VLOOKUP($A1564,ranks!$A$2:$B$12,2,FALSE)-VLOOKUP(D1564,ranks!$A$2:$B$12,2,FALSE)</f>
        <v>0</v>
      </c>
      <c r="I1564" s="21">
        <f>VLOOKUP($A1564,ranks!$A$2:$B$12,2,FALSE)-VLOOKUP(E1564,ranks!$A$2:$B$12,2,FALSE)</f>
        <v>0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0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0</v>
      </c>
    </row>
    <row r="1565" spans="1:17" x14ac:dyDescent="0.25">
      <c r="A1565" t="s">
        <v>7</v>
      </c>
      <c r="B1565" t="s">
        <v>5</v>
      </c>
      <c r="C1565" t="s">
        <v>5</v>
      </c>
      <c r="D1565" t="s">
        <v>5</v>
      </c>
      <c r="E1565" t="s">
        <v>5</v>
      </c>
      <c r="F1565" s="21">
        <f>VLOOKUP($A1565,ranks!$A$2:$B$12,2,FALSE)-VLOOKUP(B1565,ranks!$A$2:$B$12,2,FALSE)</f>
        <v>1</v>
      </c>
      <c r="G1565" s="21">
        <f>VLOOKUP($A1565,ranks!$A$2:$B$12,2,FALSE)-VLOOKUP(C1565,ranks!$A$2:$B$12,2,FALSE)</f>
        <v>1</v>
      </c>
      <c r="H1565" s="21">
        <f>VLOOKUP($A1565,ranks!$A$2:$B$12,2,FALSE)-VLOOKUP(D1565,ranks!$A$2:$B$12,2,FALSE)</f>
        <v>1</v>
      </c>
      <c r="I1565" s="21">
        <f>VLOOKUP($A1565,ranks!$A$2:$B$12,2,FALSE)-VLOOKUP(E1565,ranks!$A$2:$B$12,2,FALSE)</f>
        <v>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6</v>
      </c>
      <c r="B1566" t="s">
        <v>1</v>
      </c>
      <c r="C1566" t="s">
        <v>1</v>
      </c>
      <c r="D1566" t="s">
        <v>5</v>
      </c>
      <c r="E1566" t="s">
        <v>5</v>
      </c>
      <c r="F1566" s="21">
        <f>VLOOKUP($A1566,ranks!$A$2:$B$12,2,FALSE)-VLOOKUP(B1566,ranks!$A$2:$B$12,2,FALSE)</f>
        <v>3</v>
      </c>
      <c r="G1566" s="21">
        <f>VLOOKUP($A1566,ranks!$A$2:$B$12,2,FALSE)-VLOOKUP(C1566,ranks!$A$2:$B$12,2,FALSE)</f>
        <v>3</v>
      </c>
      <c r="H1566" s="21">
        <f>VLOOKUP($A1566,ranks!$A$2:$B$12,2,FALSE)-VLOOKUP(D1566,ranks!$A$2:$B$12,2,FALSE)</f>
        <v>6</v>
      </c>
      <c r="I1566" s="21">
        <f>VLOOKUP($A1566,ranks!$A$2:$B$12,2,FALSE)-VLOOKUP(E1566,ranks!$A$2:$B$12,2,FALSE)</f>
        <v>6</v>
      </c>
      <c r="J1566">
        <f t="shared" si="194"/>
        <v>9</v>
      </c>
      <c r="K1566">
        <f t="shared" si="195"/>
        <v>9</v>
      </c>
      <c r="L1566">
        <f t="shared" si="196"/>
        <v>36</v>
      </c>
      <c r="M1566">
        <f t="shared" si="197"/>
        <v>36</v>
      </c>
      <c r="N1566">
        <f t="shared" si="198"/>
        <v>3</v>
      </c>
      <c r="O1566">
        <f t="shared" si="199"/>
        <v>3</v>
      </c>
      <c r="P1566">
        <f t="shared" si="200"/>
        <v>6</v>
      </c>
      <c r="Q1566">
        <f t="shared" si="201"/>
        <v>6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5</v>
      </c>
      <c r="E1567" t="s">
        <v>5</v>
      </c>
      <c r="F1567" s="21">
        <f>VLOOKUP($A1567,ranks!$A$2:$B$12,2,FALSE)-VLOOKUP(B1567,ranks!$A$2:$B$12,2,FALSE)</f>
        <v>0</v>
      </c>
      <c r="G1567" s="21">
        <f>VLOOKUP($A1567,ranks!$A$2:$B$12,2,FALSE)-VLOOKUP(C1567,ranks!$A$2:$B$12,2,FALSE)</f>
        <v>0</v>
      </c>
      <c r="H1567" s="21">
        <f>VLOOKUP($A1567,ranks!$A$2:$B$12,2,FALSE)-VLOOKUP(D1567,ranks!$A$2:$B$12,2,FALSE)</f>
        <v>3</v>
      </c>
      <c r="I1567" s="21">
        <f>VLOOKUP($A1567,ranks!$A$2:$B$12,2,FALSE)-VLOOKUP(E1567,ranks!$A$2:$B$12,2,FALSE)</f>
        <v>3</v>
      </c>
      <c r="J1567">
        <f t="shared" si="194"/>
        <v>0</v>
      </c>
      <c r="K1567">
        <f t="shared" si="195"/>
        <v>0</v>
      </c>
      <c r="L1567">
        <f t="shared" si="196"/>
        <v>9</v>
      </c>
      <c r="M1567">
        <f t="shared" si="197"/>
        <v>9</v>
      </c>
      <c r="N1567">
        <f t="shared" si="198"/>
        <v>0</v>
      </c>
      <c r="O1567">
        <f t="shared" si="199"/>
        <v>0</v>
      </c>
      <c r="P1567">
        <f t="shared" si="200"/>
        <v>3</v>
      </c>
      <c r="Q1567">
        <f t="shared" si="201"/>
        <v>3</v>
      </c>
    </row>
    <row r="1568" spans="1:17" x14ac:dyDescent="0.25">
      <c r="A1568" t="s">
        <v>5</v>
      </c>
      <c r="B1568" t="s">
        <v>5</v>
      </c>
      <c r="C1568" t="s">
        <v>5</v>
      </c>
      <c r="D1568" t="s">
        <v>5</v>
      </c>
      <c r="E1568" t="s">
        <v>5</v>
      </c>
      <c r="F1568" s="21">
        <f>VLOOKUP($A1568,ranks!$A$2:$B$12,2,FALSE)-VLOOKUP(B1568,ranks!$A$2:$B$12,2,FALSE)</f>
        <v>0</v>
      </c>
      <c r="G1568" s="21">
        <f>VLOOKUP($A1568,ranks!$A$2:$B$12,2,FALSE)-VLOOKUP(C1568,ranks!$A$2:$B$12,2,FALSE)</f>
        <v>0</v>
      </c>
      <c r="H1568" s="21">
        <f>VLOOKUP($A1568,ranks!$A$2:$B$12,2,FALSE)-VLOOKUP(D1568,ranks!$A$2:$B$12,2,FALSE)</f>
        <v>0</v>
      </c>
      <c r="I1568" s="21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t="s">
        <v>1</v>
      </c>
      <c r="B1569" t="s">
        <v>1</v>
      </c>
      <c r="C1569" t="s">
        <v>1</v>
      </c>
      <c r="D1569" t="s">
        <v>5</v>
      </c>
      <c r="E1569" t="s">
        <v>5</v>
      </c>
      <c r="F1569" s="21">
        <f>VLOOKUP($A1569,ranks!$A$2:$B$12,2,FALSE)-VLOOKUP(B1569,ranks!$A$2:$B$12,2,FALSE)</f>
        <v>0</v>
      </c>
      <c r="G1569" s="21">
        <f>VLOOKUP($A1569,ranks!$A$2:$B$12,2,FALSE)-VLOOKUP(C1569,ranks!$A$2:$B$12,2,FALSE)</f>
        <v>0</v>
      </c>
      <c r="H1569" s="21">
        <f>VLOOKUP($A1569,ranks!$A$2:$B$12,2,FALSE)-VLOOKUP(D1569,ranks!$A$2:$B$12,2,FALSE)</f>
        <v>3</v>
      </c>
      <c r="I1569" s="21">
        <f>VLOOKUP($A1569,ranks!$A$2:$B$12,2,FALSE)-VLOOKUP(E1569,ranks!$A$2:$B$12,2,FALSE)</f>
        <v>3</v>
      </c>
      <c r="J1569">
        <f t="shared" si="194"/>
        <v>0</v>
      </c>
      <c r="K1569">
        <f t="shared" si="195"/>
        <v>0</v>
      </c>
      <c r="L1569">
        <f t="shared" si="196"/>
        <v>9</v>
      </c>
      <c r="M1569">
        <f t="shared" si="197"/>
        <v>9</v>
      </c>
      <c r="N1569">
        <f t="shared" si="198"/>
        <v>0</v>
      </c>
      <c r="O1569">
        <f t="shared" si="199"/>
        <v>0</v>
      </c>
      <c r="P1569">
        <f t="shared" si="200"/>
        <v>3</v>
      </c>
      <c r="Q1569">
        <f t="shared" si="201"/>
        <v>3</v>
      </c>
    </row>
    <row r="1570" spans="1:17" x14ac:dyDescent="0.25">
      <c r="A1570" t="s">
        <v>11</v>
      </c>
      <c r="B1570" t="s">
        <v>11</v>
      </c>
      <c r="C1570" t="s">
        <v>11</v>
      </c>
      <c r="D1570" t="s">
        <v>5</v>
      </c>
      <c r="E1570" t="s">
        <v>5</v>
      </c>
      <c r="F1570" s="21">
        <f>VLOOKUP($A1570,ranks!$A$2:$B$12,2,FALSE)-VLOOKUP(B1570,ranks!$A$2:$B$12,2,FALSE)</f>
        <v>0</v>
      </c>
      <c r="G1570" s="21">
        <f>VLOOKUP($A1570,ranks!$A$2:$B$12,2,FALSE)-VLOOKUP(C1570,ranks!$A$2:$B$12,2,FALSE)</f>
        <v>0</v>
      </c>
      <c r="H1570" s="21">
        <f>VLOOKUP($A1570,ranks!$A$2:$B$12,2,FALSE)-VLOOKUP(D1570,ranks!$A$2:$B$12,2,FALSE)</f>
        <v>-4</v>
      </c>
      <c r="I1570" s="21">
        <f>VLOOKUP($A1570,ranks!$A$2:$B$12,2,FALSE)-VLOOKUP(E1570,ranks!$A$2:$B$12,2,FALSE)</f>
        <v>-4</v>
      </c>
      <c r="J1570">
        <f t="shared" si="194"/>
        <v>0</v>
      </c>
      <c r="K1570">
        <f t="shared" si="195"/>
        <v>0</v>
      </c>
      <c r="L1570">
        <f t="shared" si="196"/>
        <v>16</v>
      </c>
      <c r="M1570">
        <f t="shared" si="197"/>
        <v>16</v>
      </c>
      <c r="N1570">
        <f t="shared" si="198"/>
        <v>0</v>
      </c>
      <c r="O1570">
        <f t="shared" si="199"/>
        <v>0</v>
      </c>
      <c r="P1570">
        <f t="shared" si="200"/>
        <v>4</v>
      </c>
      <c r="Q1570">
        <f t="shared" si="201"/>
        <v>4</v>
      </c>
    </row>
    <row r="1571" spans="1:17" x14ac:dyDescent="0.25">
      <c r="A1571" t="s">
        <v>5</v>
      </c>
      <c r="B1571" t="s">
        <v>5</v>
      </c>
      <c r="C1571" t="s">
        <v>5</v>
      </c>
      <c r="D1571" t="s">
        <v>5</v>
      </c>
      <c r="E1571" t="s">
        <v>5</v>
      </c>
      <c r="F1571" s="21">
        <f>VLOOKUP($A1571,ranks!$A$2:$B$12,2,FALSE)-VLOOKUP(B1571,ranks!$A$2:$B$12,2,FALSE)</f>
        <v>0</v>
      </c>
      <c r="G1571" s="21">
        <f>VLOOKUP($A1571,ranks!$A$2:$B$12,2,FALSE)-VLOOKUP(C1571,ranks!$A$2:$B$12,2,FALSE)</f>
        <v>0</v>
      </c>
      <c r="H1571" s="21">
        <f>VLOOKUP($A1571,ranks!$A$2:$B$12,2,FALSE)-VLOOKUP(D1571,ranks!$A$2:$B$12,2,FALSE)</f>
        <v>0</v>
      </c>
      <c r="I1571" s="21">
        <f>VLOOKUP($A1571,ranks!$A$2:$B$12,2,FALSE)-VLOOKUP(E1571,ranks!$A$2:$B$12,2,FALSE)</f>
        <v>0</v>
      </c>
      <c r="J1571">
        <f t="shared" si="194"/>
        <v>0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0</v>
      </c>
      <c r="O1571">
        <f t="shared" si="199"/>
        <v>0</v>
      </c>
      <c r="P1571">
        <f t="shared" si="200"/>
        <v>0</v>
      </c>
      <c r="Q1571">
        <f t="shared" si="201"/>
        <v>0</v>
      </c>
    </row>
    <row r="1572" spans="1:17" x14ac:dyDescent="0.25">
      <c r="A1572" t="s">
        <v>5</v>
      </c>
      <c r="B1572" t="s">
        <v>5</v>
      </c>
      <c r="C1572" t="s">
        <v>5</v>
      </c>
      <c r="D1572" t="s">
        <v>5</v>
      </c>
      <c r="E1572" t="s">
        <v>5</v>
      </c>
      <c r="F1572" s="21">
        <f>VLOOKUP($A1572,ranks!$A$2:$B$12,2,FALSE)-VLOOKUP(B1572,ranks!$A$2:$B$12,2,FALSE)</f>
        <v>0</v>
      </c>
      <c r="G1572" s="21">
        <f>VLOOKUP($A1572,ranks!$A$2:$B$12,2,FALSE)-VLOOKUP(C1572,ranks!$A$2:$B$12,2,FALSE)</f>
        <v>0</v>
      </c>
      <c r="H1572" s="21">
        <f>VLOOKUP($A1572,ranks!$A$2:$B$12,2,FALSE)-VLOOKUP(D1572,ranks!$A$2:$B$12,2,FALSE)</f>
        <v>0</v>
      </c>
      <c r="I1572" s="21">
        <f>VLOOKUP($A1572,ranks!$A$2:$B$12,2,FALSE)-VLOOKUP(E1572,ranks!$A$2:$B$12,2,FALSE)</f>
        <v>0</v>
      </c>
      <c r="J1572">
        <f t="shared" si="194"/>
        <v>0</v>
      </c>
      <c r="K1572">
        <f t="shared" si="195"/>
        <v>0</v>
      </c>
      <c r="L1572">
        <f t="shared" si="196"/>
        <v>0</v>
      </c>
      <c r="M1572">
        <f t="shared" si="197"/>
        <v>0</v>
      </c>
      <c r="N1572">
        <f t="shared" si="198"/>
        <v>0</v>
      </c>
      <c r="O1572">
        <f t="shared" si="199"/>
        <v>0</v>
      </c>
      <c r="P1572">
        <f t="shared" si="200"/>
        <v>0</v>
      </c>
      <c r="Q1572">
        <f t="shared" si="201"/>
        <v>0</v>
      </c>
    </row>
    <row r="1573" spans="1:17" x14ac:dyDescent="0.25">
      <c r="A1573" t="s">
        <v>5</v>
      </c>
      <c r="B1573" t="s">
        <v>5</v>
      </c>
      <c r="C1573" t="s">
        <v>5</v>
      </c>
      <c r="D1573" t="s">
        <v>5</v>
      </c>
      <c r="E1573" t="s">
        <v>5</v>
      </c>
      <c r="F1573" s="21">
        <f>VLOOKUP($A1573,ranks!$A$2:$B$12,2,FALSE)-VLOOKUP(B1573,ranks!$A$2:$B$12,2,FALSE)</f>
        <v>0</v>
      </c>
      <c r="G1573" s="21">
        <f>VLOOKUP($A1573,ranks!$A$2:$B$12,2,FALSE)-VLOOKUP(C1573,ranks!$A$2:$B$12,2,FALSE)</f>
        <v>0</v>
      </c>
      <c r="H1573" s="21">
        <f>VLOOKUP($A1573,ranks!$A$2:$B$12,2,FALSE)-VLOOKUP(D1573,ranks!$A$2:$B$12,2,FALSE)</f>
        <v>0</v>
      </c>
      <c r="I1573" s="21">
        <f>VLOOKUP($A1573,ranks!$A$2:$B$12,2,FALSE)-VLOOKUP(E1573,ranks!$A$2:$B$12,2,FALSE)</f>
        <v>0</v>
      </c>
      <c r="J1573">
        <f t="shared" si="194"/>
        <v>0</v>
      </c>
      <c r="K1573">
        <f t="shared" si="195"/>
        <v>0</v>
      </c>
      <c r="L1573">
        <f t="shared" si="196"/>
        <v>0</v>
      </c>
      <c r="M1573">
        <f t="shared" si="197"/>
        <v>0</v>
      </c>
      <c r="N1573">
        <f t="shared" si="198"/>
        <v>0</v>
      </c>
      <c r="O1573">
        <f t="shared" si="199"/>
        <v>0</v>
      </c>
      <c r="P1573">
        <f t="shared" si="200"/>
        <v>0</v>
      </c>
      <c r="Q1573">
        <f t="shared" si="201"/>
        <v>0</v>
      </c>
    </row>
    <row r="1574" spans="1:17" x14ac:dyDescent="0.25">
      <c r="A1574" t="s">
        <v>1</v>
      </c>
      <c r="B1574" t="s">
        <v>1</v>
      </c>
      <c r="C1574" t="s">
        <v>1</v>
      </c>
      <c r="D1574" t="s">
        <v>5</v>
      </c>
      <c r="E1574" t="s">
        <v>5</v>
      </c>
      <c r="F1574" s="21">
        <f>VLOOKUP($A1574,ranks!$A$2:$B$12,2,FALSE)-VLOOKUP(B1574,ranks!$A$2:$B$12,2,FALSE)</f>
        <v>0</v>
      </c>
      <c r="G1574" s="21">
        <f>VLOOKUP($A1574,ranks!$A$2:$B$12,2,FALSE)-VLOOKUP(C1574,ranks!$A$2:$B$12,2,FALSE)</f>
        <v>0</v>
      </c>
      <c r="H1574" s="21">
        <f>VLOOKUP($A1574,ranks!$A$2:$B$12,2,FALSE)-VLOOKUP(D1574,ranks!$A$2:$B$12,2,FALSE)</f>
        <v>3</v>
      </c>
      <c r="I1574" s="21">
        <f>VLOOKUP($A1574,ranks!$A$2:$B$12,2,FALSE)-VLOOKUP(E1574,ranks!$A$2:$B$12,2,FALSE)</f>
        <v>3</v>
      </c>
      <c r="J1574">
        <f t="shared" si="194"/>
        <v>0</v>
      </c>
      <c r="K1574">
        <f t="shared" si="195"/>
        <v>0</v>
      </c>
      <c r="L1574">
        <f t="shared" si="196"/>
        <v>9</v>
      </c>
      <c r="M1574">
        <f t="shared" si="197"/>
        <v>9</v>
      </c>
      <c r="N1574">
        <f t="shared" si="198"/>
        <v>0</v>
      </c>
      <c r="O1574">
        <f t="shared" si="199"/>
        <v>0</v>
      </c>
      <c r="P1574">
        <f t="shared" si="200"/>
        <v>3</v>
      </c>
      <c r="Q1574">
        <f t="shared" si="201"/>
        <v>3</v>
      </c>
    </row>
    <row r="1575" spans="1:17" x14ac:dyDescent="0.25">
      <c r="A1575" t="s">
        <v>11</v>
      </c>
      <c r="B1575" t="s">
        <v>11</v>
      </c>
      <c r="C1575" t="s">
        <v>11</v>
      </c>
      <c r="D1575" t="s">
        <v>5</v>
      </c>
      <c r="E1575" t="s">
        <v>5</v>
      </c>
      <c r="F1575" s="21">
        <f>VLOOKUP($A1575,ranks!$A$2:$B$12,2,FALSE)-VLOOKUP(B1575,ranks!$A$2:$B$12,2,FALSE)</f>
        <v>0</v>
      </c>
      <c r="G1575" s="21">
        <f>VLOOKUP($A1575,ranks!$A$2:$B$12,2,FALSE)-VLOOKUP(C1575,ranks!$A$2:$B$12,2,FALSE)</f>
        <v>0</v>
      </c>
      <c r="H1575" s="21">
        <f>VLOOKUP($A1575,ranks!$A$2:$B$12,2,FALSE)-VLOOKUP(D1575,ranks!$A$2:$B$12,2,FALSE)</f>
        <v>-4</v>
      </c>
      <c r="I1575" s="21">
        <f>VLOOKUP($A1575,ranks!$A$2:$B$12,2,FALSE)-VLOOKUP(E1575,ranks!$A$2:$B$12,2,FALSE)</f>
        <v>-4</v>
      </c>
      <c r="J1575">
        <f t="shared" si="194"/>
        <v>0</v>
      </c>
      <c r="K1575">
        <f t="shared" si="195"/>
        <v>0</v>
      </c>
      <c r="L1575">
        <f t="shared" si="196"/>
        <v>16</v>
      </c>
      <c r="M1575">
        <f t="shared" si="197"/>
        <v>16</v>
      </c>
      <c r="N1575">
        <f t="shared" si="198"/>
        <v>0</v>
      </c>
      <c r="O1575">
        <f t="shared" si="199"/>
        <v>0</v>
      </c>
      <c r="P1575">
        <f t="shared" si="200"/>
        <v>4</v>
      </c>
      <c r="Q1575">
        <f t="shared" si="201"/>
        <v>4</v>
      </c>
    </row>
    <row r="1576" spans="1:17" x14ac:dyDescent="0.25">
      <c r="A1576" t="s">
        <v>1</v>
      </c>
      <c r="B1576" t="s">
        <v>1</v>
      </c>
      <c r="C1576" t="s">
        <v>1</v>
      </c>
      <c r="D1576" t="s">
        <v>5</v>
      </c>
      <c r="E1576" t="s">
        <v>5</v>
      </c>
      <c r="F1576" s="21">
        <f>VLOOKUP($A1576,ranks!$A$2:$B$12,2,FALSE)-VLOOKUP(B1576,ranks!$A$2:$B$12,2,FALSE)</f>
        <v>0</v>
      </c>
      <c r="G1576" s="21">
        <f>VLOOKUP($A1576,ranks!$A$2:$B$12,2,FALSE)-VLOOKUP(C1576,ranks!$A$2:$B$12,2,FALSE)</f>
        <v>0</v>
      </c>
      <c r="H1576" s="21">
        <f>VLOOKUP($A1576,ranks!$A$2:$B$12,2,FALSE)-VLOOKUP(D1576,ranks!$A$2:$B$12,2,FALSE)</f>
        <v>3</v>
      </c>
      <c r="I1576" s="21">
        <f>VLOOKUP($A1576,ranks!$A$2:$B$12,2,FALSE)-VLOOKUP(E1576,ranks!$A$2:$B$12,2,FALSE)</f>
        <v>3</v>
      </c>
      <c r="J1576">
        <f t="shared" si="194"/>
        <v>0</v>
      </c>
      <c r="K1576">
        <f t="shared" si="195"/>
        <v>0</v>
      </c>
      <c r="L1576">
        <f t="shared" si="196"/>
        <v>9</v>
      </c>
      <c r="M1576">
        <f t="shared" si="197"/>
        <v>9</v>
      </c>
      <c r="N1576">
        <f t="shared" si="198"/>
        <v>0</v>
      </c>
      <c r="O1576">
        <f t="shared" si="199"/>
        <v>0</v>
      </c>
      <c r="P1576">
        <f t="shared" si="200"/>
        <v>3</v>
      </c>
      <c r="Q1576">
        <f t="shared" si="201"/>
        <v>3</v>
      </c>
    </row>
    <row r="1577" spans="1:17" x14ac:dyDescent="0.25">
      <c r="A1577" t="s">
        <v>4</v>
      </c>
      <c r="B1577" t="s">
        <v>1</v>
      </c>
      <c r="C1577" t="s">
        <v>1</v>
      </c>
      <c r="D1577" t="s">
        <v>5</v>
      </c>
      <c r="E1577" t="s">
        <v>5</v>
      </c>
      <c r="F1577" s="21">
        <f>VLOOKUP($A1577,ranks!$A$2:$B$12,2,FALSE)-VLOOKUP(B1577,ranks!$A$2:$B$12,2,FALSE)</f>
        <v>1</v>
      </c>
      <c r="G1577" s="21">
        <f>VLOOKUP($A1577,ranks!$A$2:$B$12,2,FALSE)-VLOOKUP(C1577,ranks!$A$2:$B$12,2,FALSE)</f>
        <v>1</v>
      </c>
      <c r="H1577" s="21">
        <f>VLOOKUP($A1577,ranks!$A$2:$B$12,2,FALSE)-VLOOKUP(D1577,ranks!$A$2:$B$12,2,FALSE)</f>
        <v>4</v>
      </c>
      <c r="I1577" s="21">
        <f>VLOOKUP($A1577,ranks!$A$2:$B$12,2,FALSE)-VLOOKUP(E1577,ranks!$A$2:$B$12,2,FALSE)</f>
        <v>4</v>
      </c>
      <c r="J1577">
        <f t="shared" si="194"/>
        <v>1</v>
      </c>
      <c r="K1577">
        <f t="shared" si="195"/>
        <v>1</v>
      </c>
      <c r="L1577">
        <f t="shared" si="196"/>
        <v>16</v>
      </c>
      <c r="M1577">
        <f t="shared" si="197"/>
        <v>16</v>
      </c>
      <c r="N1577">
        <f t="shared" si="198"/>
        <v>1</v>
      </c>
      <c r="O1577">
        <f t="shared" si="199"/>
        <v>1</v>
      </c>
      <c r="P1577">
        <f t="shared" si="200"/>
        <v>4</v>
      </c>
      <c r="Q1577">
        <f t="shared" si="201"/>
        <v>4</v>
      </c>
    </row>
    <row r="1578" spans="1:17" x14ac:dyDescent="0.25">
      <c r="A1578" t="s">
        <v>1</v>
      </c>
      <c r="B1578" t="s">
        <v>1</v>
      </c>
      <c r="C1578" t="s">
        <v>1</v>
      </c>
      <c r="D1578" t="s">
        <v>5</v>
      </c>
      <c r="E1578" t="s">
        <v>5</v>
      </c>
      <c r="F1578" s="21">
        <f>VLOOKUP($A1578,ranks!$A$2:$B$12,2,FALSE)-VLOOKUP(B1578,ranks!$A$2:$B$12,2,FALSE)</f>
        <v>0</v>
      </c>
      <c r="G1578" s="21">
        <f>VLOOKUP($A1578,ranks!$A$2:$B$12,2,FALSE)-VLOOKUP(C1578,ranks!$A$2:$B$12,2,FALSE)</f>
        <v>0</v>
      </c>
      <c r="H1578" s="21">
        <f>VLOOKUP($A1578,ranks!$A$2:$B$12,2,FALSE)-VLOOKUP(D1578,ranks!$A$2:$B$12,2,FALSE)</f>
        <v>3</v>
      </c>
      <c r="I1578" s="21">
        <f>VLOOKUP($A1578,ranks!$A$2:$B$12,2,FALSE)-VLOOKUP(E1578,ranks!$A$2:$B$12,2,FALSE)</f>
        <v>3</v>
      </c>
      <c r="J1578">
        <f t="shared" si="194"/>
        <v>0</v>
      </c>
      <c r="K1578">
        <f t="shared" si="195"/>
        <v>0</v>
      </c>
      <c r="L1578">
        <f t="shared" si="196"/>
        <v>9</v>
      </c>
      <c r="M1578">
        <f t="shared" si="197"/>
        <v>9</v>
      </c>
      <c r="N1578">
        <f t="shared" si="198"/>
        <v>0</v>
      </c>
      <c r="O1578">
        <f t="shared" si="199"/>
        <v>0</v>
      </c>
      <c r="P1578">
        <f t="shared" si="200"/>
        <v>3</v>
      </c>
      <c r="Q1578">
        <f t="shared" si="201"/>
        <v>3</v>
      </c>
    </row>
    <row r="1579" spans="1:17" x14ac:dyDescent="0.25">
      <c r="A1579" t="s">
        <v>11</v>
      </c>
      <c r="B1579" t="s">
        <v>11</v>
      </c>
      <c r="C1579" t="s">
        <v>11</v>
      </c>
      <c r="D1579" t="s">
        <v>5</v>
      </c>
      <c r="E1579" t="s">
        <v>5</v>
      </c>
      <c r="F1579" s="21">
        <f>VLOOKUP($A1579,ranks!$A$2:$B$12,2,FALSE)-VLOOKUP(B1579,ranks!$A$2:$B$12,2,FALSE)</f>
        <v>0</v>
      </c>
      <c r="G1579" s="21">
        <f>VLOOKUP($A1579,ranks!$A$2:$B$12,2,FALSE)-VLOOKUP(C1579,ranks!$A$2:$B$12,2,FALSE)</f>
        <v>0</v>
      </c>
      <c r="H1579" s="21">
        <f>VLOOKUP($A1579,ranks!$A$2:$B$12,2,FALSE)-VLOOKUP(D1579,ranks!$A$2:$B$12,2,FALSE)</f>
        <v>-4</v>
      </c>
      <c r="I1579" s="21">
        <f>VLOOKUP($A1579,ranks!$A$2:$B$12,2,FALSE)-VLOOKUP(E1579,ranks!$A$2:$B$12,2,FALSE)</f>
        <v>-4</v>
      </c>
      <c r="J1579">
        <f t="shared" si="194"/>
        <v>0</v>
      </c>
      <c r="K1579">
        <f t="shared" si="195"/>
        <v>0</v>
      </c>
      <c r="L1579">
        <f t="shared" si="196"/>
        <v>16</v>
      </c>
      <c r="M1579">
        <f t="shared" si="197"/>
        <v>16</v>
      </c>
      <c r="N1579">
        <f t="shared" si="198"/>
        <v>0</v>
      </c>
      <c r="O1579">
        <f t="shared" si="199"/>
        <v>0</v>
      </c>
      <c r="P1579">
        <f t="shared" si="200"/>
        <v>4</v>
      </c>
      <c r="Q1579">
        <f t="shared" si="201"/>
        <v>4</v>
      </c>
    </row>
    <row r="1580" spans="1:17" x14ac:dyDescent="0.25">
      <c r="A1580" t="s">
        <v>5</v>
      </c>
      <c r="B1580" t="s">
        <v>5</v>
      </c>
      <c r="C1580" t="s">
        <v>5</v>
      </c>
      <c r="D1580" t="s">
        <v>5</v>
      </c>
      <c r="E1580" t="s">
        <v>5</v>
      </c>
      <c r="F1580" s="21">
        <f>VLOOKUP($A1580,ranks!$A$2:$B$12,2,FALSE)-VLOOKUP(B1580,ranks!$A$2:$B$12,2,FALSE)</f>
        <v>0</v>
      </c>
      <c r="G1580" s="21">
        <f>VLOOKUP($A1580,ranks!$A$2:$B$12,2,FALSE)-VLOOKUP(C1580,ranks!$A$2:$B$12,2,FALSE)</f>
        <v>0</v>
      </c>
      <c r="H1580" s="21">
        <f>VLOOKUP($A1580,ranks!$A$2:$B$12,2,FALSE)-VLOOKUP(D1580,ranks!$A$2:$B$12,2,FALSE)</f>
        <v>0</v>
      </c>
      <c r="I1580" s="21">
        <f>VLOOKUP($A1580,ranks!$A$2:$B$12,2,FALSE)-VLOOKUP(E1580,ranks!$A$2:$B$12,2,FALSE)</f>
        <v>0</v>
      </c>
      <c r="J1580">
        <f t="shared" si="194"/>
        <v>0</v>
      </c>
      <c r="K1580">
        <f t="shared" si="195"/>
        <v>0</v>
      </c>
      <c r="L1580">
        <f t="shared" si="196"/>
        <v>0</v>
      </c>
      <c r="M1580">
        <f t="shared" si="197"/>
        <v>0</v>
      </c>
      <c r="N1580">
        <f t="shared" si="198"/>
        <v>0</v>
      </c>
      <c r="O1580">
        <f t="shared" si="199"/>
        <v>0</v>
      </c>
      <c r="P1580">
        <f t="shared" si="200"/>
        <v>0</v>
      </c>
      <c r="Q1580">
        <f t="shared" si="201"/>
        <v>0</v>
      </c>
    </row>
    <row r="1581" spans="1:17" x14ac:dyDescent="0.25">
      <c r="A1581" t="s">
        <v>2</v>
      </c>
      <c r="B1581" t="s">
        <v>1</v>
      </c>
      <c r="C1581" t="s">
        <v>1</v>
      </c>
      <c r="D1581" t="s">
        <v>5</v>
      </c>
      <c r="E1581" t="s">
        <v>5</v>
      </c>
      <c r="F1581" s="21">
        <f>VLOOKUP($A1581,ranks!$A$2:$B$12,2,FALSE)-VLOOKUP(B1581,ranks!$A$2:$B$12,2,FALSE)</f>
        <v>2</v>
      </c>
      <c r="G1581" s="21">
        <f>VLOOKUP($A1581,ranks!$A$2:$B$12,2,FALSE)-VLOOKUP(C1581,ranks!$A$2:$B$12,2,FALSE)</f>
        <v>2</v>
      </c>
      <c r="H1581" s="21">
        <f>VLOOKUP($A1581,ranks!$A$2:$B$12,2,FALSE)-VLOOKUP(D1581,ranks!$A$2:$B$12,2,FALSE)</f>
        <v>5</v>
      </c>
      <c r="I1581" s="21">
        <f>VLOOKUP($A1581,ranks!$A$2:$B$12,2,FALSE)-VLOOKUP(E1581,ranks!$A$2:$B$12,2,FALSE)</f>
        <v>5</v>
      </c>
      <c r="J1581">
        <f t="shared" si="194"/>
        <v>4</v>
      </c>
      <c r="K1581">
        <f t="shared" si="195"/>
        <v>4</v>
      </c>
      <c r="L1581">
        <f t="shared" si="196"/>
        <v>25</v>
      </c>
      <c r="M1581">
        <f t="shared" si="197"/>
        <v>25</v>
      </c>
      <c r="N1581">
        <f t="shared" si="198"/>
        <v>2</v>
      </c>
      <c r="O1581">
        <f t="shared" si="199"/>
        <v>2</v>
      </c>
      <c r="P1581">
        <f t="shared" si="200"/>
        <v>5</v>
      </c>
      <c r="Q1581">
        <f t="shared" si="201"/>
        <v>5</v>
      </c>
    </row>
    <row r="1582" spans="1:17" x14ac:dyDescent="0.25">
      <c r="A1582" t="s">
        <v>8</v>
      </c>
      <c r="B1582" t="s">
        <v>8</v>
      </c>
      <c r="C1582" t="s">
        <v>5</v>
      </c>
      <c r="D1582" t="s">
        <v>5</v>
      </c>
      <c r="E1582" t="s">
        <v>5</v>
      </c>
      <c r="F1582" s="21">
        <f>VLOOKUP($A1582,ranks!$A$2:$B$12,2,FALSE)-VLOOKUP(B1582,ranks!$A$2:$B$12,2,FALSE)</f>
        <v>0</v>
      </c>
      <c r="G1582" s="21">
        <f>VLOOKUP($A1582,ranks!$A$2:$B$12,2,FALSE)-VLOOKUP(C1582,ranks!$A$2:$B$12,2,FALSE)</f>
        <v>-3</v>
      </c>
      <c r="H1582" s="21">
        <f>VLOOKUP($A1582,ranks!$A$2:$B$12,2,FALSE)-VLOOKUP(D1582,ranks!$A$2:$B$12,2,FALSE)</f>
        <v>-3</v>
      </c>
      <c r="I1582" s="21">
        <f>VLOOKUP($A1582,ranks!$A$2:$B$12,2,FALSE)-VLOOKUP(E1582,ranks!$A$2:$B$12,2,FALSE)</f>
        <v>-3</v>
      </c>
      <c r="J1582">
        <f t="shared" si="194"/>
        <v>0</v>
      </c>
      <c r="K1582">
        <f t="shared" si="195"/>
        <v>9</v>
      </c>
      <c r="L1582">
        <f t="shared" si="196"/>
        <v>9</v>
      </c>
      <c r="M1582">
        <f t="shared" si="197"/>
        <v>9</v>
      </c>
      <c r="N1582">
        <f t="shared" si="198"/>
        <v>0</v>
      </c>
      <c r="O1582">
        <f t="shared" si="199"/>
        <v>3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6</v>
      </c>
      <c r="B1583" t="s">
        <v>1</v>
      </c>
      <c r="C1583" t="s">
        <v>6</v>
      </c>
      <c r="D1583" t="s">
        <v>5</v>
      </c>
      <c r="E1583" t="s">
        <v>5</v>
      </c>
      <c r="F1583" s="21">
        <f>VLOOKUP($A1583,ranks!$A$2:$B$12,2,FALSE)-VLOOKUP(B1583,ranks!$A$2:$B$12,2,FALSE)</f>
        <v>3</v>
      </c>
      <c r="G1583" s="21">
        <f>VLOOKUP($A1583,ranks!$A$2:$B$12,2,FALSE)-VLOOKUP(C1583,ranks!$A$2:$B$12,2,FALSE)</f>
        <v>0</v>
      </c>
      <c r="H1583" s="21">
        <f>VLOOKUP($A1583,ranks!$A$2:$B$12,2,FALSE)-VLOOKUP(D1583,ranks!$A$2:$B$12,2,FALSE)</f>
        <v>6</v>
      </c>
      <c r="I1583" s="21">
        <f>VLOOKUP($A1583,ranks!$A$2:$B$12,2,FALSE)-VLOOKUP(E1583,ranks!$A$2:$B$12,2,FALSE)</f>
        <v>6</v>
      </c>
      <c r="J1583">
        <f t="shared" si="194"/>
        <v>9</v>
      </c>
      <c r="K1583">
        <f t="shared" si="195"/>
        <v>0</v>
      </c>
      <c r="L1583">
        <f t="shared" si="196"/>
        <v>36</v>
      </c>
      <c r="M1583">
        <f t="shared" si="197"/>
        <v>36</v>
      </c>
      <c r="N1583">
        <f t="shared" si="198"/>
        <v>3</v>
      </c>
      <c r="O1583">
        <f t="shared" si="199"/>
        <v>0</v>
      </c>
      <c r="P1583">
        <f t="shared" si="200"/>
        <v>6</v>
      </c>
      <c r="Q1583">
        <f t="shared" si="201"/>
        <v>6</v>
      </c>
    </row>
    <row r="1584" spans="1:17" x14ac:dyDescent="0.25">
      <c r="A1584" t="s">
        <v>5</v>
      </c>
      <c r="B1584" t="s">
        <v>5</v>
      </c>
      <c r="C1584" t="s">
        <v>5</v>
      </c>
      <c r="D1584" t="s">
        <v>5</v>
      </c>
      <c r="E1584" t="s">
        <v>5</v>
      </c>
      <c r="F1584" s="21">
        <f>VLOOKUP($A1584,ranks!$A$2:$B$12,2,FALSE)-VLOOKUP(B1584,ranks!$A$2:$B$12,2,FALSE)</f>
        <v>0</v>
      </c>
      <c r="G1584" s="21">
        <f>VLOOKUP($A1584,ranks!$A$2:$B$12,2,FALSE)-VLOOKUP(C1584,ranks!$A$2:$B$12,2,FALSE)</f>
        <v>0</v>
      </c>
      <c r="H1584" s="21">
        <f>VLOOKUP($A1584,ranks!$A$2:$B$12,2,FALSE)-VLOOKUP(D1584,ranks!$A$2:$B$12,2,FALSE)</f>
        <v>0</v>
      </c>
      <c r="I1584" s="21">
        <f>VLOOKUP($A1584,ranks!$A$2:$B$12,2,FALSE)-VLOOKUP(E1584,ranks!$A$2:$B$12,2,FALSE)</f>
        <v>0</v>
      </c>
      <c r="J1584">
        <f t="shared" si="194"/>
        <v>0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0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t="s">
        <v>11</v>
      </c>
      <c r="B1585" t="s">
        <v>11</v>
      </c>
      <c r="C1585" t="s">
        <v>11</v>
      </c>
      <c r="D1585" t="s">
        <v>5</v>
      </c>
      <c r="E1585" t="s">
        <v>5</v>
      </c>
      <c r="F1585" s="21">
        <f>VLOOKUP($A1585,ranks!$A$2:$B$12,2,FALSE)-VLOOKUP(B1585,ranks!$A$2:$B$12,2,FALSE)</f>
        <v>0</v>
      </c>
      <c r="G1585" s="21">
        <f>VLOOKUP($A1585,ranks!$A$2:$B$12,2,FALSE)-VLOOKUP(C1585,ranks!$A$2:$B$12,2,FALSE)</f>
        <v>0</v>
      </c>
      <c r="H1585" s="21">
        <f>VLOOKUP($A1585,ranks!$A$2:$B$12,2,FALSE)-VLOOKUP(D1585,ranks!$A$2:$B$12,2,FALSE)</f>
        <v>-4</v>
      </c>
      <c r="I1585" s="21">
        <f>VLOOKUP($A1585,ranks!$A$2:$B$12,2,FALSE)-VLOOKUP(E1585,ranks!$A$2:$B$12,2,FALSE)</f>
        <v>-4</v>
      </c>
      <c r="J1585">
        <f t="shared" si="194"/>
        <v>0</v>
      </c>
      <c r="K1585">
        <f t="shared" si="195"/>
        <v>0</v>
      </c>
      <c r="L1585">
        <f t="shared" si="196"/>
        <v>16</v>
      </c>
      <c r="M1585">
        <f t="shared" si="197"/>
        <v>16</v>
      </c>
      <c r="N1585">
        <f t="shared" si="198"/>
        <v>0</v>
      </c>
      <c r="O1585">
        <f t="shared" si="199"/>
        <v>0</v>
      </c>
      <c r="P1585">
        <f t="shared" si="200"/>
        <v>4</v>
      </c>
      <c r="Q1585">
        <f t="shared" si="201"/>
        <v>4</v>
      </c>
    </row>
    <row r="1586" spans="1:17" x14ac:dyDescent="0.25">
      <c r="A1586" t="s">
        <v>11</v>
      </c>
      <c r="B1586" t="s">
        <v>11</v>
      </c>
      <c r="C1586" t="s">
        <v>11</v>
      </c>
      <c r="D1586" t="s">
        <v>5</v>
      </c>
      <c r="E1586" t="s">
        <v>5</v>
      </c>
      <c r="F1586" s="21">
        <f>VLOOKUP($A1586,ranks!$A$2:$B$12,2,FALSE)-VLOOKUP(B1586,ranks!$A$2:$B$12,2,FALSE)</f>
        <v>0</v>
      </c>
      <c r="G1586" s="21">
        <f>VLOOKUP($A1586,ranks!$A$2:$B$12,2,FALSE)-VLOOKUP(C1586,ranks!$A$2:$B$12,2,FALSE)</f>
        <v>0</v>
      </c>
      <c r="H1586" s="21">
        <f>VLOOKUP($A1586,ranks!$A$2:$B$12,2,FALSE)-VLOOKUP(D1586,ranks!$A$2:$B$12,2,FALSE)</f>
        <v>-4</v>
      </c>
      <c r="I1586" s="21">
        <f>VLOOKUP($A1586,ranks!$A$2:$B$12,2,FALSE)-VLOOKUP(E1586,ranks!$A$2:$B$12,2,FALSE)</f>
        <v>-4</v>
      </c>
      <c r="J1586">
        <f t="shared" si="194"/>
        <v>0</v>
      </c>
      <c r="K1586">
        <f t="shared" si="195"/>
        <v>0</v>
      </c>
      <c r="L1586">
        <f t="shared" si="196"/>
        <v>16</v>
      </c>
      <c r="M1586">
        <f t="shared" si="197"/>
        <v>16</v>
      </c>
      <c r="N1586">
        <f t="shared" si="198"/>
        <v>0</v>
      </c>
      <c r="O1586">
        <f t="shared" si="199"/>
        <v>0</v>
      </c>
      <c r="P1586">
        <f t="shared" si="200"/>
        <v>4</v>
      </c>
      <c r="Q1586">
        <f t="shared" si="201"/>
        <v>4</v>
      </c>
    </row>
    <row r="1587" spans="1:17" x14ac:dyDescent="0.25">
      <c r="A1587" t="s">
        <v>1</v>
      </c>
      <c r="B1587" t="s">
        <v>1</v>
      </c>
      <c r="C1587" t="s">
        <v>1</v>
      </c>
      <c r="D1587" t="s">
        <v>5</v>
      </c>
      <c r="E1587" t="s">
        <v>5</v>
      </c>
      <c r="F1587" s="21">
        <f>VLOOKUP($A1587,ranks!$A$2:$B$12,2,FALSE)-VLOOKUP(B1587,ranks!$A$2:$B$12,2,FALSE)</f>
        <v>0</v>
      </c>
      <c r="G1587" s="21">
        <f>VLOOKUP($A1587,ranks!$A$2:$B$12,2,FALSE)-VLOOKUP(C1587,ranks!$A$2:$B$12,2,FALSE)</f>
        <v>0</v>
      </c>
      <c r="H1587" s="21">
        <f>VLOOKUP($A1587,ranks!$A$2:$B$12,2,FALSE)-VLOOKUP(D1587,ranks!$A$2:$B$12,2,FALSE)</f>
        <v>3</v>
      </c>
      <c r="I1587" s="21">
        <f>VLOOKUP($A1587,ranks!$A$2:$B$12,2,FALSE)-VLOOKUP(E1587,ranks!$A$2:$B$12,2,FALSE)</f>
        <v>3</v>
      </c>
      <c r="J1587">
        <f t="shared" si="194"/>
        <v>0</v>
      </c>
      <c r="K1587">
        <f t="shared" si="195"/>
        <v>0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0</v>
      </c>
      <c r="P1587">
        <f t="shared" si="200"/>
        <v>3</v>
      </c>
      <c r="Q1587">
        <f t="shared" si="201"/>
        <v>3</v>
      </c>
    </row>
    <row r="1588" spans="1:17" x14ac:dyDescent="0.25">
      <c r="A1588" t="s">
        <v>11</v>
      </c>
      <c r="B1588" t="s">
        <v>11</v>
      </c>
      <c r="C1588" t="s">
        <v>8</v>
      </c>
      <c r="D1588" t="s">
        <v>5</v>
      </c>
      <c r="E1588" t="s">
        <v>5</v>
      </c>
      <c r="F1588" s="21">
        <f>VLOOKUP($A1588,ranks!$A$2:$B$12,2,FALSE)-VLOOKUP(B1588,ranks!$A$2:$B$12,2,FALSE)</f>
        <v>0</v>
      </c>
      <c r="G1588" s="21">
        <f>VLOOKUP($A1588,ranks!$A$2:$B$12,2,FALSE)-VLOOKUP(C1588,ranks!$A$2:$B$12,2,FALSE)</f>
        <v>-1</v>
      </c>
      <c r="H1588" s="21">
        <f>VLOOKUP($A1588,ranks!$A$2:$B$12,2,FALSE)-VLOOKUP(D1588,ranks!$A$2:$B$12,2,FALSE)</f>
        <v>-4</v>
      </c>
      <c r="I1588" s="21">
        <f>VLOOKUP($A1588,ranks!$A$2:$B$12,2,FALSE)-VLOOKUP(E1588,ranks!$A$2:$B$12,2,FALSE)</f>
        <v>-4</v>
      </c>
      <c r="J1588">
        <f t="shared" si="194"/>
        <v>0</v>
      </c>
      <c r="K1588">
        <f t="shared" si="195"/>
        <v>1</v>
      </c>
      <c r="L1588">
        <f t="shared" si="196"/>
        <v>16</v>
      </c>
      <c r="M1588">
        <f t="shared" si="197"/>
        <v>16</v>
      </c>
      <c r="N1588">
        <f t="shared" si="198"/>
        <v>0</v>
      </c>
      <c r="O1588">
        <f t="shared" si="199"/>
        <v>1</v>
      </c>
      <c r="P1588">
        <f t="shared" si="200"/>
        <v>4</v>
      </c>
      <c r="Q1588">
        <f t="shared" si="201"/>
        <v>4</v>
      </c>
    </row>
    <row r="1589" spans="1:17" x14ac:dyDescent="0.25">
      <c r="A1589" t="s">
        <v>3</v>
      </c>
      <c r="B1589" t="s">
        <v>1</v>
      </c>
      <c r="C1589" t="s">
        <v>1</v>
      </c>
      <c r="D1589" t="s">
        <v>5</v>
      </c>
      <c r="E1589" t="s">
        <v>5</v>
      </c>
      <c r="F1589" s="21">
        <f>VLOOKUP($A1589,ranks!$A$2:$B$12,2,FALSE)-VLOOKUP(B1589,ranks!$A$2:$B$12,2,FALSE)</f>
        <v>-1</v>
      </c>
      <c r="G1589" s="21">
        <f>VLOOKUP($A1589,ranks!$A$2:$B$12,2,FALSE)-VLOOKUP(C1589,ranks!$A$2:$B$12,2,FALSE)</f>
        <v>-1</v>
      </c>
      <c r="H1589" s="21">
        <f>VLOOKUP($A1589,ranks!$A$2:$B$12,2,FALSE)-VLOOKUP(D1589,ranks!$A$2:$B$12,2,FALSE)</f>
        <v>2</v>
      </c>
      <c r="I1589" s="21">
        <f>VLOOKUP($A1589,ranks!$A$2:$B$12,2,FALSE)-VLOOKUP(E1589,ranks!$A$2:$B$12,2,FALSE)</f>
        <v>2</v>
      </c>
      <c r="J1589">
        <f t="shared" si="194"/>
        <v>1</v>
      </c>
      <c r="K1589">
        <f t="shared" si="195"/>
        <v>1</v>
      </c>
      <c r="L1589">
        <f t="shared" si="196"/>
        <v>4</v>
      </c>
      <c r="M1589">
        <f t="shared" si="197"/>
        <v>4</v>
      </c>
      <c r="N1589">
        <f t="shared" si="198"/>
        <v>1</v>
      </c>
      <c r="O1589">
        <f t="shared" si="199"/>
        <v>1</v>
      </c>
      <c r="P1589">
        <f t="shared" si="200"/>
        <v>2</v>
      </c>
      <c r="Q1589">
        <f t="shared" si="201"/>
        <v>2</v>
      </c>
    </row>
    <row r="1590" spans="1:17" x14ac:dyDescent="0.25">
      <c r="A1590" t="s">
        <v>5</v>
      </c>
      <c r="B1590" t="s">
        <v>5</v>
      </c>
      <c r="C1590" t="s">
        <v>7</v>
      </c>
      <c r="D1590" t="s">
        <v>5</v>
      </c>
      <c r="E1590" t="s">
        <v>5</v>
      </c>
      <c r="F1590" s="21">
        <f>VLOOKUP($A1590,ranks!$A$2:$B$12,2,FALSE)-VLOOKUP(B1590,ranks!$A$2:$B$12,2,FALSE)</f>
        <v>0</v>
      </c>
      <c r="G1590" s="21">
        <f>VLOOKUP($A1590,ranks!$A$2:$B$12,2,FALSE)-VLOOKUP(C1590,ranks!$A$2:$B$12,2,FALSE)</f>
        <v>-1</v>
      </c>
      <c r="H1590" s="21">
        <f>VLOOKUP($A1590,ranks!$A$2:$B$12,2,FALSE)-VLOOKUP(D1590,ranks!$A$2:$B$12,2,FALSE)</f>
        <v>0</v>
      </c>
      <c r="I1590" s="21">
        <f>VLOOKUP($A1590,ranks!$A$2:$B$12,2,FALSE)-VLOOKUP(E1590,ranks!$A$2:$B$12,2,FALSE)</f>
        <v>0</v>
      </c>
      <c r="J1590">
        <f t="shared" si="194"/>
        <v>0</v>
      </c>
      <c r="K1590">
        <f t="shared" si="195"/>
        <v>1</v>
      </c>
      <c r="L1590">
        <f t="shared" si="196"/>
        <v>0</v>
      </c>
      <c r="M1590">
        <f t="shared" si="197"/>
        <v>0</v>
      </c>
      <c r="N1590">
        <f t="shared" si="198"/>
        <v>0</v>
      </c>
      <c r="O1590">
        <f t="shared" si="199"/>
        <v>1</v>
      </c>
      <c r="P1590">
        <f t="shared" si="200"/>
        <v>0</v>
      </c>
      <c r="Q1590">
        <f t="shared" si="201"/>
        <v>0</v>
      </c>
    </row>
    <row r="1591" spans="1:17" x14ac:dyDescent="0.25">
      <c r="A1591" t="s">
        <v>1</v>
      </c>
      <c r="B1591" t="s">
        <v>1</v>
      </c>
      <c r="C1591" t="s">
        <v>1</v>
      </c>
      <c r="D1591" t="s">
        <v>5</v>
      </c>
      <c r="E1591" t="s">
        <v>5</v>
      </c>
      <c r="F1591" s="21">
        <f>VLOOKUP($A1591,ranks!$A$2:$B$12,2,FALSE)-VLOOKUP(B1591,ranks!$A$2:$B$12,2,FALSE)</f>
        <v>0</v>
      </c>
      <c r="G1591" s="21">
        <f>VLOOKUP($A1591,ranks!$A$2:$B$12,2,FALSE)-VLOOKUP(C1591,ranks!$A$2:$B$12,2,FALSE)</f>
        <v>0</v>
      </c>
      <c r="H1591" s="21">
        <f>VLOOKUP($A1591,ranks!$A$2:$B$12,2,FALSE)-VLOOKUP(D1591,ranks!$A$2:$B$12,2,FALSE)</f>
        <v>3</v>
      </c>
      <c r="I1591" s="21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t="s">
        <v>2</v>
      </c>
      <c r="B1592" t="s">
        <v>6</v>
      </c>
      <c r="C1592" t="s">
        <v>1</v>
      </c>
      <c r="D1592" t="s">
        <v>5</v>
      </c>
      <c r="E1592" t="s">
        <v>5</v>
      </c>
      <c r="F1592" s="21">
        <f>VLOOKUP($A1592,ranks!$A$2:$B$12,2,FALSE)-VLOOKUP(B1592,ranks!$A$2:$B$12,2,FALSE)</f>
        <v>-1</v>
      </c>
      <c r="G1592" s="21">
        <f>VLOOKUP($A1592,ranks!$A$2:$B$12,2,FALSE)-VLOOKUP(C1592,ranks!$A$2:$B$12,2,FALSE)</f>
        <v>2</v>
      </c>
      <c r="H1592" s="21">
        <f>VLOOKUP($A1592,ranks!$A$2:$B$12,2,FALSE)-VLOOKUP(D1592,ranks!$A$2:$B$12,2,FALSE)</f>
        <v>5</v>
      </c>
      <c r="I1592" s="21">
        <f>VLOOKUP($A1592,ranks!$A$2:$B$12,2,FALSE)-VLOOKUP(E1592,ranks!$A$2:$B$12,2,FALSE)</f>
        <v>5</v>
      </c>
      <c r="J1592">
        <f t="shared" si="194"/>
        <v>1</v>
      </c>
      <c r="K1592">
        <f t="shared" si="195"/>
        <v>4</v>
      </c>
      <c r="L1592">
        <f t="shared" si="196"/>
        <v>25</v>
      </c>
      <c r="M1592">
        <f t="shared" si="197"/>
        <v>25</v>
      </c>
      <c r="N1592">
        <f t="shared" si="198"/>
        <v>1</v>
      </c>
      <c r="O1592">
        <f t="shared" si="199"/>
        <v>2</v>
      </c>
      <c r="P1592">
        <f t="shared" si="200"/>
        <v>5</v>
      </c>
      <c r="Q1592">
        <f t="shared" si="201"/>
        <v>5</v>
      </c>
    </row>
    <row r="1593" spans="1:17" x14ac:dyDescent="0.25">
      <c r="A1593" t="s">
        <v>11</v>
      </c>
      <c r="B1593" t="s">
        <v>11</v>
      </c>
      <c r="C1593" t="s">
        <v>11</v>
      </c>
      <c r="D1593" t="s">
        <v>5</v>
      </c>
      <c r="E1593" t="s">
        <v>5</v>
      </c>
      <c r="F1593" s="21">
        <f>VLOOKUP($A1593,ranks!$A$2:$B$12,2,FALSE)-VLOOKUP(B1593,ranks!$A$2:$B$12,2,FALSE)</f>
        <v>0</v>
      </c>
      <c r="G1593" s="21">
        <f>VLOOKUP($A1593,ranks!$A$2:$B$12,2,FALSE)-VLOOKUP(C1593,ranks!$A$2:$B$12,2,FALSE)</f>
        <v>0</v>
      </c>
      <c r="H1593" s="21">
        <f>VLOOKUP($A1593,ranks!$A$2:$B$12,2,FALSE)-VLOOKUP(D1593,ranks!$A$2:$B$12,2,FALSE)</f>
        <v>-4</v>
      </c>
      <c r="I1593" s="21">
        <f>VLOOKUP($A1593,ranks!$A$2:$B$12,2,FALSE)-VLOOKUP(E1593,ranks!$A$2:$B$12,2,FALSE)</f>
        <v>-4</v>
      </c>
      <c r="J1593">
        <f t="shared" si="194"/>
        <v>0</v>
      </c>
      <c r="K1593">
        <f t="shared" si="195"/>
        <v>0</v>
      </c>
      <c r="L1593">
        <f t="shared" si="196"/>
        <v>16</v>
      </c>
      <c r="M1593">
        <f t="shared" si="197"/>
        <v>16</v>
      </c>
      <c r="N1593">
        <f t="shared" si="198"/>
        <v>0</v>
      </c>
      <c r="O1593">
        <f t="shared" si="199"/>
        <v>0</v>
      </c>
      <c r="P1593">
        <f t="shared" si="200"/>
        <v>4</v>
      </c>
      <c r="Q1593">
        <f t="shared" si="201"/>
        <v>4</v>
      </c>
    </row>
    <row r="1594" spans="1:17" x14ac:dyDescent="0.25">
      <c r="A1594" t="s">
        <v>7</v>
      </c>
      <c r="B1594" t="s">
        <v>1</v>
      </c>
      <c r="C1594" t="s">
        <v>5</v>
      </c>
      <c r="D1594" t="s">
        <v>5</v>
      </c>
      <c r="E1594" t="s">
        <v>5</v>
      </c>
      <c r="F1594" s="21">
        <f>VLOOKUP($A1594,ranks!$A$2:$B$12,2,FALSE)-VLOOKUP(B1594,ranks!$A$2:$B$12,2,FALSE)</f>
        <v>-2</v>
      </c>
      <c r="G1594" s="21">
        <f>VLOOKUP($A1594,ranks!$A$2:$B$12,2,FALSE)-VLOOKUP(C1594,ranks!$A$2:$B$12,2,FALSE)</f>
        <v>1</v>
      </c>
      <c r="H1594" s="21">
        <f>VLOOKUP($A1594,ranks!$A$2:$B$12,2,FALSE)-VLOOKUP(D1594,ranks!$A$2:$B$12,2,FALSE)</f>
        <v>1</v>
      </c>
      <c r="I1594" s="21">
        <f>VLOOKUP($A1594,ranks!$A$2:$B$12,2,FALSE)-VLOOKUP(E1594,ranks!$A$2:$B$12,2,FALSE)</f>
        <v>1</v>
      </c>
      <c r="J1594">
        <f t="shared" si="194"/>
        <v>4</v>
      </c>
      <c r="K1594">
        <f t="shared" si="195"/>
        <v>1</v>
      </c>
      <c r="L1594">
        <f t="shared" si="196"/>
        <v>1</v>
      </c>
      <c r="M1594">
        <f t="shared" si="197"/>
        <v>1</v>
      </c>
      <c r="N1594">
        <f t="shared" si="198"/>
        <v>2</v>
      </c>
      <c r="O1594">
        <f t="shared" si="199"/>
        <v>1</v>
      </c>
      <c r="P1594">
        <f t="shared" si="200"/>
        <v>1</v>
      </c>
      <c r="Q1594">
        <f t="shared" si="201"/>
        <v>1</v>
      </c>
    </row>
    <row r="1595" spans="1:17" x14ac:dyDescent="0.25">
      <c r="A1595" t="s">
        <v>5</v>
      </c>
      <c r="B1595" t="s">
        <v>5</v>
      </c>
      <c r="C1595" t="s">
        <v>5</v>
      </c>
      <c r="D1595" t="s">
        <v>5</v>
      </c>
      <c r="E1595" t="s">
        <v>5</v>
      </c>
      <c r="F1595" s="21">
        <f>VLOOKUP($A1595,ranks!$A$2:$B$12,2,FALSE)-VLOOKUP(B1595,ranks!$A$2:$B$12,2,FALSE)</f>
        <v>0</v>
      </c>
      <c r="G1595" s="21">
        <f>VLOOKUP($A1595,ranks!$A$2:$B$12,2,FALSE)-VLOOKUP(C1595,ranks!$A$2:$B$12,2,FALSE)</f>
        <v>0</v>
      </c>
      <c r="H1595" s="21">
        <f>VLOOKUP($A1595,ranks!$A$2:$B$12,2,FALSE)-VLOOKUP(D1595,ranks!$A$2:$B$12,2,FALSE)</f>
        <v>0</v>
      </c>
      <c r="I1595" s="21">
        <f>VLOOKUP($A1595,ranks!$A$2:$B$12,2,FALSE)-VLOOKUP(E1595,ranks!$A$2:$B$12,2,FALSE)</f>
        <v>0</v>
      </c>
      <c r="J1595">
        <f t="shared" si="194"/>
        <v>0</v>
      </c>
      <c r="K1595">
        <f t="shared" si="195"/>
        <v>0</v>
      </c>
      <c r="L1595">
        <f t="shared" si="196"/>
        <v>0</v>
      </c>
      <c r="M1595">
        <f t="shared" si="197"/>
        <v>0</v>
      </c>
      <c r="N1595">
        <f t="shared" si="198"/>
        <v>0</v>
      </c>
      <c r="O1595">
        <f t="shared" si="199"/>
        <v>0</v>
      </c>
      <c r="P1595">
        <f t="shared" si="200"/>
        <v>0</v>
      </c>
      <c r="Q1595">
        <f t="shared" si="201"/>
        <v>0</v>
      </c>
    </row>
    <row r="1596" spans="1:17" x14ac:dyDescent="0.25">
      <c r="A1596" t="s">
        <v>5</v>
      </c>
      <c r="B1596" t="s">
        <v>5</v>
      </c>
      <c r="C1596" t="s">
        <v>5</v>
      </c>
      <c r="D1596" t="s">
        <v>5</v>
      </c>
      <c r="E1596" t="s">
        <v>5</v>
      </c>
      <c r="F1596" s="21">
        <f>VLOOKUP($A1596,ranks!$A$2:$B$12,2,FALSE)-VLOOKUP(B1596,ranks!$A$2:$B$12,2,FALSE)</f>
        <v>0</v>
      </c>
      <c r="G1596" s="21">
        <f>VLOOKUP($A1596,ranks!$A$2:$B$12,2,FALSE)-VLOOKUP(C1596,ranks!$A$2:$B$12,2,FALSE)</f>
        <v>0</v>
      </c>
      <c r="H1596" s="21">
        <f>VLOOKUP($A1596,ranks!$A$2:$B$12,2,FALSE)-VLOOKUP(D1596,ranks!$A$2:$B$12,2,FALSE)</f>
        <v>0</v>
      </c>
      <c r="I1596" s="21">
        <f>VLOOKUP($A1596,ranks!$A$2:$B$12,2,FALSE)-VLOOKUP(E1596,ranks!$A$2:$B$12,2,FALSE)</f>
        <v>0</v>
      </c>
      <c r="J1596">
        <f t="shared" si="194"/>
        <v>0</v>
      </c>
      <c r="K1596">
        <f t="shared" si="195"/>
        <v>0</v>
      </c>
      <c r="L1596">
        <f t="shared" si="196"/>
        <v>0</v>
      </c>
      <c r="M1596">
        <f t="shared" si="197"/>
        <v>0</v>
      </c>
      <c r="N1596">
        <f t="shared" si="198"/>
        <v>0</v>
      </c>
      <c r="O1596">
        <f t="shared" si="199"/>
        <v>0</v>
      </c>
      <c r="P1596">
        <f t="shared" si="200"/>
        <v>0</v>
      </c>
      <c r="Q1596">
        <f t="shared" si="201"/>
        <v>0</v>
      </c>
    </row>
    <row r="1597" spans="1:17" x14ac:dyDescent="0.25">
      <c r="A1597" t="s">
        <v>5</v>
      </c>
      <c r="B1597" t="s">
        <v>5</v>
      </c>
      <c r="C1597" t="s">
        <v>5</v>
      </c>
      <c r="D1597" t="s">
        <v>5</v>
      </c>
      <c r="E1597" t="s">
        <v>5</v>
      </c>
      <c r="F1597" s="21">
        <f>VLOOKUP($A1597,ranks!$A$2:$B$12,2,FALSE)-VLOOKUP(B1597,ranks!$A$2:$B$12,2,FALSE)</f>
        <v>0</v>
      </c>
      <c r="G1597" s="21">
        <f>VLOOKUP($A1597,ranks!$A$2:$B$12,2,FALSE)-VLOOKUP(C1597,ranks!$A$2:$B$12,2,FALSE)</f>
        <v>0</v>
      </c>
      <c r="H1597" s="21">
        <f>VLOOKUP($A1597,ranks!$A$2:$B$12,2,FALSE)-VLOOKUP(D1597,ranks!$A$2:$B$12,2,FALSE)</f>
        <v>0</v>
      </c>
      <c r="I1597" s="21">
        <f>VLOOKUP($A1597,ranks!$A$2:$B$12,2,FALSE)-VLOOKUP(E1597,ranks!$A$2:$B$12,2,FALSE)</f>
        <v>0</v>
      </c>
      <c r="J1597">
        <f t="shared" si="194"/>
        <v>0</v>
      </c>
      <c r="K1597">
        <f t="shared" si="195"/>
        <v>0</v>
      </c>
      <c r="L1597">
        <f t="shared" si="196"/>
        <v>0</v>
      </c>
      <c r="M1597">
        <f t="shared" si="197"/>
        <v>0</v>
      </c>
      <c r="N1597">
        <f t="shared" si="198"/>
        <v>0</v>
      </c>
      <c r="O1597">
        <f t="shared" si="199"/>
        <v>0</v>
      </c>
      <c r="P1597">
        <f t="shared" si="200"/>
        <v>0</v>
      </c>
      <c r="Q1597">
        <f t="shared" si="201"/>
        <v>0</v>
      </c>
    </row>
    <row r="1598" spans="1:17" x14ac:dyDescent="0.25">
      <c r="A1598" t="s">
        <v>5</v>
      </c>
      <c r="B1598" t="s">
        <v>5</v>
      </c>
      <c r="C1598" t="s">
        <v>5</v>
      </c>
      <c r="D1598" t="s">
        <v>5</v>
      </c>
      <c r="E1598" t="s">
        <v>5</v>
      </c>
      <c r="F1598" s="21">
        <f>VLOOKUP($A1598,ranks!$A$2:$B$12,2,FALSE)-VLOOKUP(B1598,ranks!$A$2:$B$12,2,FALSE)</f>
        <v>0</v>
      </c>
      <c r="G1598" s="21">
        <f>VLOOKUP($A1598,ranks!$A$2:$B$12,2,FALSE)-VLOOKUP(C1598,ranks!$A$2:$B$12,2,FALSE)</f>
        <v>0</v>
      </c>
      <c r="H1598" s="21">
        <f>VLOOKUP($A1598,ranks!$A$2:$B$12,2,FALSE)-VLOOKUP(D1598,ranks!$A$2:$B$12,2,FALSE)</f>
        <v>0</v>
      </c>
      <c r="I1598" s="21">
        <f>VLOOKUP($A1598,ranks!$A$2:$B$12,2,FALSE)-VLOOKUP(E1598,ranks!$A$2:$B$12,2,FALSE)</f>
        <v>0</v>
      </c>
      <c r="J1598">
        <f t="shared" si="194"/>
        <v>0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0</v>
      </c>
      <c r="O1598">
        <f t="shared" si="199"/>
        <v>0</v>
      </c>
      <c r="P1598">
        <f t="shared" si="200"/>
        <v>0</v>
      </c>
      <c r="Q1598">
        <f t="shared" si="201"/>
        <v>0</v>
      </c>
    </row>
    <row r="1599" spans="1:17" x14ac:dyDescent="0.25">
      <c r="A1599" t="s">
        <v>11</v>
      </c>
      <c r="B1599" t="s">
        <v>11</v>
      </c>
      <c r="C1599" t="s">
        <v>11</v>
      </c>
      <c r="D1599" t="s">
        <v>5</v>
      </c>
      <c r="E1599" t="s">
        <v>5</v>
      </c>
      <c r="F1599" s="21">
        <f>VLOOKUP($A1599,ranks!$A$2:$B$12,2,FALSE)-VLOOKUP(B1599,ranks!$A$2:$B$12,2,FALSE)</f>
        <v>0</v>
      </c>
      <c r="G1599" s="21">
        <f>VLOOKUP($A1599,ranks!$A$2:$B$12,2,FALSE)-VLOOKUP(C1599,ranks!$A$2:$B$12,2,FALSE)</f>
        <v>0</v>
      </c>
      <c r="H1599" s="21">
        <f>VLOOKUP($A1599,ranks!$A$2:$B$12,2,FALSE)-VLOOKUP(D1599,ranks!$A$2:$B$12,2,FALSE)</f>
        <v>-4</v>
      </c>
      <c r="I1599" s="21">
        <f>VLOOKUP($A1599,ranks!$A$2:$B$12,2,FALSE)-VLOOKUP(E1599,ranks!$A$2:$B$12,2,FALSE)</f>
        <v>-4</v>
      </c>
      <c r="J1599">
        <f t="shared" si="194"/>
        <v>0</v>
      </c>
      <c r="K1599">
        <f t="shared" si="195"/>
        <v>0</v>
      </c>
      <c r="L1599">
        <f t="shared" si="196"/>
        <v>16</v>
      </c>
      <c r="M1599">
        <f t="shared" si="197"/>
        <v>16</v>
      </c>
      <c r="N1599">
        <f t="shared" si="198"/>
        <v>0</v>
      </c>
      <c r="O1599">
        <f t="shared" si="199"/>
        <v>0</v>
      </c>
      <c r="P1599">
        <f t="shared" si="200"/>
        <v>4</v>
      </c>
      <c r="Q1599">
        <f t="shared" si="201"/>
        <v>4</v>
      </c>
    </row>
    <row r="1600" spans="1:17" x14ac:dyDescent="0.25">
      <c r="A1600" t="s">
        <v>5</v>
      </c>
      <c r="B1600" t="s">
        <v>5</v>
      </c>
      <c r="C1600" t="s">
        <v>5</v>
      </c>
      <c r="D1600" t="s">
        <v>5</v>
      </c>
      <c r="E1600" t="s">
        <v>5</v>
      </c>
      <c r="F1600" s="21">
        <f>VLOOKUP($A1600,ranks!$A$2:$B$12,2,FALSE)-VLOOKUP(B1600,ranks!$A$2:$B$12,2,FALSE)</f>
        <v>0</v>
      </c>
      <c r="G1600" s="21">
        <f>VLOOKUP($A1600,ranks!$A$2:$B$12,2,FALSE)-VLOOKUP(C1600,ranks!$A$2:$B$12,2,FALSE)</f>
        <v>0</v>
      </c>
      <c r="H1600" s="21">
        <f>VLOOKUP($A1600,ranks!$A$2:$B$12,2,FALSE)-VLOOKUP(D1600,ranks!$A$2:$B$12,2,FALSE)</f>
        <v>0</v>
      </c>
      <c r="I1600" s="21">
        <f>VLOOKUP($A1600,ranks!$A$2:$B$12,2,FALSE)-VLOOKUP(E1600,ranks!$A$2:$B$12,2,FALSE)</f>
        <v>0</v>
      </c>
      <c r="J1600">
        <f t="shared" si="194"/>
        <v>0</v>
      </c>
      <c r="K1600">
        <f t="shared" si="195"/>
        <v>0</v>
      </c>
      <c r="L1600">
        <f t="shared" si="196"/>
        <v>0</v>
      </c>
      <c r="M1600">
        <f t="shared" si="197"/>
        <v>0</v>
      </c>
      <c r="N1600">
        <f t="shared" si="198"/>
        <v>0</v>
      </c>
      <c r="O1600">
        <f t="shared" si="199"/>
        <v>0</v>
      </c>
      <c r="P1600">
        <f t="shared" si="200"/>
        <v>0</v>
      </c>
      <c r="Q1600">
        <f t="shared" si="201"/>
        <v>0</v>
      </c>
    </row>
    <row r="1601" spans="1:17" x14ac:dyDescent="0.25">
      <c r="A1601" t="s">
        <v>6</v>
      </c>
      <c r="B1601" t="s">
        <v>6</v>
      </c>
      <c r="C1601" t="s">
        <v>6</v>
      </c>
      <c r="D1601" t="s">
        <v>5</v>
      </c>
      <c r="E1601" t="s">
        <v>5</v>
      </c>
      <c r="F1601" s="21">
        <f>VLOOKUP($A1601,ranks!$A$2:$B$12,2,FALSE)-VLOOKUP(B1601,ranks!$A$2:$B$12,2,FALSE)</f>
        <v>0</v>
      </c>
      <c r="G1601" s="21">
        <f>VLOOKUP($A1601,ranks!$A$2:$B$12,2,FALSE)-VLOOKUP(C1601,ranks!$A$2:$B$12,2,FALSE)</f>
        <v>0</v>
      </c>
      <c r="H1601" s="21">
        <f>VLOOKUP($A1601,ranks!$A$2:$B$12,2,FALSE)-VLOOKUP(D1601,ranks!$A$2:$B$12,2,FALSE)</f>
        <v>6</v>
      </c>
      <c r="I1601" s="21">
        <f>VLOOKUP($A1601,ranks!$A$2:$B$12,2,FALSE)-VLOOKUP(E1601,ranks!$A$2:$B$12,2,FALSE)</f>
        <v>6</v>
      </c>
      <c r="J1601">
        <f t="shared" si="194"/>
        <v>0</v>
      </c>
      <c r="K1601">
        <f t="shared" si="195"/>
        <v>0</v>
      </c>
      <c r="L1601">
        <f t="shared" si="196"/>
        <v>36</v>
      </c>
      <c r="M1601">
        <f t="shared" si="197"/>
        <v>36</v>
      </c>
      <c r="N1601">
        <f t="shared" si="198"/>
        <v>0</v>
      </c>
      <c r="O1601">
        <f t="shared" si="199"/>
        <v>0</v>
      </c>
      <c r="P1601">
        <f t="shared" si="200"/>
        <v>6</v>
      </c>
      <c r="Q1601">
        <f t="shared" si="201"/>
        <v>6</v>
      </c>
    </row>
    <row r="1602" spans="1:17" x14ac:dyDescent="0.25">
      <c r="A1602" t="s">
        <v>1</v>
      </c>
      <c r="B1602" t="s">
        <v>1</v>
      </c>
      <c r="C1602" t="s">
        <v>1</v>
      </c>
      <c r="D1602" t="s">
        <v>5</v>
      </c>
      <c r="E1602" t="s">
        <v>5</v>
      </c>
      <c r="F1602" s="21">
        <f>VLOOKUP($A1602,ranks!$A$2:$B$12,2,FALSE)-VLOOKUP(B1602,ranks!$A$2:$B$12,2,FALSE)</f>
        <v>0</v>
      </c>
      <c r="G1602" s="21">
        <f>VLOOKUP($A1602,ranks!$A$2:$B$12,2,FALSE)-VLOOKUP(C1602,ranks!$A$2:$B$12,2,FALSE)</f>
        <v>0</v>
      </c>
      <c r="H1602" s="21">
        <f>VLOOKUP($A1602,ranks!$A$2:$B$12,2,FALSE)-VLOOKUP(D1602,ranks!$A$2:$B$12,2,FALSE)</f>
        <v>3</v>
      </c>
      <c r="I1602" s="21">
        <f>VLOOKUP($A1602,ranks!$A$2:$B$12,2,FALSE)-VLOOKUP(E1602,ranks!$A$2:$B$12,2,FALSE)</f>
        <v>3</v>
      </c>
      <c r="J1602">
        <f t="shared" si="194"/>
        <v>0</v>
      </c>
      <c r="K1602">
        <f t="shared" si="195"/>
        <v>0</v>
      </c>
      <c r="L1602">
        <f t="shared" si="196"/>
        <v>9</v>
      </c>
      <c r="M1602">
        <f t="shared" si="197"/>
        <v>9</v>
      </c>
      <c r="N1602">
        <f t="shared" si="198"/>
        <v>0</v>
      </c>
      <c r="O1602">
        <f t="shared" si="199"/>
        <v>0</v>
      </c>
      <c r="P1602">
        <f t="shared" si="200"/>
        <v>3</v>
      </c>
      <c r="Q1602">
        <f t="shared" si="201"/>
        <v>3</v>
      </c>
    </row>
    <row r="1603" spans="1:17" x14ac:dyDescent="0.25">
      <c r="A1603" t="s">
        <v>1</v>
      </c>
      <c r="B1603" t="s">
        <v>1</v>
      </c>
      <c r="C1603" t="s">
        <v>1</v>
      </c>
      <c r="D1603" t="s">
        <v>5</v>
      </c>
      <c r="E1603" t="s">
        <v>5</v>
      </c>
      <c r="F1603" s="21">
        <f>VLOOKUP($A1603,ranks!$A$2:$B$12,2,FALSE)-VLOOKUP(B1603,ranks!$A$2:$B$12,2,FALSE)</f>
        <v>0</v>
      </c>
      <c r="G1603" s="21">
        <f>VLOOKUP($A1603,ranks!$A$2:$B$12,2,FALSE)-VLOOKUP(C1603,ranks!$A$2:$B$12,2,FALSE)</f>
        <v>0</v>
      </c>
      <c r="H1603" s="21">
        <f>VLOOKUP($A1603,ranks!$A$2:$B$12,2,FALSE)-VLOOKUP(D1603,ranks!$A$2:$B$12,2,FALSE)</f>
        <v>3</v>
      </c>
      <c r="I1603" s="21">
        <f>VLOOKUP($A1603,ranks!$A$2:$B$12,2,FALSE)-VLOOKUP(E1603,ranks!$A$2:$B$12,2,FALSE)</f>
        <v>3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t="s">
        <v>5</v>
      </c>
      <c r="B1604" t="s">
        <v>5</v>
      </c>
      <c r="C1604" t="s">
        <v>5</v>
      </c>
      <c r="D1604" t="s">
        <v>5</v>
      </c>
      <c r="E1604" t="s">
        <v>5</v>
      </c>
      <c r="F1604" s="21">
        <f>VLOOKUP($A1604,ranks!$A$2:$B$12,2,FALSE)-VLOOKUP(B1604,ranks!$A$2:$B$12,2,FALSE)</f>
        <v>0</v>
      </c>
      <c r="G1604" s="21">
        <f>VLOOKUP($A1604,ranks!$A$2:$B$12,2,FALSE)-VLOOKUP(C1604,ranks!$A$2:$B$12,2,FALSE)</f>
        <v>0</v>
      </c>
      <c r="H1604" s="21">
        <f>VLOOKUP($A1604,ranks!$A$2:$B$12,2,FALSE)-VLOOKUP(D1604,ranks!$A$2:$B$12,2,FALSE)</f>
        <v>0</v>
      </c>
      <c r="I1604" s="21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t="s">
        <v>11</v>
      </c>
      <c r="B1605" t="s">
        <v>11</v>
      </c>
      <c r="C1605" t="s">
        <v>11</v>
      </c>
      <c r="D1605" t="s">
        <v>5</v>
      </c>
      <c r="E1605" t="s">
        <v>5</v>
      </c>
      <c r="F1605" s="21">
        <f>VLOOKUP($A1605,ranks!$A$2:$B$12,2,FALSE)-VLOOKUP(B1605,ranks!$A$2:$B$12,2,FALSE)</f>
        <v>0</v>
      </c>
      <c r="G1605" s="21">
        <f>VLOOKUP($A1605,ranks!$A$2:$B$12,2,FALSE)-VLOOKUP(C1605,ranks!$A$2:$B$12,2,FALSE)</f>
        <v>0</v>
      </c>
      <c r="H1605" s="21">
        <f>VLOOKUP($A1605,ranks!$A$2:$B$12,2,FALSE)-VLOOKUP(D1605,ranks!$A$2:$B$12,2,FALSE)</f>
        <v>-4</v>
      </c>
      <c r="I1605" s="21">
        <f>VLOOKUP($A1605,ranks!$A$2:$B$12,2,FALSE)-VLOOKUP(E1605,ranks!$A$2:$B$12,2,FALSE)</f>
        <v>-4</v>
      </c>
      <c r="J1605">
        <f t="shared" si="202"/>
        <v>0</v>
      </c>
      <c r="K1605">
        <f t="shared" si="203"/>
        <v>0</v>
      </c>
      <c r="L1605">
        <f t="shared" si="204"/>
        <v>16</v>
      </c>
      <c r="M1605">
        <f t="shared" si="205"/>
        <v>16</v>
      </c>
      <c r="N1605">
        <f t="shared" si="206"/>
        <v>0</v>
      </c>
      <c r="O1605">
        <f t="shared" si="207"/>
        <v>0</v>
      </c>
      <c r="P1605">
        <f t="shared" si="208"/>
        <v>4</v>
      </c>
      <c r="Q1605">
        <f t="shared" si="209"/>
        <v>4</v>
      </c>
    </row>
    <row r="1606" spans="1:17" x14ac:dyDescent="0.25">
      <c r="A1606" t="s">
        <v>11</v>
      </c>
      <c r="B1606" t="s">
        <v>11</v>
      </c>
      <c r="C1606" t="s">
        <v>11</v>
      </c>
      <c r="D1606" t="s">
        <v>5</v>
      </c>
      <c r="E1606" t="s">
        <v>5</v>
      </c>
      <c r="F1606" s="21">
        <f>VLOOKUP($A1606,ranks!$A$2:$B$12,2,FALSE)-VLOOKUP(B1606,ranks!$A$2:$B$12,2,FALSE)</f>
        <v>0</v>
      </c>
      <c r="G1606" s="21">
        <f>VLOOKUP($A1606,ranks!$A$2:$B$12,2,FALSE)-VLOOKUP(C1606,ranks!$A$2:$B$12,2,FALSE)</f>
        <v>0</v>
      </c>
      <c r="H1606" s="21">
        <f>VLOOKUP($A1606,ranks!$A$2:$B$12,2,FALSE)-VLOOKUP(D1606,ranks!$A$2:$B$12,2,FALSE)</f>
        <v>-4</v>
      </c>
      <c r="I1606" s="21">
        <f>VLOOKUP($A1606,ranks!$A$2:$B$12,2,FALSE)-VLOOKUP(E1606,ranks!$A$2:$B$12,2,FALSE)</f>
        <v>-4</v>
      </c>
      <c r="J1606">
        <f t="shared" si="202"/>
        <v>0</v>
      </c>
      <c r="K1606">
        <f t="shared" si="203"/>
        <v>0</v>
      </c>
      <c r="L1606">
        <f t="shared" si="204"/>
        <v>16</v>
      </c>
      <c r="M1606">
        <f t="shared" si="205"/>
        <v>16</v>
      </c>
      <c r="N1606">
        <f t="shared" si="206"/>
        <v>0</v>
      </c>
      <c r="O1606">
        <f t="shared" si="207"/>
        <v>0</v>
      </c>
      <c r="P1606">
        <f t="shared" si="208"/>
        <v>4</v>
      </c>
      <c r="Q1606">
        <f t="shared" si="209"/>
        <v>4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5</v>
      </c>
      <c r="E1607" t="s">
        <v>5</v>
      </c>
      <c r="F1607" s="21">
        <f>VLOOKUP($A1607,ranks!$A$2:$B$12,2,FALSE)-VLOOKUP(B1607,ranks!$A$2:$B$12,2,FALSE)</f>
        <v>0</v>
      </c>
      <c r="G1607" s="21">
        <f>VLOOKUP($A1607,ranks!$A$2:$B$12,2,FALSE)-VLOOKUP(C1607,ranks!$A$2:$B$12,2,FALSE)</f>
        <v>0</v>
      </c>
      <c r="H1607" s="21">
        <f>VLOOKUP($A1607,ranks!$A$2:$B$12,2,FALSE)-VLOOKUP(D1607,ranks!$A$2:$B$12,2,FALSE)</f>
        <v>3</v>
      </c>
      <c r="I1607" s="21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t="s">
        <v>5</v>
      </c>
      <c r="B1608" t="s">
        <v>5</v>
      </c>
      <c r="C1608" t="s">
        <v>5</v>
      </c>
      <c r="D1608" t="s">
        <v>5</v>
      </c>
      <c r="E1608" t="s">
        <v>5</v>
      </c>
      <c r="F1608" s="21">
        <f>VLOOKUP($A1608,ranks!$A$2:$B$12,2,FALSE)-VLOOKUP(B1608,ranks!$A$2:$B$12,2,FALSE)</f>
        <v>0</v>
      </c>
      <c r="G1608" s="21">
        <f>VLOOKUP($A1608,ranks!$A$2:$B$12,2,FALSE)-VLOOKUP(C1608,ranks!$A$2:$B$12,2,FALSE)</f>
        <v>0</v>
      </c>
      <c r="H1608" s="21">
        <f>VLOOKUP($A1608,ranks!$A$2:$B$12,2,FALSE)-VLOOKUP(D1608,ranks!$A$2:$B$12,2,FALSE)</f>
        <v>0</v>
      </c>
      <c r="I1608" s="21">
        <f>VLOOKUP($A1608,ranks!$A$2:$B$12,2,FALSE)-VLOOKUP(E1608,ranks!$A$2:$B$12,2,FALSE)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</v>
      </c>
      <c r="B1609" t="s">
        <v>1</v>
      </c>
      <c r="C1609" t="s">
        <v>1</v>
      </c>
      <c r="D1609" t="s">
        <v>5</v>
      </c>
      <c r="E1609" t="s">
        <v>5</v>
      </c>
      <c r="F1609" s="21">
        <f>VLOOKUP($A1609,ranks!$A$2:$B$12,2,FALSE)-VLOOKUP(B1609,ranks!$A$2:$B$12,2,FALSE)</f>
        <v>0</v>
      </c>
      <c r="G1609" s="21">
        <f>VLOOKUP($A1609,ranks!$A$2:$B$12,2,FALSE)-VLOOKUP(C1609,ranks!$A$2:$B$12,2,FALSE)</f>
        <v>0</v>
      </c>
      <c r="H1609" s="21">
        <f>VLOOKUP($A1609,ranks!$A$2:$B$12,2,FALSE)-VLOOKUP(D1609,ranks!$A$2:$B$12,2,FALSE)</f>
        <v>3</v>
      </c>
      <c r="I1609" s="21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t="s">
        <v>1</v>
      </c>
      <c r="B1610" t="s">
        <v>1</v>
      </c>
      <c r="C1610" t="s">
        <v>5</v>
      </c>
      <c r="D1610" t="s">
        <v>5</v>
      </c>
      <c r="E1610" t="s">
        <v>5</v>
      </c>
      <c r="F1610" s="21">
        <f>VLOOKUP($A1610,ranks!$A$2:$B$12,2,FALSE)-VLOOKUP(B1610,ranks!$A$2:$B$12,2,FALSE)</f>
        <v>0</v>
      </c>
      <c r="G1610" s="21">
        <f>VLOOKUP($A1610,ranks!$A$2:$B$12,2,FALSE)-VLOOKUP(C1610,ranks!$A$2:$B$12,2,FALSE)</f>
        <v>3</v>
      </c>
      <c r="H1610" s="21">
        <f>VLOOKUP($A1610,ranks!$A$2:$B$12,2,FALSE)-VLOOKUP(D1610,ranks!$A$2:$B$12,2,FALSE)</f>
        <v>3</v>
      </c>
      <c r="I1610" s="21">
        <f>VLOOKUP($A1610,ranks!$A$2:$B$12,2,FALSE)-VLOOKUP(E1610,ranks!$A$2:$B$12,2,FALSE)</f>
        <v>3</v>
      </c>
      <c r="J1610">
        <f t="shared" si="202"/>
        <v>0</v>
      </c>
      <c r="K1610">
        <f t="shared" si="203"/>
        <v>9</v>
      </c>
      <c r="L1610">
        <f t="shared" si="204"/>
        <v>9</v>
      </c>
      <c r="M1610">
        <f t="shared" si="205"/>
        <v>9</v>
      </c>
      <c r="N1610">
        <f t="shared" si="206"/>
        <v>0</v>
      </c>
      <c r="O1610">
        <f t="shared" si="207"/>
        <v>3</v>
      </c>
      <c r="P1610">
        <f t="shared" si="208"/>
        <v>3</v>
      </c>
      <c r="Q1610">
        <f t="shared" si="209"/>
        <v>3</v>
      </c>
    </row>
    <row r="1611" spans="1:17" x14ac:dyDescent="0.25">
      <c r="A1611" t="s">
        <v>8</v>
      </c>
      <c r="B1611" t="s">
        <v>8</v>
      </c>
      <c r="C1611" t="s">
        <v>5</v>
      </c>
      <c r="D1611" t="s">
        <v>5</v>
      </c>
      <c r="E1611" t="s">
        <v>5</v>
      </c>
      <c r="F1611" s="21">
        <f>VLOOKUP($A1611,ranks!$A$2:$B$12,2,FALSE)-VLOOKUP(B1611,ranks!$A$2:$B$12,2,FALSE)</f>
        <v>0</v>
      </c>
      <c r="G1611" s="21">
        <f>VLOOKUP($A1611,ranks!$A$2:$B$12,2,FALSE)-VLOOKUP(C1611,ranks!$A$2:$B$12,2,FALSE)</f>
        <v>-3</v>
      </c>
      <c r="H1611" s="21">
        <f>VLOOKUP($A1611,ranks!$A$2:$B$12,2,FALSE)-VLOOKUP(D1611,ranks!$A$2:$B$12,2,FALSE)</f>
        <v>-3</v>
      </c>
      <c r="I1611" s="21">
        <f>VLOOKUP($A1611,ranks!$A$2:$B$12,2,FALSE)-VLOOKUP(E1611,ranks!$A$2:$B$12,2,FALSE)</f>
        <v>-3</v>
      </c>
      <c r="J1611">
        <f t="shared" si="202"/>
        <v>0</v>
      </c>
      <c r="K1611">
        <f t="shared" si="203"/>
        <v>9</v>
      </c>
      <c r="L1611">
        <f t="shared" si="204"/>
        <v>9</v>
      </c>
      <c r="M1611">
        <f t="shared" si="205"/>
        <v>9</v>
      </c>
      <c r="N1611">
        <f t="shared" si="206"/>
        <v>0</v>
      </c>
      <c r="O1611">
        <f t="shared" si="207"/>
        <v>3</v>
      </c>
      <c r="P1611">
        <f t="shared" si="208"/>
        <v>3</v>
      </c>
      <c r="Q1611">
        <f t="shared" si="209"/>
        <v>3</v>
      </c>
    </row>
    <row r="1612" spans="1:17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  <c r="F1612" s="21">
        <f>VLOOKUP($A1612,ranks!$A$2:$B$12,2,FALSE)-VLOOKUP(B1612,ranks!$A$2:$B$12,2,FALSE)</f>
        <v>0</v>
      </c>
      <c r="G1612" s="21">
        <f>VLOOKUP($A1612,ranks!$A$2:$B$12,2,FALSE)-VLOOKUP(C1612,ranks!$A$2:$B$12,2,FALSE)</f>
        <v>0</v>
      </c>
      <c r="H1612" s="21">
        <f>VLOOKUP($A1612,ranks!$A$2:$B$12,2,FALSE)-VLOOKUP(D1612,ranks!$A$2:$B$12,2,FALSE)</f>
        <v>0</v>
      </c>
      <c r="I1612" s="21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t="s">
        <v>8</v>
      </c>
      <c r="B1613" t="s">
        <v>8</v>
      </c>
      <c r="C1613" t="s">
        <v>5</v>
      </c>
      <c r="D1613" t="s">
        <v>5</v>
      </c>
      <c r="E1613" t="s">
        <v>5</v>
      </c>
      <c r="F1613" s="21">
        <f>VLOOKUP($A1613,ranks!$A$2:$B$12,2,FALSE)-VLOOKUP(B1613,ranks!$A$2:$B$12,2,FALSE)</f>
        <v>0</v>
      </c>
      <c r="G1613" s="21">
        <f>VLOOKUP($A1613,ranks!$A$2:$B$12,2,FALSE)-VLOOKUP(C1613,ranks!$A$2:$B$12,2,FALSE)</f>
        <v>-3</v>
      </c>
      <c r="H1613" s="21">
        <f>VLOOKUP($A1613,ranks!$A$2:$B$12,2,FALSE)-VLOOKUP(D1613,ranks!$A$2:$B$12,2,FALSE)</f>
        <v>-3</v>
      </c>
      <c r="I1613" s="21">
        <f>VLOOKUP($A1613,ranks!$A$2:$B$12,2,FALSE)-VLOOKUP(E1613,ranks!$A$2:$B$12,2,FALSE)</f>
        <v>-3</v>
      </c>
      <c r="J1613">
        <f t="shared" si="202"/>
        <v>0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0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t="s">
        <v>1</v>
      </c>
      <c r="B1614" t="s">
        <v>1</v>
      </c>
      <c r="C1614" t="s">
        <v>2</v>
      </c>
      <c r="D1614" t="s">
        <v>5</v>
      </c>
      <c r="E1614" t="s">
        <v>5</v>
      </c>
      <c r="F1614" s="21">
        <f>VLOOKUP($A1614,ranks!$A$2:$B$12,2,FALSE)-VLOOKUP(B1614,ranks!$A$2:$B$12,2,FALSE)</f>
        <v>0</v>
      </c>
      <c r="G1614" s="21">
        <f>VLOOKUP($A1614,ranks!$A$2:$B$12,2,FALSE)-VLOOKUP(C1614,ranks!$A$2:$B$12,2,FALSE)</f>
        <v>-2</v>
      </c>
      <c r="H1614" s="21">
        <f>VLOOKUP($A1614,ranks!$A$2:$B$12,2,FALSE)-VLOOKUP(D1614,ranks!$A$2:$B$12,2,FALSE)</f>
        <v>3</v>
      </c>
      <c r="I1614" s="21">
        <f>VLOOKUP($A1614,ranks!$A$2:$B$12,2,FALSE)-VLOOKUP(E1614,ranks!$A$2:$B$12,2,FALSE)</f>
        <v>3</v>
      </c>
      <c r="J1614">
        <f t="shared" si="202"/>
        <v>0</v>
      </c>
      <c r="K1614">
        <f t="shared" si="203"/>
        <v>4</v>
      </c>
      <c r="L1614">
        <f t="shared" si="204"/>
        <v>9</v>
      </c>
      <c r="M1614">
        <f t="shared" si="205"/>
        <v>9</v>
      </c>
      <c r="N1614">
        <f t="shared" si="206"/>
        <v>0</v>
      </c>
      <c r="O1614">
        <f t="shared" si="207"/>
        <v>2</v>
      </c>
      <c r="P1614">
        <f t="shared" si="208"/>
        <v>3</v>
      </c>
      <c r="Q1614">
        <f t="shared" si="209"/>
        <v>3</v>
      </c>
    </row>
    <row r="1615" spans="1:17" x14ac:dyDescent="0.25">
      <c r="A1615" t="s">
        <v>4</v>
      </c>
      <c r="B1615" t="s">
        <v>4</v>
      </c>
      <c r="C1615" t="s">
        <v>3</v>
      </c>
      <c r="D1615" t="s">
        <v>1</v>
      </c>
      <c r="E1615" t="s">
        <v>1</v>
      </c>
      <c r="F1615" s="21">
        <f>VLOOKUP($A1615,ranks!$A$2:$B$12,2,FALSE)-VLOOKUP(B1615,ranks!$A$2:$B$12,2,FALSE)</f>
        <v>0</v>
      </c>
      <c r="G1615" s="21">
        <f>VLOOKUP($A1615,ranks!$A$2:$B$12,2,FALSE)-VLOOKUP(C1615,ranks!$A$2:$B$12,2,FALSE)</f>
        <v>2</v>
      </c>
      <c r="H1615" s="21">
        <f>VLOOKUP($A1615,ranks!$A$2:$B$12,2,FALSE)-VLOOKUP(D1615,ranks!$A$2:$B$12,2,FALSE)</f>
        <v>1</v>
      </c>
      <c r="I1615" s="21">
        <f>VLOOKUP($A1615,ranks!$A$2:$B$12,2,FALSE)-VLOOKUP(E1615,ranks!$A$2:$B$12,2,FALSE)</f>
        <v>1</v>
      </c>
      <c r="J1615">
        <f t="shared" si="202"/>
        <v>0</v>
      </c>
      <c r="K1615">
        <f t="shared" si="203"/>
        <v>4</v>
      </c>
      <c r="L1615">
        <f t="shared" si="204"/>
        <v>1</v>
      </c>
      <c r="M1615">
        <f t="shared" si="205"/>
        <v>1</v>
      </c>
      <c r="N1615">
        <f t="shared" si="206"/>
        <v>0</v>
      </c>
      <c r="O1615">
        <f t="shared" si="207"/>
        <v>2</v>
      </c>
      <c r="P1615">
        <f t="shared" si="208"/>
        <v>1</v>
      </c>
      <c r="Q1615">
        <f t="shared" si="209"/>
        <v>1</v>
      </c>
    </row>
    <row r="1616" spans="1:17" x14ac:dyDescent="0.25">
      <c r="A1616" t="s">
        <v>4</v>
      </c>
      <c r="B1616" t="s">
        <v>3</v>
      </c>
      <c r="C1616" t="s">
        <v>3</v>
      </c>
      <c r="D1616" t="s">
        <v>1</v>
      </c>
      <c r="E1616" t="s">
        <v>1</v>
      </c>
      <c r="F1616" s="21">
        <f>VLOOKUP($A1616,ranks!$A$2:$B$12,2,FALSE)-VLOOKUP(B1616,ranks!$A$2:$B$12,2,FALSE)</f>
        <v>2</v>
      </c>
      <c r="G1616" s="21">
        <f>VLOOKUP($A1616,ranks!$A$2:$B$12,2,FALSE)-VLOOKUP(C1616,ranks!$A$2:$B$12,2,FALSE)</f>
        <v>2</v>
      </c>
      <c r="H1616" s="21">
        <f>VLOOKUP($A1616,ranks!$A$2:$B$12,2,FALSE)-VLOOKUP(D1616,ranks!$A$2:$B$12,2,FALSE)</f>
        <v>1</v>
      </c>
      <c r="I1616" s="21">
        <f>VLOOKUP($A1616,ranks!$A$2:$B$12,2,FALSE)-VLOOKUP(E1616,ranks!$A$2:$B$12,2,FALSE)</f>
        <v>1</v>
      </c>
      <c r="J1616">
        <f t="shared" si="202"/>
        <v>4</v>
      </c>
      <c r="K1616">
        <f t="shared" si="203"/>
        <v>4</v>
      </c>
      <c r="L1616">
        <f t="shared" si="204"/>
        <v>1</v>
      </c>
      <c r="M1616">
        <f t="shared" si="205"/>
        <v>1</v>
      </c>
      <c r="N1616">
        <f t="shared" si="206"/>
        <v>2</v>
      </c>
      <c r="O1616">
        <f t="shared" si="207"/>
        <v>2</v>
      </c>
      <c r="P1616">
        <f t="shared" si="208"/>
        <v>1</v>
      </c>
      <c r="Q1616">
        <f t="shared" si="209"/>
        <v>1</v>
      </c>
    </row>
    <row r="1617" spans="1:17" x14ac:dyDescent="0.25">
      <c r="A1617" t="s">
        <v>3</v>
      </c>
      <c r="B1617" t="s">
        <v>3</v>
      </c>
      <c r="C1617" t="s">
        <v>3</v>
      </c>
      <c r="D1617" t="s">
        <v>1</v>
      </c>
      <c r="E1617" t="s">
        <v>1</v>
      </c>
      <c r="F1617" s="21">
        <f>VLOOKUP($A1617,ranks!$A$2:$B$12,2,FALSE)-VLOOKUP(B1617,ranks!$A$2:$B$12,2,FALSE)</f>
        <v>0</v>
      </c>
      <c r="G1617" s="21">
        <f>VLOOKUP($A1617,ranks!$A$2:$B$12,2,FALSE)-VLOOKUP(C1617,ranks!$A$2:$B$12,2,FALSE)</f>
        <v>0</v>
      </c>
      <c r="H1617" s="21">
        <f>VLOOKUP($A1617,ranks!$A$2:$B$12,2,FALSE)-VLOOKUP(D1617,ranks!$A$2:$B$12,2,FALSE)</f>
        <v>-1</v>
      </c>
      <c r="I1617" s="21">
        <f>VLOOKUP($A1617,ranks!$A$2:$B$12,2,FALSE)-VLOOKUP(E1617,ranks!$A$2:$B$12,2,FALSE)</f>
        <v>-1</v>
      </c>
      <c r="J1617">
        <f t="shared" si="202"/>
        <v>0</v>
      </c>
      <c r="K1617">
        <f t="shared" si="203"/>
        <v>0</v>
      </c>
      <c r="L1617">
        <f t="shared" si="204"/>
        <v>1</v>
      </c>
      <c r="M1617">
        <f t="shared" si="205"/>
        <v>1</v>
      </c>
      <c r="N1617">
        <f t="shared" si="206"/>
        <v>0</v>
      </c>
      <c r="O1617">
        <f t="shared" si="207"/>
        <v>0</v>
      </c>
      <c r="P1617">
        <f t="shared" si="208"/>
        <v>1</v>
      </c>
      <c r="Q1617">
        <f t="shared" si="209"/>
        <v>1</v>
      </c>
    </row>
    <row r="1618" spans="1:17" x14ac:dyDescent="0.25">
      <c r="A1618" t="s">
        <v>2</v>
      </c>
      <c r="B1618" t="s">
        <v>4</v>
      </c>
      <c r="C1618" t="s">
        <v>4</v>
      </c>
      <c r="D1618" t="s">
        <v>1</v>
      </c>
      <c r="E1618" t="s">
        <v>1</v>
      </c>
      <c r="F1618" s="21">
        <f>VLOOKUP($A1618,ranks!$A$2:$B$12,2,FALSE)-VLOOKUP(B1618,ranks!$A$2:$B$12,2,FALSE)</f>
        <v>1</v>
      </c>
      <c r="G1618" s="21">
        <f>VLOOKUP($A1618,ranks!$A$2:$B$12,2,FALSE)-VLOOKUP(C1618,ranks!$A$2:$B$12,2,FALSE)</f>
        <v>1</v>
      </c>
      <c r="H1618" s="21">
        <f>VLOOKUP($A1618,ranks!$A$2:$B$12,2,FALSE)-VLOOKUP(D1618,ranks!$A$2:$B$12,2,FALSE)</f>
        <v>2</v>
      </c>
      <c r="I1618" s="21">
        <f>VLOOKUP($A1618,ranks!$A$2:$B$12,2,FALSE)-VLOOKUP(E1618,ranks!$A$2:$B$12,2,FALSE)</f>
        <v>2</v>
      </c>
      <c r="J1618">
        <f t="shared" si="202"/>
        <v>1</v>
      </c>
      <c r="K1618">
        <f t="shared" si="203"/>
        <v>1</v>
      </c>
      <c r="L1618">
        <f t="shared" si="204"/>
        <v>4</v>
      </c>
      <c r="M1618">
        <f t="shared" si="205"/>
        <v>4</v>
      </c>
      <c r="N1618">
        <f t="shared" si="206"/>
        <v>1</v>
      </c>
      <c r="O1618">
        <f t="shared" si="207"/>
        <v>1</v>
      </c>
      <c r="P1618">
        <f t="shared" si="208"/>
        <v>2</v>
      </c>
      <c r="Q1618">
        <f t="shared" si="209"/>
        <v>2</v>
      </c>
    </row>
    <row r="1619" spans="1:17" x14ac:dyDescent="0.25">
      <c r="A1619" t="s">
        <v>6</v>
      </c>
      <c r="B1619" t="s">
        <v>6</v>
      </c>
      <c r="C1619" t="s">
        <v>6</v>
      </c>
      <c r="D1619" t="s">
        <v>1</v>
      </c>
      <c r="E1619" t="s">
        <v>1</v>
      </c>
      <c r="F1619" s="21">
        <f>VLOOKUP($A1619,ranks!$A$2:$B$12,2,FALSE)-VLOOKUP(B1619,ranks!$A$2:$B$12,2,FALSE)</f>
        <v>0</v>
      </c>
      <c r="G1619" s="21">
        <f>VLOOKUP($A1619,ranks!$A$2:$B$12,2,FALSE)-VLOOKUP(C1619,ranks!$A$2:$B$12,2,FALSE)</f>
        <v>0</v>
      </c>
      <c r="H1619" s="21">
        <f>VLOOKUP($A1619,ranks!$A$2:$B$12,2,FALSE)-VLOOKUP(D1619,ranks!$A$2:$B$12,2,FALSE)</f>
        <v>3</v>
      </c>
      <c r="I1619" s="21">
        <f>VLOOKUP($A1619,ranks!$A$2:$B$12,2,FALSE)-VLOOKUP(E1619,ranks!$A$2:$B$12,2,FALSE)</f>
        <v>3</v>
      </c>
      <c r="J1619">
        <f t="shared" si="202"/>
        <v>0</v>
      </c>
      <c r="K1619">
        <f t="shared" si="203"/>
        <v>0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0</v>
      </c>
      <c r="P1619">
        <f t="shared" si="208"/>
        <v>3</v>
      </c>
      <c r="Q1619">
        <f t="shared" si="209"/>
        <v>3</v>
      </c>
    </row>
    <row r="1620" spans="1:17" x14ac:dyDescent="0.25">
      <c r="A1620" t="s">
        <v>1</v>
      </c>
      <c r="B1620" t="s">
        <v>1</v>
      </c>
      <c r="C1620" t="s">
        <v>1</v>
      </c>
      <c r="D1620" t="s">
        <v>1</v>
      </c>
      <c r="E1620" t="s">
        <v>1</v>
      </c>
      <c r="F1620" s="21">
        <f>VLOOKUP($A1620,ranks!$A$2:$B$12,2,FALSE)-VLOOKUP(B1620,ranks!$A$2:$B$12,2,FALSE)</f>
        <v>0</v>
      </c>
      <c r="G1620" s="21">
        <f>VLOOKUP($A1620,ranks!$A$2:$B$12,2,FALSE)-VLOOKUP(C1620,ranks!$A$2:$B$12,2,FALSE)</f>
        <v>0</v>
      </c>
      <c r="H1620" s="21">
        <f>VLOOKUP($A1620,ranks!$A$2:$B$12,2,FALSE)-VLOOKUP(D1620,ranks!$A$2:$B$12,2,FALSE)</f>
        <v>0</v>
      </c>
      <c r="I1620" s="21">
        <f>VLOOKUP($A1620,ranks!$A$2:$B$12,2,FALSE)-VLOOKUP(E1620,ranks!$A$2:$B$12,2,FALSE)</f>
        <v>0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0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0</v>
      </c>
    </row>
    <row r="1621" spans="1:17" x14ac:dyDescent="0.25">
      <c r="A1621" t="s">
        <v>11</v>
      </c>
      <c r="B1621" t="s">
        <v>9</v>
      </c>
      <c r="C1621" t="s">
        <v>9</v>
      </c>
      <c r="D1621" t="s">
        <v>1</v>
      </c>
      <c r="E1621" t="s">
        <v>1</v>
      </c>
      <c r="F1621" s="21">
        <f>VLOOKUP($A1621,ranks!$A$2:$B$12,2,FALSE)-VLOOKUP(B1621,ranks!$A$2:$B$12,2,FALSE)</f>
        <v>-2</v>
      </c>
      <c r="G1621" s="21">
        <f>VLOOKUP($A1621,ranks!$A$2:$B$12,2,FALSE)-VLOOKUP(C1621,ranks!$A$2:$B$12,2,FALSE)</f>
        <v>-2</v>
      </c>
      <c r="H1621" s="21">
        <f>VLOOKUP($A1621,ranks!$A$2:$B$12,2,FALSE)-VLOOKUP(D1621,ranks!$A$2:$B$12,2,FALSE)</f>
        <v>-7</v>
      </c>
      <c r="I1621" s="21">
        <f>VLOOKUP($A1621,ranks!$A$2:$B$12,2,FALSE)-VLOOKUP(E1621,ranks!$A$2:$B$12,2,FALSE)</f>
        <v>-7</v>
      </c>
      <c r="J1621">
        <f t="shared" si="202"/>
        <v>4</v>
      </c>
      <c r="K1621">
        <f t="shared" si="203"/>
        <v>4</v>
      </c>
      <c r="L1621">
        <f t="shared" si="204"/>
        <v>49</v>
      </c>
      <c r="M1621">
        <f t="shared" si="205"/>
        <v>49</v>
      </c>
      <c r="N1621">
        <f t="shared" si="206"/>
        <v>2</v>
      </c>
      <c r="O1621">
        <f t="shared" si="207"/>
        <v>2</v>
      </c>
      <c r="P1621">
        <f t="shared" si="208"/>
        <v>7</v>
      </c>
      <c r="Q1621">
        <f t="shared" si="209"/>
        <v>7</v>
      </c>
    </row>
    <row r="1622" spans="1:17" x14ac:dyDescent="0.25">
      <c r="A1622" t="s">
        <v>2</v>
      </c>
      <c r="B1622" t="s">
        <v>2</v>
      </c>
      <c r="C1622" t="s">
        <v>1</v>
      </c>
      <c r="D1622" t="s">
        <v>1</v>
      </c>
      <c r="E1622" t="s">
        <v>1</v>
      </c>
      <c r="F1622" s="21">
        <f>VLOOKUP($A1622,ranks!$A$2:$B$12,2,FALSE)-VLOOKUP(B1622,ranks!$A$2:$B$12,2,FALSE)</f>
        <v>0</v>
      </c>
      <c r="G1622" s="21">
        <f>VLOOKUP($A1622,ranks!$A$2:$B$12,2,FALSE)-VLOOKUP(C1622,ranks!$A$2:$B$12,2,FALSE)</f>
        <v>2</v>
      </c>
      <c r="H1622" s="21">
        <f>VLOOKUP($A1622,ranks!$A$2:$B$12,2,FALSE)-VLOOKUP(D1622,ranks!$A$2:$B$12,2,FALSE)</f>
        <v>2</v>
      </c>
      <c r="I1622" s="21">
        <f>VLOOKUP($A1622,ranks!$A$2:$B$12,2,FALSE)-VLOOKUP(E1622,ranks!$A$2:$B$12,2,FALSE)</f>
        <v>2</v>
      </c>
      <c r="J1622">
        <f t="shared" si="202"/>
        <v>0</v>
      </c>
      <c r="K1622">
        <f t="shared" si="203"/>
        <v>4</v>
      </c>
      <c r="L1622">
        <f t="shared" si="204"/>
        <v>4</v>
      </c>
      <c r="M1622">
        <f t="shared" si="205"/>
        <v>4</v>
      </c>
      <c r="N1622">
        <f t="shared" si="206"/>
        <v>0</v>
      </c>
      <c r="O1622">
        <f t="shared" si="207"/>
        <v>2</v>
      </c>
      <c r="P1622">
        <f t="shared" si="208"/>
        <v>2</v>
      </c>
      <c r="Q1622">
        <f t="shared" si="209"/>
        <v>2</v>
      </c>
    </row>
    <row r="1623" spans="1:17" x14ac:dyDescent="0.25">
      <c r="A1623" t="s">
        <v>6</v>
      </c>
      <c r="B1623" t="s">
        <v>6</v>
      </c>
      <c r="C1623" t="s">
        <v>6</v>
      </c>
      <c r="D1623" t="s">
        <v>1</v>
      </c>
      <c r="E1623" t="s">
        <v>1</v>
      </c>
      <c r="F1623" s="21">
        <f>VLOOKUP($A1623,ranks!$A$2:$B$12,2,FALSE)-VLOOKUP(B1623,ranks!$A$2:$B$12,2,FALSE)</f>
        <v>0</v>
      </c>
      <c r="G1623" s="21">
        <f>VLOOKUP($A1623,ranks!$A$2:$B$12,2,FALSE)-VLOOKUP(C1623,ranks!$A$2:$B$12,2,FALSE)</f>
        <v>0</v>
      </c>
      <c r="H1623" s="21">
        <f>VLOOKUP($A1623,ranks!$A$2:$B$12,2,FALSE)-VLOOKUP(D1623,ranks!$A$2:$B$12,2,FALSE)</f>
        <v>3</v>
      </c>
      <c r="I1623" s="21">
        <f>VLOOKUP($A1623,ranks!$A$2:$B$12,2,FALSE)-VLOOKUP(E1623,ranks!$A$2:$B$12,2,FALSE)</f>
        <v>3</v>
      </c>
      <c r="J1623">
        <f t="shared" si="202"/>
        <v>0</v>
      </c>
      <c r="K1623">
        <f t="shared" si="203"/>
        <v>0</v>
      </c>
      <c r="L1623">
        <f t="shared" si="204"/>
        <v>9</v>
      </c>
      <c r="M1623">
        <f t="shared" si="205"/>
        <v>9</v>
      </c>
      <c r="N1623">
        <f t="shared" si="206"/>
        <v>0</v>
      </c>
      <c r="O1623">
        <f t="shared" si="207"/>
        <v>0</v>
      </c>
      <c r="P1623">
        <f t="shared" si="208"/>
        <v>3</v>
      </c>
      <c r="Q1623">
        <f t="shared" si="209"/>
        <v>3</v>
      </c>
    </row>
    <row r="1624" spans="1:17" x14ac:dyDescent="0.25">
      <c r="A1624" t="s">
        <v>1</v>
      </c>
      <c r="B1624" t="s">
        <v>1</v>
      </c>
      <c r="C1624" t="s">
        <v>1</v>
      </c>
      <c r="D1624" t="s">
        <v>1</v>
      </c>
      <c r="E1624" t="s">
        <v>1</v>
      </c>
      <c r="F1624" s="21">
        <f>VLOOKUP($A1624,ranks!$A$2:$B$12,2,FALSE)-VLOOKUP(B1624,ranks!$A$2:$B$12,2,FALSE)</f>
        <v>0</v>
      </c>
      <c r="G1624" s="21">
        <f>VLOOKUP($A1624,ranks!$A$2:$B$12,2,FALSE)-VLOOKUP(C1624,ranks!$A$2:$B$12,2,FALSE)</f>
        <v>0</v>
      </c>
      <c r="H1624" s="21">
        <f>VLOOKUP($A1624,ranks!$A$2:$B$12,2,FALSE)-VLOOKUP(D1624,ranks!$A$2:$B$12,2,FALSE)</f>
        <v>0</v>
      </c>
      <c r="I1624" s="21">
        <f>VLOOKUP($A1624,ranks!$A$2:$B$12,2,FALSE)-VLOOKUP(E1624,ranks!$A$2:$B$12,2,FALSE)</f>
        <v>0</v>
      </c>
      <c r="J1624">
        <f t="shared" si="202"/>
        <v>0</v>
      </c>
      <c r="K1624">
        <f t="shared" si="203"/>
        <v>0</v>
      </c>
      <c r="L1624">
        <f t="shared" si="204"/>
        <v>0</v>
      </c>
      <c r="M1624">
        <f t="shared" si="205"/>
        <v>0</v>
      </c>
      <c r="N1624">
        <f t="shared" si="206"/>
        <v>0</v>
      </c>
      <c r="O1624">
        <f t="shared" si="207"/>
        <v>0</v>
      </c>
      <c r="P1624">
        <f t="shared" si="208"/>
        <v>0</v>
      </c>
      <c r="Q1624">
        <f t="shared" si="209"/>
        <v>0</v>
      </c>
    </row>
    <row r="1625" spans="1:17" x14ac:dyDescent="0.25">
      <c r="A1625" t="s">
        <v>6</v>
      </c>
      <c r="B1625" t="s">
        <v>6</v>
      </c>
      <c r="C1625" t="s">
        <v>6</v>
      </c>
      <c r="D1625" t="s">
        <v>1</v>
      </c>
      <c r="E1625" t="s">
        <v>1</v>
      </c>
      <c r="F1625" s="21">
        <f>VLOOKUP($A1625,ranks!$A$2:$B$12,2,FALSE)-VLOOKUP(B1625,ranks!$A$2:$B$12,2,FALSE)</f>
        <v>0</v>
      </c>
      <c r="G1625" s="21">
        <f>VLOOKUP($A1625,ranks!$A$2:$B$12,2,FALSE)-VLOOKUP(C1625,ranks!$A$2:$B$12,2,FALSE)</f>
        <v>0</v>
      </c>
      <c r="H1625" s="21">
        <f>VLOOKUP($A1625,ranks!$A$2:$B$12,2,FALSE)-VLOOKUP(D1625,ranks!$A$2:$B$12,2,FALSE)</f>
        <v>3</v>
      </c>
      <c r="I1625" s="21">
        <f>VLOOKUP($A1625,ranks!$A$2:$B$12,2,FALSE)-VLOOKUP(E1625,ranks!$A$2:$B$12,2,FALSE)</f>
        <v>3</v>
      </c>
      <c r="J1625">
        <f t="shared" si="202"/>
        <v>0</v>
      </c>
      <c r="K1625">
        <f t="shared" si="203"/>
        <v>0</v>
      </c>
      <c r="L1625">
        <f t="shared" si="204"/>
        <v>9</v>
      </c>
      <c r="M1625">
        <f t="shared" si="205"/>
        <v>9</v>
      </c>
      <c r="N1625">
        <f t="shared" si="206"/>
        <v>0</v>
      </c>
      <c r="O1625">
        <f t="shared" si="207"/>
        <v>0</v>
      </c>
      <c r="P1625">
        <f t="shared" si="208"/>
        <v>3</v>
      </c>
      <c r="Q1625">
        <f t="shared" si="209"/>
        <v>3</v>
      </c>
    </row>
    <row r="1626" spans="1:17" x14ac:dyDescent="0.25">
      <c r="A1626" t="s">
        <v>3</v>
      </c>
      <c r="B1626" t="s">
        <v>3</v>
      </c>
      <c r="C1626" t="s">
        <v>3</v>
      </c>
      <c r="D1626" t="s">
        <v>1</v>
      </c>
      <c r="E1626" t="s">
        <v>1</v>
      </c>
      <c r="F1626" s="21">
        <f>VLOOKUP($A1626,ranks!$A$2:$B$12,2,FALSE)-VLOOKUP(B1626,ranks!$A$2:$B$12,2,FALSE)</f>
        <v>0</v>
      </c>
      <c r="G1626" s="21">
        <f>VLOOKUP($A1626,ranks!$A$2:$B$12,2,FALSE)-VLOOKUP(C1626,ranks!$A$2:$B$12,2,FALSE)</f>
        <v>0</v>
      </c>
      <c r="H1626" s="21">
        <f>VLOOKUP($A1626,ranks!$A$2:$B$12,2,FALSE)-VLOOKUP(D1626,ranks!$A$2:$B$12,2,FALSE)</f>
        <v>-1</v>
      </c>
      <c r="I1626" s="21">
        <f>VLOOKUP($A1626,ranks!$A$2:$B$12,2,FALSE)-VLOOKUP(E1626,ranks!$A$2:$B$12,2,FALSE)</f>
        <v>-1</v>
      </c>
      <c r="J1626">
        <f t="shared" si="202"/>
        <v>0</v>
      </c>
      <c r="K1626">
        <f t="shared" si="203"/>
        <v>0</v>
      </c>
      <c r="L1626">
        <f t="shared" si="204"/>
        <v>1</v>
      </c>
      <c r="M1626">
        <f t="shared" si="205"/>
        <v>1</v>
      </c>
      <c r="N1626">
        <f t="shared" si="206"/>
        <v>0</v>
      </c>
      <c r="O1626">
        <f t="shared" si="207"/>
        <v>0</v>
      </c>
      <c r="P1626">
        <f t="shared" si="208"/>
        <v>1</v>
      </c>
      <c r="Q1626">
        <f t="shared" si="209"/>
        <v>1</v>
      </c>
    </row>
    <row r="1627" spans="1:17" x14ac:dyDescent="0.25">
      <c r="A1627" t="s">
        <v>11</v>
      </c>
      <c r="B1627" t="s">
        <v>11</v>
      </c>
      <c r="C1627" t="s">
        <v>9</v>
      </c>
      <c r="D1627" t="s">
        <v>1</v>
      </c>
      <c r="E1627" t="s">
        <v>1</v>
      </c>
      <c r="F1627" s="21">
        <f>VLOOKUP($A1627,ranks!$A$2:$B$12,2,FALSE)-VLOOKUP(B1627,ranks!$A$2:$B$12,2,FALSE)</f>
        <v>0</v>
      </c>
      <c r="G1627" s="21">
        <f>VLOOKUP($A1627,ranks!$A$2:$B$12,2,FALSE)-VLOOKUP(C1627,ranks!$A$2:$B$12,2,FALSE)</f>
        <v>-2</v>
      </c>
      <c r="H1627" s="21">
        <f>VLOOKUP($A1627,ranks!$A$2:$B$12,2,FALSE)-VLOOKUP(D1627,ranks!$A$2:$B$12,2,FALSE)</f>
        <v>-7</v>
      </c>
      <c r="I1627" s="21">
        <f>VLOOKUP($A1627,ranks!$A$2:$B$12,2,FALSE)-VLOOKUP(E1627,ranks!$A$2:$B$12,2,FALSE)</f>
        <v>-7</v>
      </c>
      <c r="J1627">
        <f t="shared" si="202"/>
        <v>0</v>
      </c>
      <c r="K1627">
        <f t="shared" si="203"/>
        <v>4</v>
      </c>
      <c r="L1627">
        <f t="shared" si="204"/>
        <v>49</v>
      </c>
      <c r="M1627">
        <f t="shared" si="205"/>
        <v>49</v>
      </c>
      <c r="N1627">
        <f t="shared" si="206"/>
        <v>0</v>
      </c>
      <c r="O1627">
        <f t="shared" si="207"/>
        <v>2</v>
      </c>
      <c r="P1627">
        <f t="shared" si="208"/>
        <v>7</v>
      </c>
      <c r="Q1627">
        <f t="shared" si="209"/>
        <v>7</v>
      </c>
    </row>
    <row r="1628" spans="1:17" x14ac:dyDescent="0.25">
      <c r="A1628" t="s">
        <v>1</v>
      </c>
      <c r="B1628" t="s">
        <v>4</v>
      </c>
      <c r="C1628" t="s">
        <v>3</v>
      </c>
      <c r="D1628" t="s">
        <v>1</v>
      </c>
      <c r="E1628" t="s">
        <v>1</v>
      </c>
      <c r="F1628" s="21">
        <f>VLOOKUP($A1628,ranks!$A$2:$B$12,2,FALSE)-VLOOKUP(B1628,ranks!$A$2:$B$12,2,FALSE)</f>
        <v>-1</v>
      </c>
      <c r="G1628" s="21">
        <f>VLOOKUP($A1628,ranks!$A$2:$B$12,2,FALSE)-VLOOKUP(C1628,ranks!$A$2:$B$12,2,FALSE)</f>
        <v>1</v>
      </c>
      <c r="H1628" s="21">
        <f>VLOOKUP($A1628,ranks!$A$2:$B$12,2,FALSE)-VLOOKUP(D1628,ranks!$A$2:$B$12,2,FALSE)</f>
        <v>0</v>
      </c>
      <c r="I1628" s="21">
        <f>VLOOKUP($A1628,ranks!$A$2:$B$12,2,FALSE)-VLOOKUP(E1628,ranks!$A$2:$B$12,2,FALSE)</f>
        <v>0</v>
      </c>
      <c r="J1628">
        <f t="shared" si="202"/>
        <v>1</v>
      </c>
      <c r="K1628">
        <f t="shared" si="203"/>
        <v>1</v>
      </c>
      <c r="L1628">
        <f t="shared" si="204"/>
        <v>0</v>
      </c>
      <c r="M1628">
        <f t="shared" si="205"/>
        <v>0</v>
      </c>
      <c r="N1628">
        <f t="shared" si="206"/>
        <v>1</v>
      </c>
      <c r="O1628">
        <f t="shared" si="207"/>
        <v>1</v>
      </c>
      <c r="P1628">
        <f t="shared" si="208"/>
        <v>0</v>
      </c>
      <c r="Q1628">
        <f t="shared" si="209"/>
        <v>0</v>
      </c>
    </row>
    <row r="1629" spans="1:17" x14ac:dyDescent="0.25">
      <c r="A1629" t="s">
        <v>4</v>
      </c>
      <c r="B1629" t="s">
        <v>4</v>
      </c>
      <c r="C1629" t="s">
        <v>1</v>
      </c>
      <c r="D1629" t="s">
        <v>1</v>
      </c>
      <c r="E1629" t="s">
        <v>1</v>
      </c>
      <c r="F1629" s="21">
        <f>VLOOKUP($A1629,ranks!$A$2:$B$12,2,FALSE)-VLOOKUP(B1629,ranks!$A$2:$B$12,2,FALSE)</f>
        <v>0</v>
      </c>
      <c r="G1629" s="21">
        <f>VLOOKUP($A1629,ranks!$A$2:$B$12,2,FALSE)-VLOOKUP(C1629,ranks!$A$2:$B$12,2,FALSE)</f>
        <v>1</v>
      </c>
      <c r="H1629" s="21">
        <f>VLOOKUP($A1629,ranks!$A$2:$B$12,2,FALSE)-VLOOKUP(D1629,ranks!$A$2:$B$12,2,FALSE)</f>
        <v>1</v>
      </c>
      <c r="I1629" s="21">
        <f>VLOOKUP($A1629,ranks!$A$2:$B$12,2,FALSE)-VLOOKUP(E1629,ranks!$A$2:$B$12,2,FALSE)</f>
        <v>1</v>
      </c>
      <c r="J1629">
        <f t="shared" si="202"/>
        <v>0</v>
      </c>
      <c r="K1629">
        <f t="shared" si="203"/>
        <v>1</v>
      </c>
      <c r="L1629">
        <f t="shared" si="204"/>
        <v>1</v>
      </c>
      <c r="M1629">
        <f t="shared" si="205"/>
        <v>1</v>
      </c>
      <c r="N1629">
        <f t="shared" si="206"/>
        <v>0</v>
      </c>
      <c r="O1629">
        <f t="shared" si="207"/>
        <v>1</v>
      </c>
      <c r="P1629">
        <f t="shared" si="208"/>
        <v>1</v>
      </c>
      <c r="Q1629">
        <f t="shared" si="209"/>
        <v>1</v>
      </c>
    </row>
    <row r="1630" spans="1:17" x14ac:dyDescent="0.25">
      <c r="A1630" t="s">
        <v>5</v>
      </c>
      <c r="B1630" t="s">
        <v>5</v>
      </c>
      <c r="C1630" t="s">
        <v>5</v>
      </c>
      <c r="D1630" t="s">
        <v>1</v>
      </c>
      <c r="E1630" t="s">
        <v>1</v>
      </c>
      <c r="F1630" s="21">
        <f>VLOOKUP($A1630,ranks!$A$2:$B$12,2,FALSE)-VLOOKUP(B1630,ranks!$A$2:$B$12,2,FALSE)</f>
        <v>0</v>
      </c>
      <c r="G1630" s="21">
        <f>VLOOKUP($A1630,ranks!$A$2:$B$12,2,FALSE)-VLOOKUP(C1630,ranks!$A$2:$B$12,2,FALSE)</f>
        <v>0</v>
      </c>
      <c r="H1630" s="21">
        <f>VLOOKUP($A1630,ranks!$A$2:$B$12,2,FALSE)-VLOOKUP(D1630,ranks!$A$2:$B$12,2,FALSE)</f>
        <v>-3</v>
      </c>
      <c r="I1630" s="21">
        <f>VLOOKUP($A1630,ranks!$A$2:$B$12,2,FALSE)-VLOOKUP(E1630,ranks!$A$2:$B$12,2,FALSE)</f>
        <v>-3</v>
      </c>
      <c r="J1630">
        <f t="shared" si="202"/>
        <v>0</v>
      </c>
      <c r="K1630">
        <f t="shared" si="203"/>
        <v>0</v>
      </c>
      <c r="L1630">
        <f t="shared" si="204"/>
        <v>9</v>
      </c>
      <c r="M1630">
        <f t="shared" si="205"/>
        <v>9</v>
      </c>
      <c r="N1630">
        <f t="shared" si="206"/>
        <v>0</v>
      </c>
      <c r="O1630">
        <f t="shared" si="207"/>
        <v>0</v>
      </c>
      <c r="P1630">
        <f t="shared" si="208"/>
        <v>3</v>
      </c>
      <c r="Q1630">
        <f t="shared" si="209"/>
        <v>3</v>
      </c>
    </row>
    <row r="1631" spans="1:17" x14ac:dyDescent="0.25">
      <c r="A1631" t="s">
        <v>1</v>
      </c>
      <c r="B1631" t="s">
        <v>1</v>
      </c>
      <c r="C1631" t="s">
        <v>1</v>
      </c>
      <c r="D1631" t="s">
        <v>1</v>
      </c>
      <c r="E1631" t="s">
        <v>1</v>
      </c>
      <c r="F1631" s="21">
        <f>VLOOKUP($A1631,ranks!$A$2:$B$12,2,FALSE)-VLOOKUP(B1631,ranks!$A$2:$B$12,2,FALSE)</f>
        <v>0</v>
      </c>
      <c r="G1631" s="21">
        <f>VLOOKUP($A1631,ranks!$A$2:$B$12,2,FALSE)-VLOOKUP(C1631,ranks!$A$2:$B$12,2,FALSE)</f>
        <v>0</v>
      </c>
      <c r="H1631" s="21">
        <f>VLOOKUP($A1631,ranks!$A$2:$B$12,2,FALSE)-VLOOKUP(D1631,ranks!$A$2:$B$12,2,FALSE)</f>
        <v>0</v>
      </c>
      <c r="I1631" s="21">
        <f>VLOOKUP($A1631,ranks!$A$2:$B$12,2,FALSE)-VLOOKUP(E1631,ranks!$A$2:$B$12,2,FALSE)</f>
        <v>0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0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0</v>
      </c>
    </row>
    <row r="1632" spans="1:17" x14ac:dyDescent="0.25">
      <c r="A1632" t="s">
        <v>2</v>
      </c>
      <c r="B1632" t="s">
        <v>2</v>
      </c>
      <c r="C1632" t="s">
        <v>1</v>
      </c>
      <c r="D1632" t="s">
        <v>1</v>
      </c>
      <c r="E1632" t="s">
        <v>1</v>
      </c>
      <c r="F1632" s="21">
        <f>VLOOKUP($A1632,ranks!$A$2:$B$12,2,FALSE)-VLOOKUP(B1632,ranks!$A$2:$B$12,2,FALSE)</f>
        <v>0</v>
      </c>
      <c r="G1632" s="21">
        <f>VLOOKUP($A1632,ranks!$A$2:$B$12,2,FALSE)-VLOOKUP(C1632,ranks!$A$2:$B$12,2,FALSE)</f>
        <v>2</v>
      </c>
      <c r="H1632" s="21">
        <f>VLOOKUP($A1632,ranks!$A$2:$B$12,2,FALSE)-VLOOKUP(D1632,ranks!$A$2:$B$12,2,FALSE)</f>
        <v>2</v>
      </c>
      <c r="I1632" s="21">
        <f>VLOOKUP($A1632,ranks!$A$2:$B$12,2,FALSE)-VLOOKUP(E1632,ranks!$A$2:$B$12,2,FALSE)</f>
        <v>2</v>
      </c>
      <c r="J1632">
        <f t="shared" si="202"/>
        <v>0</v>
      </c>
      <c r="K1632">
        <f t="shared" si="203"/>
        <v>4</v>
      </c>
      <c r="L1632">
        <f t="shared" si="204"/>
        <v>4</v>
      </c>
      <c r="M1632">
        <f t="shared" si="205"/>
        <v>4</v>
      </c>
      <c r="N1632">
        <f t="shared" si="206"/>
        <v>0</v>
      </c>
      <c r="O1632">
        <f t="shared" si="207"/>
        <v>2</v>
      </c>
      <c r="P1632">
        <f t="shared" si="208"/>
        <v>2</v>
      </c>
      <c r="Q1632">
        <f t="shared" si="209"/>
        <v>2</v>
      </c>
    </row>
    <row r="1633" spans="1:17" x14ac:dyDescent="0.25">
      <c r="A1633" t="s">
        <v>10</v>
      </c>
      <c r="B1633" t="s">
        <v>5</v>
      </c>
      <c r="C1633" t="s">
        <v>11</v>
      </c>
      <c r="D1633" t="s">
        <v>1</v>
      </c>
      <c r="E1633" t="s">
        <v>1</v>
      </c>
      <c r="F1633" s="21">
        <f>VLOOKUP($A1633,ranks!$A$2:$B$12,2,FALSE)-VLOOKUP(B1633,ranks!$A$2:$B$12,2,FALSE)</f>
        <v>-1</v>
      </c>
      <c r="G1633" s="21">
        <f>VLOOKUP($A1633,ranks!$A$2:$B$12,2,FALSE)-VLOOKUP(C1633,ranks!$A$2:$B$12,2,FALSE)</f>
        <v>3</v>
      </c>
      <c r="H1633" s="21">
        <f>VLOOKUP($A1633,ranks!$A$2:$B$12,2,FALSE)-VLOOKUP(D1633,ranks!$A$2:$B$12,2,FALSE)</f>
        <v>-4</v>
      </c>
      <c r="I1633" s="21">
        <f>VLOOKUP($A1633,ranks!$A$2:$B$12,2,FALSE)-VLOOKUP(E1633,ranks!$A$2:$B$12,2,FALSE)</f>
        <v>-4</v>
      </c>
      <c r="J1633">
        <f t="shared" si="202"/>
        <v>1</v>
      </c>
      <c r="K1633">
        <f t="shared" si="203"/>
        <v>9</v>
      </c>
      <c r="L1633">
        <f t="shared" si="204"/>
        <v>16</v>
      </c>
      <c r="M1633">
        <f t="shared" si="205"/>
        <v>16</v>
      </c>
      <c r="N1633">
        <f t="shared" si="206"/>
        <v>1</v>
      </c>
      <c r="O1633">
        <f t="shared" si="207"/>
        <v>3</v>
      </c>
      <c r="P1633">
        <f t="shared" si="208"/>
        <v>4</v>
      </c>
      <c r="Q1633">
        <f t="shared" si="209"/>
        <v>4</v>
      </c>
    </row>
    <row r="1634" spans="1:17" x14ac:dyDescent="0.25">
      <c r="A1634" t="s">
        <v>6</v>
      </c>
      <c r="B1634" t="s">
        <v>6</v>
      </c>
      <c r="C1634" t="s">
        <v>6</v>
      </c>
      <c r="D1634" t="s">
        <v>1</v>
      </c>
      <c r="E1634" t="s">
        <v>1</v>
      </c>
      <c r="F1634" s="21">
        <f>VLOOKUP($A1634,ranks!$A$2:$B$12,2,FALSE)-VLOOKUP(B1634,ranks!$A$2:$B$12,2,FALSE)</f>
        <v>0</v>
      </c>
      <c r="G1634" s="21">
        <f>VLOOKUP($A1634,ranks!$A$2:$B$12,2,FALSE)-VLOOKUP(C1634,ranks!$A$2:$B$12,2,FALSE)</f>
        <v>0</v>
      </c>
      <c r="H1634" s="21">
        <f>VLOOKUP($A1634,ranks!$A$2:$B$12,2,FALSE)-VLOOKUP(D1634,ranks!$A$2:$B$12,2,FALSE)</f>
        <v>3</v>
      </c>
      <c r="I1634" s="21">
        <f>VLOOKUP($A1634,ranks!$A$2:$B$12,2,FALSE)-VLOOKUP(E1634,ranks!$A$2:$B$12,2,FALSE)</f>
        <v>3</v>
      </c>
      <c r="J1634">
        <f t="shared" si="202"/>
        <v>0</v>
      </c>
      <c r="K1634">
        <f t="shared" si="203"/>
        <v>0</v>
      </c>
      <c r="L1634">
        <f t="shared" si="204"/>
        <v>9</v>
      </c>
      <c r="M1634">
        <f t="shared" si="205"/>
        <v>9</v>
      </c>
      <c r="N1634">
        <f t="shared" si="206"/>
        <v>0</v>
      </c>
      <c r="O1634">
        <f t="shared" si="207"/>
        <v>0</v>
      </c>
      <c r="P1634">
        <f t="shared" si="208"/>
        <v>3</v>
      </c>
      <c r="Q1634">
        <f t="shared" si="209"/>
        <v>3</v>
      </c>
    </row>
    <row r="1635" spans="1:17" x14ac:dyDescent="0.25">
      <c r="A1635" t="s">
        <v>4</v>
      </c>
      <c r="B1635" t="s">
        <v>4</v>
      </c>
      <c r="C1635" t="s">
        <v>2</v>
      </c>
      <c r="D1635" t="s">
        <v>6</v>
      </c>
      <c r="E1635" t="s">
        <v>6</v>
      </c>
      <c r="F1635" s="21">
        <f>VLOOKUP($A1635,ranks!$A$2:$B$12,2,FALSE)-VLOOKUP(B1635,ranks!$A$2:$B$12,2,FALSE)</f>
        <v>0</v>
      </c>
      <c r="G1635" s="21">
        <f>VLOOKUP($A1635,ranks!$A$2:$B$12,2,FALSE)-VLOOKUP(C1635,ranks!$A$2:$B$12,2,FALSE)</f>
        <v>-1</v>
      </c>
      <c r="H1635" s="21">
        <f>VLOOKUP($A1635,ranks!$A$2:$B$12,2,FALSE)-VLOOKUP(D1635,ranks!$A$2:$B$12,2,FALSE)</f>
        <v>-2</v>
      </c>
      <c r="I1635" s="21">
        <f>VLOOKUP($A1635,ranks!$A$2:$B$12,2,FALSE)-VLOOKUP(E1635,ranks!$A$2:$B$12,2,FALSE)</f>
        <v>-2</v>
      </c>
      <c r="J1635">
        <f t="shared" si="202"/>
        <v>0</v>
      </c>
      <c r="K1635">
        <f t="shared" si="203"/>
        <v>1</v>
      </c>
      <c r="L1635">
        <f t="shared" si="204"/>
        <v>4</v>
      </c>
      <c r="M1635">
        <f t="shared" si="205"/>
        <v>4</v>
      </c>
      <c r="N1635">
        <f t="shared" si="206"/>
        <v>0</v>
      </c>
      <c r="O1635">
        <f t="shared" si="207"/>
        <v>1</v>
      </c>
      <c r="P1635">
        <f t="shared" si="208"/>
        <v>2</v>
      </c>
      <c r="Q1635">
        <f t="shared" si="209"/>
        <v>2</v>
      </c>
    </row>
    <row r="1636" spans="1:17" x14ac:dyDescent="0.25">
      <c r="A1636" t="s">
        <v>1</v>
      </c>
      <c r="B1636" t="s">
        <v>3</v>
      </c>
      <c r="C1636" t="s">
        <v>3</v>
      </c>
      <c r="D1636" t="s">
        <v>6</v>
      </c>
      <c r="E1636" t="s">
        <v>6</v>
      </c>
      <c r="F1636" s="21">
        <f>VLOOKUP($A1636,ranks!$A$2:$B$12,2,FALSE)-VLOOKUP(B1636,ranks!$A$2:$B$12,2,FALSE)</f>
        <v>1</v>
      </c>
      <c r="G1636" s="21">
        <f>VLOOKUP($A1636,ranks!$A$2:$B$12,2,FALSE)-VLOOKUP(C1636,ranks!$A$2:$B$12,2,FALSE)</f>
        <v>1</v>
      </c>
      <c r="H1636" s="21">
        <f>VLOOKUP($A1636,ranks!$A$2:$B$12,2,FALSE)-VLOOKUP(D1636,ranks!$A$2:$B$12,2,FALSE)</f>
        <v>-3</v>
      </c>
      <c r="I1636" s="21">
        <f>VLOOKUP($A1636,ranks!$A$2:$B$12,2,FALSE)-VLOOKUP(E1636,ranks!$A$2:$B$12,2,FALSE)</f>
        <v>-3</v>
      </c>
      <c r="J1636">
        <f t="shared" si="202"/>
        <v>1</v>
      </c>
      <c r="K1636">
        <f t="shared" si="203"/>
        <v>1</v>
      </c>
      <c r="L1636">
        <f t="shared" si="204"/>
        <v>9</v>
      </c>
      <c r="M1636">
        <f t="shared" si="205"/>
        <v>9</v>
      </c>
      <c r="N1636">
        <f t="shared" si="206"/>
        <v>1</v>
      </c>
      <c r="O1636">
        <f t="shared" si="207"/>
        <v>1</v>
      </c>
      <c r="P1636">
        <f t="shared" si="208"/>
        <v>3</v>
      </c>
      <c r="Q1636">
        <f t="shared" si="209"/>
        <v>3</v>
      </c>
    </row>
    <row r="1637" spans="1:17" x14ac:dyDescent="0.25">
      <c r="A1637" t="s">
        <v>7</v>
      </c>
      <c r="B1637" t="s">
        <v>5</v>
      </c>
      <c r="C1637" t="s">
        <v>1</v>
      </c>
      <c r="D1637" t="s">
        <v>6</v>
      </c>
      <c r="E1637" t="s">
        <v>6</v>
      </c>
      <c r="F1637" s="21">
        <f>VLOOKUP($A1637,ranks!$A$2:$B$12,2,FALSE)-VLOOKUP(B1637,ranks!$A$2:$B$12,2,FALSE)</f>
        <v>1</v>
      </c>
      <c r="G1637" s="21">
        <f>VLOOKUP($A1637,ranks!$A$2:$B$12,2,FALSE)-VLOOKUP(C1637,ranks!$A$2:$B$12,2,FALSE)</f>
        <v>-2</v>
      </c>
      <c r="H1637" s="21">
        <f>VLOOKUP($A1637,ranks!$A$2:$B$12,2,FALSE)-VLOOKUP(D1637,ranks!$A$2:$B$12,2,FALSE)</f>
        <v>-5</v>
      </c>
      <c r="I1637" s="21">
        <f>VLOOKUP($A1637,ranks!$A$2:$B$12,2,FALSE)-VLOOKUP(E1637,ranks!$A$2:$B$12,2,FALSE)</f>
        <v>-5</v>
      </c>
      <c r="J1637">
        <f t="shared" si="202"/>
        <v>1</v>
      </c>
      <c r="K1637">
        <f t="shared" si="203"/>
        <v>4</v>
      </c>
      <c r="L1637">
        <f t="shared" si="204"/>
        <v>25</v>
      </c>
      <c r="M1637">
        <f t="shared" si="205"/>
        <v>25</v>
      </c>
      <c r="N1637">
        <f t="shared" si="206"/>
        <v>1</v>
      </c>
      <c r="O1637">
        <f t="shared" si="207"/>
        <v>2</v>
      </c>
      <c r="P1637">
        <f t="shared" si="208"/>
        <v>5</v>
      </c>
      <c r="Q1637">
        <f t="shared" si="209"/>
        <v>5</v>
      </c>
    </row>
    <row r="1638" spans="1:17" x14ac:dyDescent="0.25">
      <c r="A1638" t="s">
        <v>3</v>
      </c>
      <c r="B1638" t="s">
        <v>5</v>
      </c>
      <c r="C1638" t="s">
        <v>1</v>
      </c>
      <c r="D1638" t="s">
        <v>6</v>
      </c>
      <c r="E1638" t="s">
        <v>6</v>
      </c>
      <c r="F1638" s="21">
        <f>VLOOKUP($A1638,ranks!$A$2:$B$12,2,FALSE)-VLOOKUP(B1638,ranks!$A$2:$B$12,2,FALSE)</f>
        <v>2</v>
      </c>
      <c r="G1638" s="21">
        <f>VLOOKUP($A1638,ranks!$A$2:$B$12,2,FALSE)-VLOOKUP(C1638,ranks!$A$2:$B$12,2,FALSE)</f>
        <v>-1</v>
      </c>
      <c r="H1638" s="21">
        <f>VLOOKUP($A1638,ranks!$A$2:$B$12,2,FALSE)-VLOOKUP(D1638,ranks!$A$2:$B$12,2,FALSE)</f>
        <v>-4</v>
      </c>
      <c r="I1638" s="21">
        <f>VLOOKUP($A1638,ranks!$A$2:$B$12,2,FALSE)-VLOOKUP(E1638,ranks!$A$2:$B$12,2,FALSE)</f>
        <v>-4</v>
      </c>
      <c r="J1638">
        <f t="shared" si="202"/>
        <v>4</v>
      </c>
      <c r="K1638">
        <f t="shared" si="203"/>
        <v>1</v>
      </c>
      <c r="L1638">
        <f t="shared" si="204"/>
        <v>16</v>
      </c>
      <c r="M1638">
        <f t="shared" si="205"/>
        <v>16</v>
      </c>
      <c r="N1638">
        <f t="shared" si="206"/>
        <v>2</v>
      </c>
      <c r="O1638">
        <f t="shared" si="207"/>
        <v>1</v>
      </c>
      <c r="P1638">
        <f t="shared" si="208"/>
        <v>4</v>
      </c>
      <c r="Q1638">
        <f t="shared" si="209"/>
        <v>4</v>
      </c>
    </row>
    <row r="1639" spans="1:17" x14ac:dyDescent="0.25">
      <c r="A1639" t="s">
        <v>5</v>
      </c>
      <c r="B1639" t="s">
        <v>5</v>
      </c>
      <c r="C1639" t="s">
        <v>5</v>
      </c>
      <c r="D1639" t="s">
        <v>6</v>
      </c>
      <c r="E1639" t="s">
        <v>6</v>
      </c>
      <c r="F1639" s="21">
        <f>VLOOKUP($A1639,ranks!$A$2:$B$12,2,FALSE)-VLOOKUP(B1639,ranks!$A$2:$B$12,2,FALSE)</f>
        <v>0</v>
      </c>
      <c r="G1639" s="21">
        <f>VLOOKUP($A1639,ranks!$A$2:$B$12,2,FALSE)-VLOOKUP(C1639,ranks!$A$2:$B$12,2,FALSE)</f>
        <v>0</v>
      </c>
      <c r="H1639" s="21">
        <f>VLOOKUP($A1639,ranks!$A$2:$B$12,2,FALSE)-VLOOKUP(D1639,ranks!$A$2:$B$12,2,FALSE)</f>
        <v>-6</v>
      </c>
      <c r="I1639" s="21">
        <f>VLOOKUP($A1639,ranks!$A$2:$B$12,2,FALSE)-VLOOKUP(E1639,ranks!$A$2:$B$12,2,FALSE)</f>
        <v>-6</v>
      </c>
      <c r="J1639">
        <f t="shared" si="202"/>
        <v>0</v>
      </c>
      <c r="K1639">
        <f t="shared" si="203"/>
        <v>0</v>
      </c>
      <c r="L1639">
        <f t="shared" si="204"/>
        <v>36</v>
      </c>
      <c r="M1639">
        <f t="shared" si="205"/>
        <v>36</v>
      </c>
      <c r="N1639">
        <f t="shared" si="206"/>
        <v>0</v>
      </c>
      <c r="O1639">
        <f t="shared" si="207"/>
        <v>0</v>
      </c>
      <c r="P1639">
        <f t="shared" si="208"/>
        <v>6</v>
      </c>
      <c r="Q1639">
        <f t="shared" si="209"/>
        <v>6</v>
      </c>
    </row>
    <row r="1640" spans="1:17" x14ac:dyDescent="0.25">
      <c r="A1640" t="s">
        <v>9</v>
      </c>
      <c r="B1640" t="s">
        <v>11</v>
      </c>
      <c r="C1640" t="s">
        <v>3</v>
      </c>
      <c r="D1640" t="s">
        <v>6</v>
      </c>
      <c r="E1640" t="s">
        <v>6</v>
      </c>
      <c r="F1640" s="21">
        <f>VLOOKUP($A1640,ranks!$A$2:$B$12,2,FALSE)-VLOOKUP(B1640,ranks!$A$2:$B$12,2,FALSE)</f>
        <v>2</v>
      </c>
      <c r="G1640" s="21">
        <f>VLOOKUP($A1640,ranks!$A$2:$B$12,2,FALSE)-VLOOKUP(C1640,ranks!$A$2:$B$12,2,FALSE)</f>
        <v>-4</v>
      </c>
      <c r="H1640" s="21">
        <f>VLOOKUP($A1640,ranks!$A$2:$B$12,2,FALSE)-VLOOKUP(D1640,ranks!$A$2:$B$12,2,FALSE)</f>
        <v>-8</v>
      </c>
      <c r="I1640" s="21">
        <f>VLOOKUP($A1640,ranks!$A$2:$B$12,2,FALSE)-VLOOKUP(E1640,ranks!$A$2:$B$12,2,FALSE)</f>
        <v>-8</v>
      </c>
      <c r="J1640">
        <f t="shared" si="202"/>
        <v>4</v>
      </c>
      <c r="K1640">
        <f t="shared" si="203"/>
        <v>16</v>
      </c>
      <c r="L1640">
        <f t="shared" si="204"/>
        <v>64</v>
      </c>
      <c r="M1640">
        <f t="shared" si="205"/>
        <v>64</v>
      </c>
      <c r="N1640">
        <f t="shared" si="206"/>
        <v>2</v>
      </c>
      <c r="O1640">
        <f t="shared" si="207"/>
        <v>4</v>
      </c>
      <c r="P1640">
        <f t="shared" si="208"/>
        <v>8</v>
      </c>
      <c r="Q1640">
        <f t="shared" si="209"/>
        <v>8</v>
      </c>
    </row>
    <row r="1641" spans="1:17" x14ac:dyDescent="0.25">
      <c r="A1641" t="s">
        <v>6</v>
      </c>
      <c r="B1641" t="s">
        <v>6</v>
      </c>
      <c r="C1641" t="s">
        <v>6</v>
      </c>
      <c r="D1641" t="s">
        <v>6</v>
      </c>
      <c r="E1641" t="s">
        <v>6</v>
      </c>
      <c r="F1641" s="21">
        <f>VLOOKUP($A1641,ranks!$A$2:$B$12,2,FALSE)-VLOOKUP(B1641,ranks!$A$2:$B$12,2,FALSE)</f>
        <v>0</v>
      </c>
      <c r="G1641" s="21">
        <f>VLOOKUP($A1641,ranks!$A$2:$B$12,2,FALSE)-VLOOKUP(C1641,ranks!$A$2:$B$12,2,FALSE)</f>
        <v>0</v>
      </c>
      <c r="H1641" s="21">
        <f>VLOOKUP($A1641,ranks!$A$2:$B$12,2,FALSE)-VLOOKUP(D1641,ranks!$A$2:$B$12,2,FALSE)</f>
        <v>0</v>
      </c>
      <c r="I1641" s="21">
        <f>VLOOKUP($A1641,ranks!$A$2:$B$12,2,FALSE)-VLOOKUP(E1641,ranks!$A$2:$B$12,2,FALSE)</f>
        <v>0</v>
      </c>
      <c r="J1641">
        <f t="shared" si="202"/>
        <v>0</v>
      </c>
      <c r="K1641">
        <f t="shared" si="203"/>
        <v>0</v>
      </c>
      <c r="L1641">
        <f t="shared" si="204"/>
        <v>0</v>
      </c>
      <c r="M1641">
        <f t="shared" si="205"/>
        <v>0</v>
      </c>
      <c r="N1641">
        <f t="shared" si="206"/>
        <v>0</v>
      </c>
      <c r="O1641">
        <f t="shared" si="207"/>
        <v>0</v>
      </c>
      <c r="P1641">
        <f t="shared" si="208"/>
        <v>0</v>
      </c>
      <c r="Q1641">
        <f t="shared" si="209"/>
        <v>0</v>
      </c>
    </row>
    <row r="1642" spans="1:17" x14ac:dyDescent="0.25">
      <c r="A1642" t="s">
        <v>1</v>
      </c>
      <c r="B1642" t="s">
        <v>1</v>
      </c>
      <c r="C1642" t="s">
        <v>1</v>
      </c>
      <c r="D1642" t="s">
        <v>6</v>
      </c>
      <c r="E1642" t="s">
        <v>6</v>
      </c>
      <c r="F1642" s="21">
        <f>VLOOKUP($A1642,ranks!$A$2:$B$12,2,FALSE)-VLOOKUP(B1642,ranks!$A$2:$B$12,2,FALSE)</f>
        <v>0</v>
      </c>
      <c r="G1642" s="21">
        <f>VLOOKUP($A1642,ranks!$A$2:$B$12,2,FALSE)-VLOOKUP(C1642,ranks!$A$2:$B$12,2,FALSE)</f>
        <v>0</v>
      </c>
      <c r="H1642" s="21">
        <f>VLOOKUP($A1642,ranks!$A$2:$B$12,2,FALSE)-VLOOKUP(D1642,ranks!$A$2:$B$12,2,FALSE)</f>
        <v>-3</v>
      </c>
      <c r="I1642" s="21">
        <f>VLOOKUP($A1642,ranks!$A$2:$B$12,2,FALSE)-VLOOKUP(E1642,ranks!$A$2:$B$12,2,FALSE)</f>
        <v>-3</v>
      </c>
      <c r="J1642">
        <f t="shared" si="202"/>
        <v>0</v>
      </c>
      <c r="K1642">
        <f t="shared" si="203"/>
        <v>0</v>
      </c>
      <c r="L1642">
        <f t="shared" si="204"/>
        <v>9</v>
      </c>
      <c r="M1642">
        <f t="shared" si="205"/>
        <v>9</v>
      </c>
      <c r="N1642">
        <f t="shared" si="206"/>
        <v>0</v>
      </c>
      <c r="O1642">
        <f t="shared" si="207"/>
        <v>0</v>
      </c>
      <c r="P1642">
        <f t="shared" si="208"/>
        <v>3</v>
      </c>
      <c r="Q1642">
        <f t="shared" si="209"/>
        <v>3</v>
      </c>
    </row>
    <row r="1643" spans="1:17" x14ac:dyDescent="0.25">
      <c r="A1643" t="s">
        <v>2</v>
      </c>
      <c r="B1643" t="s">
        <v>2</v>
      </c>
      <c r="C1643" t="s">
        <v>2</v>
      </c>
      <c r="D1643" t="s">
        <v>6</v>
      </c>
      <c r="E1643" t="s">
        <v>6</v>
      </c>
      <c r="F1643" s="21">
        <f>VLOOKUP($A1643,ranks!$A$2:$B$12,2,FALSE)-VLOOKUP(B1643,ranks!$A$2:$B$12,2,FALSE)</f>
        <v>0</v>
      </c>
      <c r="G1643" s="21">
        <f>VLOOKUP($A1643,ranks!$A$2:$B$12,2,FALSE)-VLOOKUP(C1643,ranks!$A$2:$B$12,2,FALSE)</f>
        <v>0</v>
      </c>
      <c r="H1643" s="21">
        <f>VLOOKUP($A1643,ranks!$A$2:$B$12,2,FALSE)-VLOOKUP(D1643,ranks!$A$2:$B$12,2,FALSE)</f>
        <v>-1</v>
      </c>
      <c r="I1643" s="21">
        <f>VLOOKUP($A1643,ranks!$A$2:$B$12,2,FALSE)-VLOOKUP(E1643,ranks!$A$2:$B$12,2,FALSE)</f>
        <v>-1</v>
      </c>
      <c r="J1643">
        <f t="shared" si="202"/>
        <v>0</v>
      </c>
      <c r="K1643">
        <f t="shared" si="203"/>
        <v>0</v>
      </c>
      <c r="L1643">
        <f t="shared" si="204"/>
        <v>1</v>
      </c>
      <c r="M1643">
        <f t="shared" si="205"/>
        <v>1</v>
      </c>
      <c r="N1643">
        <f t="shared" si="206"/>
        <v>0</v>
      </c>
      <c r="O1643">
        <f t="shared" si="207"/>
        <v>0</v>
      </c>
      <c r="P1643">
        <f t="shared" si="208"/>
        <v>1</v>
      </c>
      <c r="Q1643">
        <f t="shared" si="209"/>
        <v>1</v>
      </c>
    </row>
    <row r="1644" spans="1:17" x14ac:dyDescent="0.25">
      <c r="A1644" t="s">
        <v>3</v>
      </c>
      <c r="B1644" t="s">
        <v>3</v>
      </c>
      <c r="C1644" t="s">
        <v>3</v>
      </c>
      <c r="D1644" t="s">
        <v>1</v>
      </c>
      <c r="E1644" t="s">
        <v>1</v>
      </c>
      <c r="F1644" s="21">
        <f>VLOOKUP($A1644,ranks!$A$2:$B$12,2,FALSE)-VLOOKUP(B1644,ranks!$A$2:$B$12,2,FALSE)</f>
        <v>0</v>
      </c>
      <c r="G1644" s="21">
        <f>VLOOKUP($A1644,ranks!$A$2:$B$12,2,FALSE)-VLOOKUP(C1644,ranks!$A$2:$B$12,2,FALSE)</f>
        <v>0</v>
      </c>
      <c r="H1644" s="21">
        <f>VLOOKUP($A1644,ranks!$A$2:$B$12,2,FALSE)-VLOOKUP(D1644,ranks!$A$2:$B$12,2,FALSE)</f>
        <v>-1</v>
      </c>
      <c r="I1644" s="21">
        <f>VLOOKUP($A1644,ranks!$A$2:$B$12,2,FALSE)-VLOOKUP(E1644,ranks!$A$2:$B$12,2,FALSE)</f>
        <v>-1</v>
      </c>
      <c r="J1644">
        <f t="shared" si="202"/>
        <v>0</v>
      </c>
      <c r="K1644">
        <f t="shared" si="203"/>
        <v>0</v>
      </c>
      <c r="L1644">
        <f t="shared" si="204"/>
        <v>1</v>
      </c>
      <c r="M1644">
        <f t="shared" si="205"/>
        <v>1</v>
      </c>
      <c r="N1644">
        <f t="shared" si="206"/>
        <v>0</v>
      </c>
      <c r="O1644">
        <f t="shared" si="207"/>
        <v>0</v>
      </c>
      <c r="P1644">
        <f t="shared" si="208"/>
        <v>1</v>
      </c>
      <c r="Q1644">
        <f t="shared" si="209"/>
        <v>1</v>
      </c>
    </row>
    <row r="1645" spans="1:17" x14ac:dyDescent="0.25">
      <c r="A1645" t="s">
        <v>4</v>
      </c>
      <c r="B1645" t="s">
        <v>1</v>
      </c>
      <c r="C1645" t="s">
        <v>1</v>
      </c>
      <c r="D1645" t="s">
        <v>1</v>
      </c>
      <c r="E1645" t="s">
        <v>1</v>
      </c>
      <c r="F1645" s="21">
        <f>VLOOKUP($A1645,ranks!$A$2:$B$12,2,FALSE)-VLOOKUP(B1645,ranks!$A$2:$B$12,2,FALSE)</f>
        <v>1</v>
      </c>
      <c r="G1645" s="21">
        <f>VLOOKUP($A1645,ranks!$A$2:$B$12,2,FALSE)-VLOOKUP(C1645,ranks!$A$2:$B$12,2,FALSE)</f>
        <v>1</v>
      </c>
      <c r="H1645" s="21">
        <f>VLOOKUP($A1645,ranks!$A$2:$B$12,2,FALSE)-VLOOKUP(D1645,ranks!$A$2:$B$12,2,FALSE)</f>
        <v>1</v>
      </c>
      <c r="I1645" s="21">
        <f>VLOOKUP($A1645,ranks!$A$2:$B$12,2,FALSE)-VLOOKUP(E1645,ranks!$A$2:$B$12,2,FALSE)</f>
        <v>1</v>
      </c>
      <c r="J1645">
        <f t="shared" si="202"/>
        <v>1</v>
      </c>
      <c r="K1645">
        <f t="shared" si="203"/>
        <v>1</v>
      </c>
      <c r="L1645">
        <f t="shared" si="204"/>
        <v>1</v>
      </c>
      <c r="M1645">
        <f t="shared" si="205"/>
        <v>1</v>
      </c>
      <c r="N1645">
        <f t="shared" si="206"/>
        <v>1</v>
      </c>
      <c r="O1645">
        <f t="shared" si="207"/>
        <v>1</v>
      </c>
      <c r="P1645">
        <f t="shared" si="208"/>
        <v>1</v>
      </c>
      <c r="Q1645">
        <f t="shared" si="209"/>
        <v>1</v>
      </c>
    </row>
    <row r="1646" spans="1:17" x14ac:dyDescent="0.25">
      <c r="A1646" t="s">
        <v>10</v>
      </c>
      <c r="B1646" t="s">
        <v>9</v>
      </c>
      <c r="C1646" t="s">
        <v>1</v>
      </c>
      <c r="D1646" t="s">
        <v>1</v>
      </c>
      <c r="E1646" t="s">
        <v>1</v>
      </c>
      <c r="F1646" s="21">
        <f>VLOOKUP($A1646,ranks!$A$2:$B$12,2,FALSE)-VLOOKUP(B1646,ranks!$A$2:$B$12,2,FALSE)</f>
        <v>1</v>
      </c>
      <c r="G1646" s="21">
        <f>VLOOKUP($A1646,ranks!$A$2:$B$12,2,FALSE)-VLOOKUP(C1646,ranks!$A$2:$B$12,2,FALSE)</f>
        <v>-4</v>
      </c>
      <c r="H1646" s="21">
        <f>VLOOKUP($A1646,ranks!$A$2:$B$12,2,FALSE)-VLOOKUP(D1646,ranks!$A$2:$B$12,2,FALSE)</f>
        <v>-4</v>
      </c>
      <c r="I1646" s="21">
        <f>VLOOKUP($A1646,ranks!$A$2:$B$12,2,FALSE)-VLOOKUP(E1646,ranks!$A$2:$B$12,2,FALSE)</f>
        <v>-4</v>
      </c>
      <c r="J1646">
        <f t="shared" si="202"/>
        <v>1</v>
      </c>
      <c r="K1646">
        <f t="shared" si="203"/>
        <v>16</v>
      </c>
      <c r="L1646">
        <f t="shared" si="204"/>
        <v>16</v>
      </c>
      <c r="M1646">
        <f t="shared" si="205"/>
        <v>16</v>
      </c>
      <c r="N1646">
        <f t="shared" si="206"/>
        <v>1</v>
      </c>
      <c r="O1646">
        <f t="shared" si="207"/>
        <v>4</v>
      </c>
      <c r="P1646">
        <f t="shared" si="208"/>
        <v>4</v>
      </c>
      <c r="Q1646">
        <f t="shared" si="209"/>
        <v>4</v>
      </c>
    </row>
    <row r="1647" spans="1:17" x14ac:dyDescent="0.25">
      <c r="A1647" t="s">
        <v>5</v>
      </c>
      <c r="B1647" t="s">
        <v>5</v>
      </c>
      <c r="C1647" t="s">
        <v>10</v>
      </c>
      <c r="D1647" t="s">
        <v>1</v>
      </c>
      <c r="E1647" t="s">
        <v>1</v>
      </c>
      <c r="F1647" s="21">
        <f>VLOOKUP($A1647,ranks!$A$2:$B$12,2,FALSE)-VLOOKUP(B1647,ranks!$A$2:$B$12,2,FALSE)</f>
        <v>0</v>
      </c>
      <c r="G1647" s="21">
        <f>VLOOKUP($A1647,ranks!$A$2:$B$12,2,FALSE)-VLOOKUP(C1647,ranks!$A$2:$B$12,2,FALSE)</f>
        <v>1</v>
      </c>
      <c r="H1647" s="21">
        <f>VLOOKUP($A1647,ranks!$A$2:$B$12,2,FALSE)-VLOOKUP(D1647,ranks!$A$2:$B$12,2,FALSE)</f>
        <v>-3</v>
      </c>
      <c r="I1647" s="21">
        <f>VLOOKUP($A1647,ranks!$A$2:$B$12,2,FALSE)-VLOOKUP(E1647,ranks!$A$2:$B$12,2,FALSE)</f>
        <v>-3</v>
      </c>
      <c r="J1647">
        <f t="shared" si="202"/>
        <v>0</v>
      </c>
      <c r="K1647">
        <f t="shared" si="203"/>
        <v>1</v>
      </c>
      <c r="L1647">
        <f t="shared" si="204"/>
        <v>9</v>
      </c>
      <c r="M1647">
        <f t="shared" si="205"/>
        <v>9</v>
      </c>
      <c r="N1647">
        <f t="shared" si="206"/>
        <v>0</v>
      </c>
      <c r="O1647">
        <f t="shared" si="207"/>
        <v>1</v>
      </c>
      <c r="P1647">
        <f t="shared" si="208"/>
        <v>3</v>
      </c>
      <c r="Q1647">
        <f t="shared" si="209"/>
        <v>3</v>
      </c>
    </row>
    <row r="1648" spans="1:17" x14ac:dyDescent="0.25">
      <c r="A1648" t="s">
        <v>6</v>
      </c>
      <c r="B1648" t="s">
        <v>6</v>
      </c>
      <c r="C1648" t="s">
        <v>6</v>
      </c>
      <c r="D1648" t="s">
        <v>1</v>
      </c>
      <c r="E1648" t="s">
        <v>1</v>
      </c>
      <c r="F1648" s="21">
        <f>VLOOKUP($A1648,ranks!$A$2:$B$12,2,FALSE)-VLOOKUP(B1648,ranks!$A$2:$B$12,2,FALSE)</f>
        <v>0</v>
      </c>
      <c r="G1648" s="21">
        <f>VLOOKUP($A1648,ranks!$A$2:$B$12,2,FALSE)-VLOOKUP(C1648,ranks!$A$2:$B$12,2,FALSE)</f>
        <v>0</v>
      </c>
      <c r="H1648" s="21">
        <f>VLOOKUP($A1648,ranks!$A$2:$B$12,2,FALSE)-VLOOKUP(D1648,ranks!$A$2:$B$12,2,FALSE)</f>
        <v>3</v>
      </c>
      <c r="I1648" s="21">
        <f>VLOOKUP($A1648,ranks!$A$2:$B$12,2,FALSE)-VLOOKUP(E1648,ranks!$A$2:$B$12,2,FALSE)</f>
        <v>3</v>
      </c>
      <c r="J1648">
        <f t="shared" si="202"/>
        <v>0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0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t="s">
        <v>2</v>
      </c>
      <c r="B1649" t="s">
        <v>2</v>
      </c>
      <c r="C1649" t="s">
        <v>2</v>
      </c>
      <c r="D1649" t="s">
        <v>1</v>
      </c>
      <c r="E1649" t="s">
        <v>1</v>
      </c>
      <c r="F1649" s="21">
        <f>VLOOKUP($A1649,ranks!$A$2:$B$12,2,FALSE)-VLOOKUP(B1649,ranks!$A$2:$B$12,2,FALSE)</f>
        <v>0</v>
      </c>
      <c r="G1649" s="21">
        <f>VLOOKUP($A1649,ranks!$A$2:$B$12,2,FALSE)-VLOOKUP(C1649,ranks!$A$2:$B$12,2,FALSE)</f>
        <v>0</v>
      </c>
      <c r="H1649" s="21">
        <f>VLOOKUP($A1649,ranks!$A$2:$B$12,2,FALSE)-VLOOKUP(D1649,ranks!$A$2:$B$12,2,FALSE)</f>
        <v>2</v>
      </c>
      <c r="I1649" s="21">
        <f>VLOOKUP($A1649,ranks!$A$2:$B$12,2,FALSE)-VLOOKUP(E1649,ranks!$A$2:$B$12,2,FALSE)</f>
        <v>2</v>
      </c>
      <c r="J1649">
        <f t="shared" si="202"/>
        <v>0</v>
      </c>
      <c r="K1649">
        <f t="shared" si="203"/>
        <v>0</v>
      </c>
      <c r="L1649">
        <f t="shared" si="204"/>
        <v>4</v>
      </c>
      <c r="M1649">
        <f t="shared" si="205"/>
        <v>4</v>
      </c>
      <c r="N1649">
        <f t="shared" si="206"/>
        <v>0</v>
      </c>
      <c r="O1649">
        <f t="shared" si="207"/>
        <v>0</v>
      </c>
      <c r="P1649">
        <f t="shared" si="208"/>
        <v>2</v>
      </c>
      <c r="Q1649">
        <f t="shared" si="209"/>
        <v>2</v>
      </c>
    </row>
    <row r="1650" spans="1:17" x14ac:dyDescent="0.25">
      <c r="A1650" t="s">
        <v>1</v>
      </c>
      <c r="B1650" t="s">
        <v>1</v>
      </c>
      <c r="C1650" t="s">
        <v>10</v>
      </c>
      <c r="D1650" t="s">
        <v>1</v>
      </c>
      <c r="E1650" t="s">
        <v>1</v>
      </c>
      <c r="F1650" s="21">
        <f>VLOOKUP($A1650,ranks!$A$2:$B$12,2,FALSE)-VLOOKUP(B1650,ranks!$A$2:$B$12,2,FALSE)</f>
        <v>0</v>
      </c>
      <c r="G1650" s="21">
        <f>VLOOKUP($A1650,ranks!$A$2:$B$12,2,FALSE)-VLOOKUP(C1650,ranks!$A$2:$B$12,2,FALSE)</f>
        <v>4</v>
      </c>
      <c r="H1650" s="21">
        <f>VLOOKUP($A1650,ranks!$A$2:$B$12,2,FALSE)-VLOOKUP(D1650,ranks!$A$2:$B$12,2,FALSE)</f>
        <v>0</v>
      </c>
      <c r="I1650" s="21">
        <f>VLOOKUP($A1650,ranks!$A$2:$B$12,2,FALSE)-VLOOKUP(E1650,ranks!$A$2:$B$12,2,FALSE)</f>
        <v>0</v>
      </c>
      <c r="J1650">
        <f t="shared" si="202"/>
        <v>0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0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t="s">
        <v>4</v>
      </c>
      <c r="B1651" t="s">
        <v>4</v>
      </c>
      <c r="C1651" t="s">
        <v>4</v>
      </c>
      <c r="D1651" t="s">
        <v>1</v>
      </c>
      <c r="E1651" t="s">
        <v>1</v>
      </c>
      <c r="F1651" s="21">
        <f>VLOOKUP($A1651,ranks!$A$2:$B$12,2,FALSE)-VLOOKUP(B1651,ranks!$A$2:$B$12,2,FALSE)</f>
        <v>0</v>
      </c>
      <c r="G1651" s="21">
        <f>VLOOKUP($A1651,ranks!$A$2:$B$12,2,FALSE)-VLOOKUP(C1651,ranks!$A$2:$B$12,2,FALSE)</f>
        <v>0</v>
      </c>
      <c r="H1651" s="21">
        <f>VLOOKUP($A1651,ranks!$A$2:$B$12,2,FALSE)-VLOOKUP(D1651,ranks!$A$2:$B$12,2,FALSE)</f>
        <v>1</v>
      </c>
      <c r="I1651" s="21">
        <f>VLOOKUP($A1651,ranks!$A$2:$B$12,2,FALSE)-VLOOKUP(E1651,ranks!$A$2:$B$12,2,FALSE)</f>
        <v>1</v>
      </c>
      <c r="J1651">
        <f t="shared" si="202"/>
        <v>0</v>
      </c>
      <c r="K1651">
        <f t="shared" si="203"/>
        <v>0</v>
      </c>
      <c r="L1651">
        <f t="shared" si="204"/>
        <v>1</v>
      </c>
      <c r="M1651">
        <f t="shared" si="205"/>
        <v>1</v>
      </c>
      <c r="N1651">
        <f t="shared" si="206"/>
        <v>0</v>
      </c>
      <c r="O1651">
        <f t="shared" si="207"/>
        <v>0</v>
      </c>
      <c r="P1651">
        <f t="shared" si="208"/>
        <v>1</v>
      </c>
      <c r="Q1651">
        <f t="shared" si="209"/>
        <v>1</v>
      </c>
    </row>
    <row r="1652" spans="1:17" x14ac:dyDescent="0.25">
      <c r="A1652" t="s">
        <v>6</v>
      </c>
      <c r="B1652" t="s">
        <v>6</v>
      </c>
      <c r="C1652" t="s">
        <v>6</v>
      </c>
      <c r="D1652" t="s">
        <v>1</v>
      </c>
      <c r="E1652" t="s">
        <v>1</v>
      </c>
      <c r="F1652" s="21">
        <f>VLOOKUP($A1652,ranks!$A$2:$B$12,2,FALSE)-VLOOKUP(B1652,ranks!$A$2:$B$12,2,FALSE)</f>
        <v>0</v>
      </c>
      <c r="G1652" s="21">
        <f>VLOOKUP($A1652,ranks!$A$2:$B$12,2,FALSE)-VLOOKUP(C1652,ranks!$A$2:$B$12,2,FALSE)</f>
        <v>0</v>
      </c>
      <c r="H1652" s="21">
        <f>VLOOKUP($A1652,ranks!$A$2:$B$12,2,FALSE)-VLOOKUP(D1652,ranks!$A$2:$B$12,2,FALSE)</f>
        <v>3</v>
      </c>
      <c r="I1652" s="21">
        <f>VLOOKUP($A1652,ranks!$A$2:$B$12,2,FALSE)-VLOOKUP(E1652,ranks!$A$2:$B$12,2,FALSE)</f>
        <v>3</v>
      </c>
      <c r="J1652">
        <f t="shared" si="202"/>
        <v>0</v>
      </c>
      <c r="K1652">
        <f t="shared" si="203"/>
        <v>0</v>
      </c>
      <c r="L1652">
        <f t="shared" si="204"/>
        <v>9</v>
      </c>
      <c r="M1652">
        <f t="shared" si="205"/>
        <v>9</v>
      </c>
      <c r="N1652">
        <f t="shared" si="206"/>
        <v>0</v>
      </c>
      <c r="O1652">
        <f t="shared" si="207"/>
        <v>0</v>
      </c>
      <c r="P1652">
        <f t="shared" si="208"/>
        <v>3</v>
      </c>
      <c r="Q1652">
        <f t="shared" si="209"/>
        <v>3</v>
      </c>
    </row>
    <row r="1653" spans="1:17" x14ac:dyDescent="0.25">
      <c r="A1653" t="s">
        <v>2</v>
      </c>
      <c r="B1653" t="s">
        <v>4</v>
      </c>
      <c r="C1653" t="s">
        <v>4</v>
      </c>
      <c r="D1653" t="s">
        <v>1</v>
      </c>
      <c r="E1653" t="s">
        <v>1</v>
      </c>
      <c r="F1653" s="21">
        <f>VLOOKUP($A1653,ranks!$A$2:$B$12,2,FALSE)-VLOOKUP(B1653,ranks!$A$2:$B$12,2,FALSE)</f>
        <v>1</v>
      </c>
      <c r="G1653" s="21">
        <f>VLOOKUP($A1653,ranks!$A$2:$B$12,2,FALSE)-VLOOKUP(C1653,ranks!$A$2:$B$12,2,FALSE)</f>
        <v>1</v>
      </c>
      <c r="H1653" s="21">
        <f>VLOOKUP($A1653,ranks!$A$2:$B$12,2,FALSE)-VLOOKUP(D1653,ranks!$A$2:$B$12,2,FALSE)</f>
        <v>2</v>
      </c>
      <c r="I1653" s="21">
        <f>VLOOKUP($A1653,ranks!$A$2:$B$12,2,FALSE)-VLOOKUP(E1653,ranks!$A$2:$B$12,2,FALSE)</f>
        <v>2</v>
      </c>
      <c r="J1653">
        <f t="shared" si="202"/>
        <v>1</v>
      </c>
      <c r="K1653">
        <f t="shared" si="203"/>
        <v>1</v>
      </c>
      <c r="L1653">
        <f t="shared" si="204"/>
        <v>4</v>
      </c>
      <c r="M1653">
        <f t="shared" si="205"/>
        <v>4</v>
      </c>
      <c r="N1653">
        <f t="shared" si="206"/>
        <v>1</v>
      </c>
      <c r="O1653">
        <f t="shared" si="207"/>
        <v>1</v>
      </c>
      <c r="P1653">
        <f t="shared" si="208"/>
        <v>2</v>
      </c>
      <c r="Q1653">
        <f t="shared" si="209"/>
        <v>2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1</v>
      </c>
      <c r="F1654" s="21">
        <f>VLOOKUP($A1654,ranks!$A$2:$B$12,2,FALSE)-VLOOKUP(B1654,ranks!$A$2:$B$12,2,FALSE)</f>
        <v>0</v>
      </c>
      <c r="G1654" s="21">
        <f>VLOOKUP($A1654,ranks!$A$2:$B$12,2,FALSE)-VLOOKUP(C1654,ranks!$A$2:$B$12,2,FALSE)</f>
        <v>0</v>
      </c>
      <c r="H1654" s="21">
        <f>VLOOKUP($A1654,ranks!$A$2:$B$12,2,FALSE)-VLOOKUP(D1654,ranks!$A$2:$B$12,2,FALSE)</f>
        <v>-3</v>
      </c>
      <c r="I1654" s="21">
        <f>VLOOKUP($A1654,ranks!$A$2:$B$12,2,FALSE)-VLOOKUP(E1654,ranks!$A$2:$B$12,2,FALSE)</f>
        <v>-3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9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3</v>
      </c>
    </row>
    <row r="1655" spans="1:17" x14ac:dyDescent="0.25">
      <c r="A1655" t="s">
        <v>1</v>
      </c>
      <c r="B1655" t="s">
        <v>1</v>
      </c>
      <c r="C1655" t="s">
        <v>4</v>
      </c>
      <c r="D1655" t="s">
        <v>1</v>
      </c>
      <c r="E1655" t="s">
        <v>1</v>
      </c>
      <c r="F1655" s="21">
        <f>VLOOKUP($A1655,ranks!$A$2:$B$12,2,FALSE)-VLOOKUP(B1655,ranks!$A$2:$B$12,2,FALSE)</f>
        <v>0</v>
      </c>
      <c r="G1655" s="21">
        <f>VLOOKUP($A1655,ranks!$A$2:$B$12,2,FALSE)-VLOOKUP(C1655,ranks!$A$2:$B$12,2,FALSE)</f>
        <v>-1</v>
      </c>
      <c r="H1655" s="21">
        <f>VLOOKUP($A1655,ranks!$A$2:$B$12,2,FALSE)-VLOOKUP(D1655,ranks!$A$2:$B$12,2,FALSE)</f>
        <v>0</v>
      </c>
      <c r="I1655" s="21">
        <f>VLOOKUP($A1655,ranks!$A$2:$B$12,2,FALSE)-VLOOKUP(E1655,ranks!$A$2:$B$12,2,FALSE)</f>
        <v>0</v>
      </c>
      <c r="J1655">
        <f t="shared" si="202"/>
        <v>0</v>
      </c>
      <c r="K1655">
        <f t="shared" si="203"/>
        <v>1</v>
      </c>
      <c r="L1655">
        <f t="shared" si="204"/>
        <v>0</v>
      </c>
      <c r="M1655">
        <f t="shared" si="205"/>
        <v>0</v>
      </c>
      <c r="N1655">
        <f t="shared" si="206"/>
        <v>0</v>
      </c>
      <c r="O1655">
        <f t="shared" si="207"/>
        <v>1</v>
      </c>
      <c r="P1655">
        <f t="shared" si="208"/>
        <v>0</v>
      </c>
      <c r="Q1655">
        <f t="shared" si="209"/>
        <v>0</v>
      </c>
    </row>
    <row r="1656" spans="1:17" x14ac:dyDescent="0.25">
      <c r="A1656" t="s">
        <v>3</v>
      </c>
      <c r="B1656" t="s">
        <v>1</v>
      </c>
      <c r="C1656" t="s">
        <v>1</v>
      </c>
      <c r="D1656" t="s">
        <v>1</v>
      </c>
      <c r="E1656" t="s">
        <v>1</v>
      </c>
      <c r="F1656" s="21">
        <f>VLOOKUP($A1656,ranks!$A$2:$B$12,2,FALSE)-VLOOKUP(B1656,ranks!$A$2:$B$12,2,FALSE)</f>
        <v>-1</v>
      </c>
      <c r="G1656" s="21">
        <f>VLOOKUP($A1656,ranks!$A$2:$B$12,2,FALSE)-VLOOKUP(C1656,ranks!$A$2:$B$12,2,FALSE)</f>
        <v>-1</v>
      </c>
      <c r="H1656" s="21">
        <f>VLOOKUP($A1656,ranks!$A$2:$B$12,2,FALSE)-VLOOKUP(D1656,ranks!$A$2:$B$12,2,FALSE)</f>
        <v>-1</v>
      </c>
      <c r="I1656" s="21">
        <f>VLOOKUP($A1656,ranks!$A$2:$B$12,2,FALSE)-VLOOKUP(E1656,ranks!$A$2:$B$12,2,FALSE)</f>
        <v>-1</v>
      </c>
      <c r="J1656">
        <f t="shared" si="202"/>
        <v>1</v>
      </c>
      <c r="K1656">
        <f t="shared" si="203"/>
        <v>1</v>
      </c>
      <c r="L1656">
        <f t="shared" si="204"/>
        <v>1</v>
      </c>
      <c r="M1656">
        <f t="shared" si="205"/>
        <v>1</v>
      </c>
      <c r="N1656">
        <f t="shared" si="206"/>
        <v>1</v>
      </c>
      <c r="O1656">
        <f t="shared" si="207"/>
        <v>1</v>
      </c>
      <c r="P1656">
        <f t="shared" si="208"/>
        <v>1</v>
      </c>
      <c r="Q1656">
        <f t="shared" si="209"/>
        <v>1</v>
      </c>
    </row>
    <row r="1657" spans="1:17" x14ac:dyDescent="0.25">
      <c r="A1657" t="s">
        <v>11</v>
      </c>
      <c r="B1657" t="s">
        <v>10</v>
      </c>
      <c r="C1657" t="s">
        <v>11</v>
      </c>
      <c r="D1657" t="s">
        <v>1</v>
      </c>
      <c r="E1657" t="s">
        <v>1</v>
      </c>
      <c r="F1657" s="21">
        <f>VLOOKUP($A1657,ranks!$A$2:$B$12,2,FALSE)-VLOOKUP(B1657,ranks!$A$2:$B$12,2,FALSE)</f>
        <v>-3</v>
      </c>
      <c r="G1657" s="21">
        <f>VLOOKUP($A1657,ranks!$A$2:$B$12,2,FALSE)-VLOOKUP(C1657,ranks!$A$2:$B$12,2,FALSE)</f>
        <v>0</v>
      </c>
      <c r="H1657" s="21">
        <f>VLOOKUP($A1657,ranks!$A$2:$B$12,2,FALSE)-VLOOKUP(D1657,ranks!$A$2:$B$12,2,FALSE)</f>
        <v>-7</v>
      </c>
      <c r="I1657" s="21">
        <f>VLOOKUP($A1657,ranks!$A$2:$B$12,2,FALSE)-VLOOKUP(E1657,ranks!$A$2:$B$12,2,FALSE)</f>
        <v>-7</v>
      </c>
      <c r="J1657">
        <f t="shared" si="202"/>
        <v>9</v>
      </c>
      <c r="K1657">
        <f t="shared" si="203"/>
        <v>0</v>
      </c>
      <c r="L1657">
        <f t="shared" si="204"/>
        <v>49</v>
      </c>
      <c r="M1657">
        <f t="shared" si="205"/>
        <v>49</v>
      </c>
      <c r="N1657">
        <f t="shared" si="206"/>
        <v>3</v>
      </c>
      <c r="O1657">
        <f t="shared" si="207"/>
        <v>0</v>
      </c>
      <c r="P1657">
        <f t="shared" si="208"/>
        <v>7</v>
      </c>
      <c r="Q1657">
        <f t="shared" si="209"/>
        <v>7</v>
      </c>
    </row>
    <row r="1658" spans="1:17" x14ac:dyDescent="0.25">
      <c r="A1658" t="s">
        <v>6</v>
      </c>
      <c r="B1658" t="s">
        <v>6</v>
      </c>
      <c r="C1658" t="s">
        <v>2</v>
      </c>
      <c r="D1658" t="s">
        <v>6</v>
      </c>
      <c r="E1658" t="s">
        <v>6</v>
      </c>
      <c r="F1658" s="21">
        <f>VLOOKUP($A1658,ranks!$A$2:$B$12,2,FALSE)-VLOOKUP(B1658,ranks!$A$2:$B$12,2,FALSE)</f>
        <v>0</v>
      </c>
      <c r="G1658" s="21">
        <f>VLOOKUP($A1658,ranks!$A$2:$B$12,2,FALSE)-VLOOKUP(C1658,ranks!$A$2:$B$12,2,FALSE)</f>
        <v>1</v>
      </c>
      <c r="H1658" s="21">
        <f>VLOOKUP($A1658,ranks!$A$2:$B$12,2,FALSE)-VLOOKUP(D1658,ranks!$A$2:$B$12,2,FALSE)</f>
        <v>0</v>
      </c>
      <c r="I1658" s="21">
        <f>VLOOKUP($A1658,ranks!$A$2:$B$12,2,FALSE)-VLOOKUP(E1658,ranks!$A$2:$B$12,2,FALSE)</f>
        <v>0</v>
      </c>
      <c r="J1658">
        <f t="shared" si="202"/>
        <v>0</v>
      </c>
      <c r="K1658">
        <f t="shared" si="203"/>
        <v>1</v>
      </c>
      <c r="L1658">
        <f t="shared" si="204"/>
        <v>0</v>
      </c>
      <c r="M1658">
        <f t="shared" si="205"/>
        <v>0</v>
      </c>
      <c r="N1658">
        <f t="shared" si="206"/>
        <v>0</v>
      </c>
      <c r="O1658">
        <f t="shared" si="207"/>
        <v>1</v>
      </c>
      <c r="P1658">
        <f t="shared" si="208"/>
        <v>0</v>
      </c>
      <c r="Q1658">
        <f t="shared" si="209"/>
        <v>0</v>
      </c>
    </row>
    <row r="1659" spans="1:17" x14ac:dyDescent="0.25">
      <c r="A1659" t="s">
        <v>2</v>
      </c>
      <c r="B1659" t="s">
        <v>2</v>
      </c>
      <c r="C1659" t="s">
        <v>2</v>
      </c>
      <c r="D1659" t="s">
        <v>6</v>
      </c>
      <c r="E1659" t="s">
        <v>6</v>
      </c>
      <c r="F1659" s="21">
        <f>VLOOKUP($A1659,ranks!$A$2:$B$12,2,FALSE)-VLOOKUP(B1659,ranks!$A$2:$B$12,2,FALSE)</f>
        <v>0</v>
      </c>
      <c r="G1659" s="21">
        <f>VLOOKUP($A1659,ranks!$A$2:$B$12,2,FALSE)-VLOOKUP(C1659,ranks!$A$2:$B$12,2,FALSE)</f>
        <v>0</v>
      </c>
      <c r="H1659" s="21">
        <f>VLOOKUP($A1659,ranks!$A$2:$B$12,2,FALSE)-VLOOKUP(D1659,ranks!$A$2:$B$12,2,FALSE)</f>
        <v>-1</v>
      </c>
      <c r="I1659" s="21">
        <f>VLOOKUP($A1659,ranks!$A$2:$B$12,2,FALSE)-VLOOKUP(E1659,ranks!$A$2:$B$12,2,FALSE)</f>
        <v>-1</v>
      </c>
      <c r="J1659">
        <f t="shared" si="202"/>
        <v>0</v>
      </c>
      <c r="K1659">
        <f t="shared" si="203"/>
        <v>0</v>
      </c>
      <c r="L1659">
        <f t="shared" si="204"/>
        <v>1</v>
      </c>
      <c r="M1659">
        <f t="shared" si="205"/>
        <v>1</v>
      </c>
      <c r="N1659">
        <f t="shared" si="206"/>
        <v>0</v>
      </c>
      <c r="O1659">
        <f t="shared" si="207"/>
        <v>0</v>
      </c>
      <c r="P1659">
        <f t="shared" si="208"/>
        <v>1</v>
      </c>
      <c r="Q1659">
        <f t="shared" si="209"/>
        <v>1</v>
      </c>
    </row>
    <row r="1660" spans="1:17" x14ac:dyDescent="0.25">
      <c r="A1660" t="s">
        <v>6</v>
      </c>
      <c r="B1660" t="s">
        <v>6</v>
      </c>
      <c r="C1660" t="s">
        <v>6</v>
      </c>
      <c r="D1660" t="s">
        <v>6</v>
      </c>
      <c r="E1660" t="s">
        <v>6</v>
      </c>
      <c r="F1660" s="21">
        <f>VLOOKUP($A1660,ranks!$A$2:$B$12,2,FALSE)-VLOOKUP(B1660,ranks!$A$2:$B$12,2,FALSE)</f>
        <v>0</v>
      </c>
      <c r="G1660" s="21">
        <f>VLOOKUP($A1660,ranks!$A$2:$B$12,2,FALSE)-VLOOKUP(C1660,ranks!$A$2:$B$12,2,FALSE)</f>
        <v>0</v>
      </c>
      <c r="H1660" s="21">
        <f>VLOOKUP($A1660,ranks!$A$2:$B$12,2,FALSE)-VLOOKUP(D1660,ranks!$A$2:$B$12,2,FALSE)</f>
        <v>0</v>
      </c>
      <c r="I1660" s="21">
        <f>VLOOKUP($A1660,ranks!$A$2:$B$12,2,FALSE)-VLOOKUP(E1660,ranks!$A$2:$B$12,2,FALSE)</f>
        <v>0</v>
      </c>
      <c r="J1660">
        <f t="shared" si="202"/>
        <v>0</v>
      </c>
      <c r="K1660">
        <f t="shared" si="203"/>
        <v>0</v>
      </c>
      <c r="L1660">
        <f t="shared" si="204"/>
        <v>0</v>
      </c>
      <c r="M1660">
        <f t="shared" si="205"/>
        <v>0</v>
      </c>
      <c r="N1660">
        <f t="shared" si="206"/>
        <v>0</v>
      </c>
      <c r="O1660">
        <f t="shared" si="207"/>
        <v>0</v>
      </c>
      <c r="P1660">
        <f t="shared" si="208"/>
        <v>0</v>
      </c>
      <c r="Q1660">
        <f t="shared" si="209"/>
        <v>0</v>
      </c>
    </row>
    <row r="1661" spans="1:17" x14ac:dyDescent="0.25">
      <c r="A1661" t="s">
        <v>6</v>
      </c>
      <c r="B1661" t="s">
        <v>6</v>
      </c>
      <c r="C1661" t="s">
        <v>6</v>
      </c>
      <c r="D1661" t="s">
        <v>6</v>
      </c>
      <c r="E1661" t="s">
        <v>6</v>
      </c>
      <c r="F1661" s="21">
        <f>VLOOKUP($A1661,ranks!$A$2:$B$12,2,FALSE)-VLOOKUP(B1661,ranks!$A$2:$B$12,2,FALSE)</f>
        <v>0</v>
      </c>
      <c r="G1661" s="21">
        <f>VLOOKUP($A1661,ranks!$A$2:$B$12,2,FALSE)-VLOOKUP(C1661,ranks!$A$2:$B$12,2,FALSE)</f>
        <v>0</v>
      </c>
      <c r="H1661" s="21">
        <f>VLOOKUP($A1661,ranks!$A$2:$B$12,2,FALSE)-VLOOKUP(D1661,ranks!$A$2:$B$12,2,FALSE)</f>
        <v>0</v>
      </c>
      <c r="I1661" s="21">
        <f>VLOOKUP($A1661,ranks!$A$2:$B$12,2,FALSE)-VLOOKUP(E1661,ranks!$A$2:$B$12,2,FALSE)</f>
        <v>0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0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0</v>
      </c>
    </row>
    <row r="1662" spans="1:17" x14ac:dyDescent="0.25">
      <c r="A1662" t="s">
        <v>4</v>
      </c>
      <c r="B1662" t="s">
        <v>1</v>
      </c>
      <c r="C1662" t="s">
        <v>1</v>
      </c>
      <c r="D1662" t="s">
        <v>6</v>
      </c>
      <c r="E1662" t="s">
        <v>6</v>
      </c>
      <c r="F1662" s="21">
        <f>VLOOKUP($A1662,ranks!$A$2:$B$12,2,FALSE)-VLOOKUP(B1662,ranks!$A$2:$B$12,2,FALSE)</f>
        <v>1</v>
      </c>
      <c r="G1662" s="21">
        <f>VLOOKUP($A1662,ranks!$A$2:$B$12,2,FALSE)-VLOOKUP(C1662,ranks!$A$2:$B$12,2,FALSE)</f>
        <v>1</v>
      </c>
      <c r="H1662" s="21">
        <f>VLOOKUP($A1662,ranks!$A$2:$B$12,2,FALSE)-VLOOKUP(D1662,ranks!$A$2:$B$12,2,FALSE)</f>
        <v>-2</v>
      </c>
      <c r="I1662" s="21">
        <f>VLOOKUP($A1662,ranks!$A$2:$B$12,2,FALSE)-VLOOKUP(E1662,ranks!$A$2:$B$12,2,FALSE)</f>
        <v>-2</v>
      </c>
      <c r="J1662">
        <f t="shared" si="202"/>
        <v>1</v>
      </c>
      <c r="K1662">
        <f t="shared" si="203"/>
        <v>1</v>
      </c>
      <c r="L1662">
        <f t="shared" si="204"/>
        <v>4</v>
      </c>
      <c r="M1662">
        <f t="shared" si="205"/>
        <v>4</v>
      </c>
      <c r="N1662">
        <f t="shared" si="206"/>
        <v>1</v>
      </c>
      <c r="O1662">
        <f t="shared" si="207"/>
        <v>1</v>
      </c>
      <c r="P1662">
        <f t="shared" si="208"/>
        <v>2</v>
      </c>
      <c r="Q1662">
        <f t="shared" si="209"/>
        <v>2</v>
      </c>
    </row>
    <row r="1663" spans="1:17" x14ac:dyDescent="0.25">
      <c r="A1663" t="s">
        <v>6</v>
      </c>
      <c r="B1663" t="s">
        <v>6</v>
      </c>
      <c r="C1663" t="s">
        <v>6</v>
      </c>
      <c r="D1663" t="s">
        <v>6</v>
      </c>
      <c r="E1663" t="s">
        <v>6</v>
      </c>
      <c r="F1663" s="21">
        <f>VLOOKUP($A1663,ranks!$A$2:$B$12,2,FALSE)-VLOOKUP(B1663,ranks!$A$2:$B$12,2,FALSE)</f>
        <v>0</v>
      </c>
      <c r="G1663" s="21">
        <f>VLOOKUP($A1663,ranks!$A$2:$B$12,2,FALSE)-VLOOKUP(C1663,ranks!$A$2:$B$12,2,FALSE)</f>
        <v>0</v>
      </c>
      <c r="H1663" s="21">
        <f>VLOOKUP($A1663,ranks!$A$2:$B$12,2,FALSE)-VLOOKUP(D1663,ranks!$A$2:$B$12,2,FALSE)</f>
        <v>0</v>
      </c>
      <c r="I1663" s="21">
        <f>VLOOKUP($A1663,ranks!$A$2:$B$12,2,FALSE)-VLOOKUP(E1663,ranks!$A$2:$B$12,2,FALSE)</f>
        <v>0</v>
      </c>
      <c r="J1663">
        <f t="shared" si="202"/>
        <v>0</v>
      </c>
      <c r="K1663">
        <f t="shared" si="203"/>
        <v>0</v>
      </c>
      <c r="L1663">
        <f t="shared" si="204"/>
        <v>0</v>
      </c>
      <c r="M1663">
        <f t="shared" si="205"/>
        <v>0</v>
      </c>
      <c r="N1663">
        <f t="shared" si="206"/>
        <v>0</v>
      </c>
      <c r="O1663">
        <f t="shared" si="207"/>
        <v>0</v>
      </c>
      <c r="P1663">
        <f t="shared" si="208"/>
        <v>0</v>
      </c>
      <c r="Q1663">
        <f t="shared" si="209"/>
        <v>0</v>
      </c>
    </row>
    <row r="1664" spans="1:17" x14ac:dyDescent="0.25">
      <c r="A1664" t="s">
        <v>2</v>
      </c>
      <c r="B1664" t="s">
        <v>2</v>
      </c>
      <c r="C1664" t="s">
        <v>2</v>
      </c>
      <c r="D1664" t="s">
        <v>6</v>
      </c>
      <c r="E1664" t="s">
        <v>6</v>
      </c>
      <c r="F1664" s="21">
        <f>VLOOKUP($A1664,ranks!$A$2:$B$12,2,FALSE)-VLOOKUP(B1664,ranks!$A$2:$B$12,2,FALSE)</f>
        <v>0</v>
      </c>
      <c r="G1664" s="21">
        <f>VLOOKUP($A1664,ranks!$A$2:$B$12,2,FALSE)-VLOOKUP(C1664,ranks!$A$2:$B$12,2,FALSE)</f>
        <v>0</v>
      </c>
      <c r="H1664" s="21">
        <f>VLOOKUP($A1664,ranks!$A$2:$B$12,2,FALSE)-VLOOKUP(D1664,ranks!$A$2:$B$12,2,FALSE)</f>
        <v>-1</v>
      </c>
      <c r="I1664" s="21">
        <f>VLOOKUP($A1664,ranks!$A$2:$B$12,2,FALSE)-VLOOKUP(E1664,ranks!$A$2:$B$12,2,FALSE)</f>
        <v>-1</v>
      </c>
      <c r="J1664">
        <f t="shared" si="202"/>
        <v>0</v>
      </c>
      <c r="K1664">
        <f t="shared" si="203"/>
        <v>0</v>
      </c>
      <c r="L1664">
        <f t="shared" si="204"/>
        <v>1</v>
      </c>
      <c r="M1664">
        <f t="shared" si="205"/>
        <v>1</v>
      </c>
      <c r="N1664">
        <f t="shared" si="206"/>
        <v>0</v>
      </c>
      <c r="O1664">
        <f t="shared" si="207"/>
        <v>0</v>
      </c>
      <c r="P1664">
        <f t="shared" si="208"/>
        <v>1</v>
      </c>
      <c r="Q1664">
        <f t="shared" si="209"/>
        <v>1</v>
      </c>
    </row>
    <row r="1665" spans="1:17" x14ac:dyDescent="0.25">
      <c r="A1665" t="s">
        <v>6</v>
      </c>
      <c r="B1665" t="s">
        <v>6</v>
      </c>
      <c r="C1665" t="s">
        <v>6</v>
      </c>
      <c r="D1665" t="s">
        <v>6</v>
      </c>
      <c r="E1665" t="s">
        <v>6</v>
      </c>
      <c r="F1665" s="21">
        <f>VLOOKUP($A1665,ranks!$A$2:$B$12,2,FALSE)-VLOOKUP(B1665,ranks!$A$2:$B$12,2,FALSE)</f>
        <v>0</v>
      </c>
      <c r="G1665" s="21">
        <f>VLOOKUP($A1665,ranks!$A$2:$B$12,2,FALSE)-VLOOKUP(C1665,ranks!$A$2:$B$12,2,FALSE)</f>
        <v>0</v>
      </c>
      <c r="H1665" s="21">
        <f>VLOOKUP($A1665,ranks!$A$2:$B$12,2,FALSE)-VLOOKUP(D1665,ranks!$A$2:$B$12,2,FALSE)</f>
        <v>0</v>
      </c>
      <c r="I1665" s="21">
        <f>VLOOKUP($A1665,ranks!$A$2:$B$12,2,FALSE)-VLOOKUP(E1665,ranks!$A$2:$B$12,2,FALSE)</f>
        <v>0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0</v>
      </c>
      <c r="N1665">
        <f t="shared" si="206"/>
        <v>0</v>
      </c>
      <c r="O1665">
        <f t="shared" si="207"/>
        <v>0</v>
      </c>
      <c r="P1665">
        <f t="shared" si="208"/>
        <v>0</v>
      </c>
      <c r="Q1665">
        <f t="shared" si="209"/>
        <v>0</v>
      </c>
    </row>
    <row r="1666" spans="1:17" x14ac:dyDescent="0.25">
      <c r="A1666" t="s">
        <v>6</v>
      </c>
      <c r="B1666" t="s">
        <v>6</v>
      </c>
      <c r="C1666" t="s">
        <v>6</v>
      </c>
      <c r="D1666" t="s">
        <v>6</v>
      </c>
      <c r="E1666" t="s">
        <v>6</v>
      </c>
      <c r="F1666" s="21">
        <f>VLOOKUP($A1666,ranks!$A$2:$B$12,2,FALSE)-VLOOKUP(B1666,ranks!$A$2:$B$12,2,FALSE)</f>
        <v>0</v>
      </c>
      <c r="G1666" s="21">
        <f>VLOOKUP($A1666,ranks!$A$2:$B$12,2,FALSE)-VLOOKUP(C1666,ranks!$A$2:$B$12,2,FALSE)</f>
        <v>0</v>
      </c>
      <c r="H1666" s="21">
        <f>VLOOKUP($A1666,ranks!$A$2:$B$12,2,FALSE)-VLOOKUP(D1666,ranks!$A$2:$B$12,2,FALSE)</f>
        <v>0</v>
      </c>
      <c r="I1666" s="21">
        <f>VLOOKUP($A1666,ranks!$A$2:$B$12,2,FALSE)-VLOOKUP(E1666,ranks!$A$2:$B$12,2,FALSE)</f>
        <v>0</v>
      </c>
      <c r="J1666">
        <f t="shared" si="202"/>
        <v>0</v>
      </c>
      <c r="K1666">
        <f t="shared" si="203"/>
        <v>0</v>
      </c>
      <c r="L1666">
        <f t="shared" si="204"/>
        <v>0</v>
      </c>
      <c r="M1666">
        <f t="shared" si="205"/>
        <v>0</v>
      </c>
      <c r="N1666">
        <f t="shared" si="206"/>
        <v>0</v>
      </c>
      <c r="O1666">
        <f t="shared" si="207"/>
        <v>0</v>
      </c>
      <c r="P1666">
        <f t="shared" si="208"/>
        <v>0</v>
      </c>
      <c r="Q1666">
        <f t="shared" si="209"/>
        <v>0</v>
      </c>
    </row>
    <row r="1667" spans="1:17" x14ac:dyDescent="0.25">
      <c r="A1667" t="s">
        <v>1</v>
      </c>
      <c r="B1667" t="s">
        <v>4</v>
      </c>
      <c r="C1667" t="s">
        <v>4</v>
      </c>
      <c r="D1667" t="s">
        <v>6</v>
      </c>
      <c r="E1667" t="s">
        <v>6</v>
      </c>
      <c r="F1667" s="21">
        <f>VLOOKUP($A1667,ranks!$A$2:$B$12,2,FALSE)-VLOOKUP(B1667,ranks!$A$2:$B$12,2,FALSE)</f>
        <v>-1</v>
      </c>
      <c r="G1667" s="21">
        <f>VLOOKUP($A1667,ranks!$A$2:$B$12,2,FALSE)-VLOOKUP(C1667,ranks!$A$2:$B$12,2,FALSE)</f>
        <v>-1</v>
      </c>
      <c r="H1667" s="21">
        <f>VLOOKUP($A1667,ranks!$A$2:$B$12,2,FALSE)-VLOOKUP(D1667,ranks!$A$2:$B$12,2,FALSE)</f>
        <v>-3</v>
      </c>
      <c r="I1667" s="21">
        <f>VLOOKUP($A1667,ranks!$A$2:$B$12,2,FALSE)-VLOOKUP(E1667,ranks!$A$2:$B$12,2,FALSE)</f>
        <v>-3</v>
      </c>
      <c r="J1667">
        <f t="shared" ref="J1667:J1730" si="210">F1667^2</f>
        <v>1</v>
      </c>
      <c r="K1667">
        <f t="shared" ref="K1667:K1730" si="211">G1667^2</f>
        <v>1</v>
      </c>
      <c r="L1667">
        <f t="shared" ref="L1667:L1730" si="212">H1667^2</f>
        <v>9</v>
      </c>
      <c r="M1667">
        <f t="shared" ref="M1667:M1730" si="213">I1667^2</f>
        <v>9</v>
      </c>
      <c r="N1667">
        <f t="shared" ref="N1667:N1730" si="214">ABS(F1667)</f>
        <v>1</v>
      </c>
      <c r="O1667">
        <f t="shared" ref="O1667:O1730" si="215">ABS(G1667)</f>
        <v>1</v>
      </c>
      <c r="P1667">
        <f t="shared" ref="P1667:P1730" si="216">ABS(H1667)</f>
        <v>3</v>
      </c>
      <c r="Q1667">
        <f t="shared" ref="Q1667:Q1730" si="217">ABS(I1667)</f>
        <v>3</v>
      </c>
    </row>
    <row r="1668" spans="1:17" x14ac:dyDescent="0.25">
      <c r="A1668" t="s">
        <v>6</v>
      </c>
      <c r="B1668" t="s">
        <v>6</v>
      </c>
      <c r="C1668" t="s">
        <v>6</v>
      </c>
      <c r="D1668" t="s">
        <v>6</v>
      </c>
      <c r="E1668" t="s">
        <v>6</v>
      </c>
      <c r="F1668" s="21">
        <f>VLOOKUP($A1668,ranks!$A$2:$B$12,2,FALSE)-VLOOKUP(B1668,ranks!$A$2:$B$12,2,FALSE)</f>
        <v>0</v>
      </c>
      <c r="G1668" s="21">
        <f>VLOOKUP($A1668,ranks!$A$2:$B$12,2,FALSE)-VLOOKUP(C1668,ranks!$A$2:$B$12,2,FALSE)</f>
        <v>0</v>
      </c>
      <c r="H1668" s="21">
        <f>VLOOKUP($A1668,ranks!$A$2:$B$12,2,FALSE)-VLOOKUP(D1668,ranks!$A$2:$B$12,2,FALSE)</f>
        <v>0</v>
      </c>
      <c r="I1668" s="21">
        <f>VLOOKUP($A1668,ranks!$A$2:$B$12,2,FALSE)-VLOOKUP(E1668,ranks!$A$2:$B$12,2,FALSE)</f>
        <v>0</v>
      </c>
      <c r="J1668">
        <f t="shared" si="210"/>
        <v>0</v>
      </c>
      <c r="K1668">
        <f t="shared" si="211"/>
        <v>0</v>
      </c>
      <c r="L1668">
        <f t="shared" si="212"/>
        <v>0</v>
      </c>
      <c r="M1668">
        <f t="shared" si="213"/>
        <v>0</v>
      </c>
      <c r="N1668">
        <f t="shared" si="214"/>
        <v>0</v>
      </c>
      <c r="O1668">
        <f t="shared" si="215"/>
        <v>0</v>
      </c>
      <c r="P1668">
        <f t="shared" si="216"/>
        <v>0</v>
      </c>
      <c r="Q1668">
        <f t="shared" si="217"/>
        <v>0</v>
      </c>
    </row>
    <row r="1669" spans="1:17" x14ac:dyDescent="0.25">
      <c r="A1669" t="s">
        <v>4</v>
      </c>
      <c r="B1669" t="s">
        <v>4</v>
      </c>
      <c r="C1669" t="s">
        <v>4</v>
      </c>
      <c r="D1669" t="s">
        <v>6</v>
      </c>
      <c r="E1669" t="s">
        <v>6</v>
      </c>
      <c r="F1669" s="21">
        <f>VLOOKUP($A1669,ranks!$A$2:$B$12,2,FALSE)-VLOOKUP(B1669,ranks!$A$2:$B$12,2,FALSE)</f>
        <v>0</v>
      </c>
      <c r="G1669" s="21">
        <f>VLOOKUP($A1669,ranks!$A$2:$B$12,2,FALSE)-VLOOKUP(C1669,ranks!$A$2:$B$12,2,FALSE)</f>
        <v>0</v>
      </c>
      <c r="H1669" s="21">
        <f>VLOOKUP($A1669,ranks!$A$2:$B$12,2,FALSE)-VLOOKUP(D1669,ranks!$A$2:$B$12,2,FALSE)</f>
        <v>-2</v>
      </c>
      <c r="I1669" s="21">
        <f>VLOOKUP($A1669,ranks!$A$2:$B$12,2,FALSE)-VLOOKUP(E1669,ranks!$A$2:$B$12,2,FALSE)</f>
        <v>-2</v>
      </c>
      <c r="J1669">
        <f t="shared" si="210"/>
        <v>0</v>
      </c>
      <c r="K1669">
        <f t="shared" si="211"/>
        <v>0</v>
      </c>
      <c r="L1669">
        <f t="shared" si="212"/>
        <v>4</v>
      </c>
      <c r="M1669">
        <f t="shared" si="213"/>
        <v>4</v>
      </c>
      <c r="N1669">
        <f t="shared" si="214"/>
        <v>0</v>
      </c>
      <c r="O1669">
        <f t="shared" si="215"/>
        <v>0</v>
      </c>
      <c r="P1669">
        <f t="shared" si="216"/>
        <v>2</v>
      </c>
      <c r="Q1669">
        <f t="shared" si="217"/>
        <v>2</v>
      </c>
    </row>
    <row r="1670" spans="1:17" x14ac:dyDescent="0.25">
      <c r="A1670" t="s">
        <v>6</v>
      </c>
      <c r="B1670" t="s">
        <v>6</v>
      </c>
      <c r="C1670" t="s">
        <v>6</v>
      </c>
      <c r="D1670" t="s">
        <v>6</v>
      </c>
      <c r="E1670" t="s">
        <v>6</v>
      </c>
      <c r="F1670" s="21">
        <f>VLOOKUP($A1670,ranks!$A$2:$B$12,2,FALSE)-VLOOKUP(B1670,ranks!$A$2:$B$12,2,FALSE)</f>
        <v>0</v>
      </c>
      <c r="G1670" s="21">
        <f>VLOOKUP($A1670,ranks!$A$2:$B$12,2,FALSE)-VLOOKUP(C1670,ranks!$A$2:$B$12,2,FALSE)</f>
        <v>0</v>
      </c>
      <c r="H1670" s="21">
        <f>VLOOKUP($A1670,ranks!$A$2:$B$12,2,FALSE)-VLOOKUP(D1670,ranks!$A$2:$B$12,2,FALSE)</f>
        <v>0</v>
      </c>
      <c r="I1670" s="21">
        <f>VLOOKUP($A1670,ranks!$A$2:$B$12,2,FALSE)-VLOOKUP(E1670,ranks!$A$2:$B$12,2,FALSE)</f>
        <v>0</v>
      </c>
      <c r="J1670">
        <f t="shared" si="210"/>
        <v>0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0</v>
      </c>
      <c r="O1670">
        <f t="shared" si="215"/>
        <v>0</v>
      </c>
      <c r="P1670">
        <f t="shared" si="216"/>
        <v>0</v>
      </c>
      <c r="Q1670">
        <f t="shared" si="217"/>
        <v>0</v>
      </c>
    </row>
    <row r="1671" spans="1:17" x14ac:dyDescent="0.25">
      <c r="A1671" t="s">
        <v>6</v>
      </c>
      <c r="B1671" t="s">
        <v>6</v>
      </c>
      <c r="C1671" t="s">
        <v>6</v>
      </c>
      <c r="D1671" t="s">
        <v>6</v>
      </c>
      <c r="E1671" t="s">
        <v>6</v>
      </c>
      <c r="F1671" s="21">
        <f>VLOOKUP($A1671,ranks!$A$2:$B$12,2,FALSE)-VLOOKUP(B1671,ranks!$A$2:$B$12,2,FALSE)</f>
        <v>0</v>
      </c>
      <c r="G1671" s="21">
        <f>VLOOKUP($A1671,ranks!$A$2:$B$12,2,FALSE)-VLOOKUP(C1671,ranks!$A$2:$B$12,2,FALSE)</f>
        <v>0</v>
      </c>
      <c r="H1671" s="21">
        <f>VLOOKUP($A1671,ranks!$A$2:$B$12,2,FALSE)-VLOOKUP(D1671,ranks!$A$2:$B$12,2,FALSE)</f>
        <v>0</v>
      </c>
      <c r="I1671" s="21">
        <f>VLOOKUP($A1671,ranks!$A$2:$B$12,2,FALSE)-VLOOKUP(E1671,ranks!$A$2:$B$12,2,FALSE)</f>
        <v>0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0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0</v>
      </c>
    </row>
    <row r="1672" spans="1:17" x14ac:dyDescent="0.25">
      <c r="A1672" t="s">
        <v>6</v>
      </c>
      <c r="B1672" t="s">
        <v>6</v>
      </c>
      <c r="C1672" t="s">
        <v>6</v>
      </c>
      <c r="D1672" t="s">
        <v>6</v>
      </c>
      <c r="E1672" t="s">
        <v>6</v>
      </c>
      <c r="F1672" s="21">
        <f>VLOOKUP($A1672,ranks!$A$2:$B$12,2,FALSE)-VLOOKUP(B1672,ranks!$A$2:$B$12,2,FALSE)</f>
        <v>0</v>
      </c>
      <c r="G1672" s="21">
        <f>VLOOKUP($A1672,ranks!$A$2:$B$12,2,FALSE)-VLOOKUP(C1672,ranks!$A$2:$B$12,2,FALSE)</f>
        <v>0</v>
      </c>
      <c r="H1672" s="21">
        <f>VLOOKUP($A1672,ranks!$A$2:$B$12,2,FALSE)-VLOOKUP(D1672,ranks!$A$2:$B$12,2,FALSE)</f>
        <v>0</v>
      </c>
      <c r="I1672" s="21">
        <f>VLOOKUP($A1672,ranks!$A$2:$B$12,2,FALSE)-VLOOKUP(E1672,ranks!$A$2:$B$12,2,FALSE)</f>
        <v>0</v>
      </c>
      <c r="J1672">
        <f t="shared" si="210"/>
        <v>0</v>
      </c>
      <c r="K1672">
        <f t="shared" si="211"/>
        <v>0</v>
      </c>
      <c r="L1672">
        <f t="shared" si="212"/>
        <v>0</v>
      </c>
      <c r="M1672">
        <f t="shared" si="213"/>
        <v>0</v>
      </c>
      <c r="N1672">
        <f t="shared" si="214"/>
        <v>0</v>
      </c>
      <c r="O1672">
        <f t="shared" si="215"/>
        <v>0</v>
      </c>
      <c r="P1672">
        <f t="shared" si="216"/>
        <v>0</v>
      </c>
      <c r="Q1672">
        <f t="shared" si="217"/>
        <v>0</v>
      </c>
    </row>
    <row r="1673" spans="1:17" x14ac:dyDescent="0.25">
      <c r="A1673" t="s">
        <v>2</v>
      </c>
      <c r="B1673" t="s">
        <v>2</v>
      </c>
      <c r="C1673" t="s">
        <v>2</v>
      </c>
      <c r="D1673" t="s">
        <v>6</v>
      </c>
      <c r="E1673" t="s">
        <v>6</v>
      </c>
      <c r="F1673" s="21">
        <f>VLOOKUP($A1673,ranks!$A$2:$B$12,2,FALSE)-VLOOKUP(B1673,ranks!$A$2:$B$12,2,FALSE)</f>
        <v>0</v>
      </c>
      <c r="G1673" s="21">
        <f>VLOOKUP($A1673,ranks!$A$2:$B$12,2,FALSE)-VLOOKUP(C1673,ranks!$A$2:$B$12,2,FALSE)</f>
        <v>0</v>
      </c>
      <c r="H1673" s="21">
        <f>VLOOKUP($A1673,ranks!$A$2:$B$12,2,FALSE)-VLOOKUP(D1673,ranks!$A$2:$B$12,2,FALSE)</f>
        <v>-1</v>
      </c>
      <c r="I1673" s="21">
        <f>VLOOKUP($A1673,ranks!$A$2:$B$12,2,FALSE)-VLOOKUP(E1673,ranks!$A$2:$B$12,2,FALSE)</f>
        <v>-1</v>
      </c>
      <c r="J1673">
        <f t="shared" si="210"/>
        <v>0</v>
      </c>
      <c r="K1673">
        <f t="shared" si="211"/>
        <v>0</v>
      </c>
      <c r="L1673">
        <f t="shared" si="212"/>
        <v>1</v>
      </c>
      <c r="M1673">
        <f t="shared" si="213"/>
        <v>1</v>
      </c>
      <c r="N1673">
        <f t="shared" si="214"/>
        <v>0</v>
      </c>
      <c r="O1673">
        <f t="shared" si="215"/>
        <v>0</v>
      </c>
      <c r="P1673">
        <f t="shared" si="216"/>
        <v>1</v>
      </c>
      <c r="Q1673">
        <f t="shared" si="217"/>
        <v>1</v>
      </c>
    </row>
    <row r="1674" spans="1:17" x14ac:dyDescent="0.25">
      <c r="A1674" t="s">
        <v>4</v>
      </c>
      <c r="B1674" t="s">
        <v>2</v>
      </c>
      <c r="C1674" t="s">
        <v>2</v>
      </c>
      <c r="D1674" t="s">
        <v>6</v>
      </c>
      <c r="E1674" t="s">
        <v>6</v>
      </c>
      <c r="F1674" s="21">
        <f>VLOOKUP($A1674,ranks!$A$2:$B$12,2,FALSE)-VLOOKUP(B1674,ranks!$A$2:$B$12,2,FALSE)</f>
        <v>-1</v>
      </c>
      <c r="G1674" s="21">
        <f>VLOOKUP($A1674,ranks!$A$2:$B$12,2,FALSE)-VLOOKUP(C1674,ranks!$A$2:$B$12,2,FALSE)</f>
        <v>-1</v>
      </c>
      <c r="H1674" s="21">
        <f>VLOOKUP($A1674,ranks!$A$2:$B$12,2,FALSE)-VLOOKUP(D1674,ranks!$A$2:$B$12,2,FALSE)</f>
        <v>-2</v>
      </c>
      <c r="I1674" s="21">
        <f>VLOOKUP($A1674,ranks!$A$2:$B$12,2,FALSE)-VLOOKUP(E1674,ranks!$A$2:$B$12,2,FALSE)</f>
        <v>-2</v>
      </c>
      <c r="J1674">
        <f t="shared" si="210"/>
        <v>1</v>
      </c>
      <c r="K1674">
        <f t="shared" si="211"/>
        <v>1</v>
      </c>
      <c r="L1674">
        <f t="shared" si="212"/>
        <v>4</v>
      </c>
      <c r="M1674">
        <f t="shared" si="213"/>
        <v>4</v>
      </c>
      <c r="N1674">
        <f t="shared" si="214"/>
        <v>1</v>
      </c>
      <c r="O1674">
        <f t="shared" si="215"/>
        <v>1</v>
      </c>
      <c r="P1674">
        <f t="shared" si="216"/>
        <v>2</v>
      </c>
      <c r="Q1674">
        <f t="shared" si="217"/>
        <v>2</v>
      </c>
    </row>
    <row r="1675" spans="1:17" x14ac:dyDescent="0.25">
      <c r="A1675" t="s">
        <v>6</v>
      </c>
      <c r="B1675" t="s">
        <v>6</v>
      </c>
      <c r="C1675" t="s">
        <v>6</v>
      </c>
      <c r="D1675" t="s">
        <v>6</v>
      </c>
      <c r="E1675" t="s">
        <v>6</v>
      </c>
      <c r="F1675" s="21">
        <f>VLOOKUP($A1675,ranks!$A$2:$B$12,2,FALSE)-VLOOKUP(B1675,ranks!$A$2:$B$12,2,FALSE)</f>
        <v>0</v>
      </c>
      <c r="G1675" s="21">
        <f>VLOOKUP($A1675,ranks!$A$2:$B$12,2,FALSE)-VLOOKUP(C1675,ranks!$A$2:$B$12,2,FALSE)</f>
        <v>0</v>
      </c>
      <c r="H1675" s="21">
        <f>VLOOKUP($A1675,ranks!$A$2:$B$12,2,FALSE)-VLOOKUP(D1675,ranks!$A$2:$B$12,2,FALSE)</f>
        <v>0</v>
      </c>
      <c r="I1675" s="21">
        <f>VLOOKUP($A1675,ranks!$A$2:$B$12,2,FALSE)-VLOOKUP(E1675,ranks!$A$2:$B$12,2,FALSE)</f>
        <v>0</v>
      </c>
      <c r="J1675">
        <f t="shared" si="210"/>
        <v>0</v>
      </c>
      <c r="K1675">
        <f t="shared" si="211"/>
        <v>0</v>
      </c>
      <c r="L1675">
        <f t="shared" si="212"/>
        <v>0</v>
      </c>
      <c r="M1675">
        <f t="shared" si="213"/>
        <v>0</v>
      </c>
      <c r="N1675">
        <f t="shared" si="214"/>
        <v>0</v>
      </c>
      <c r="O1675">
        <f t="shared" si="215"/>
        <v>0</v>
      </c>
      <c r="P1675">
        <f t="shared" si="216"/>
        <v>0</v>
      </c>
      <c r="Q1675">
        <f t="shared" si="217"/>
        <v>0</v>
      </c>
    </row>
    <row r="1676" spans="1:17" x14ac:dyDescent="0.25">
      <c r="A1676" t="s">
        <v>6</v>
      </c>
      <c r="B1676" t="s">
        <v>6</v>
      </c>
      <c r="C1676" t="s">
        <v>6</v>
      </c>
      <c r="D1676" t="s">
        <v>6</v>
      </c>
      <c r="E1676" t="s">
        <v>6</v>
      </c>
      <c r="F1676" s="21">
        <f>VLOOKUP($A1676,ranks!$A$2:$B$12,2,FALSE)-VLOOKUP(B1676,ranks!$A$2:$B$12,2,FALSE)</f>
        <v>0</v>
      </c>
      <c r="G1676" s="21">
        <f>VLOOKUP($A1676,ranks!$A$2:$B$12,2,FALSE)-VLOOKUP(C1676,ranks!$A$2:$B$12,2,FALSE)</f>
        <v>0</v>
      </c>
      <c r="H1676" s="21">
        <f>VLOOKUP($A1676,ranks!$A$2:$B$12,2,FALSE)-VLOOKUP(D1676,ranks!$A$2:$B$12,2,FALSE)</f>
        <v>0</v>
      </c>
      <c r="I1676" s="21">
        <f>VLOOKUP($A1676,ranks!$A$2:$B$12,2,FALSE)-VLOOKUP(E1676,ranks!$A$2:$B$12,2,FALSE)</f>
        <v>0</v>
      </c>
      <c r="J1676">
        <f t="shared" si="210"/>
        <v>0</v>
      </c>
      <c r="K1676">
        <f t="shared" si="211"/>
        <v>0</v>
      </c>
      <c r="L1676">
        <f t="shared" si="212"/>
        <v>0</v>
      </c>
      <c r="M1676">
        <f t="shared" si="213"/>
        <v>0</v>
      </c>
      <c r="N1676">
        <f t="shared" si="214"/>
        <v>0</v>
      </c>
      <c r="O1676">
        <f t="shared" si="215"/>
        <v>0</v>
      </c>
      <c r="P1676">
        <f t="shared" si="216"/>
        <v>0</v>
      </c>
      <c r="Q1676">
        <f t="shared" si="217"/>
        <v>0</v>
      </c>
    </row>
    <row r="1677" spans="1:17" x14ac:dyDescent="0.25">
      <c r="A1677" t="s">
        <v>2</v>
      </c>
      <c r="B1677" t="s">
        <v>2</v>
      </c>
      <c r="C1677" t="s">
        <v>2</v>
      </c>
      <c r="D1677" t="s">
        <v>6</v>
      </c>
      <c r="E1677" t="s">
        <v>6</v>
      </c>
      <c r="F1677" s="21">
        <f>VLOOKUP($A1677,ranks!$A$2:$B$12,2,FALSE)-VLOOKUP(B1677,ranks!$A$2:$B$12,2,FALSE)</f>
        <v>0</v>
      </c>
      <c r="G1677" s="21">
        <f>VLOOKUP($A1677,ranks!$A$2:$B$12,2,FALSE)-VLOOKUP(C1677,ranks!$A$2:$B$12,2,FALSE)</f>
        <v>0</v>
      </c>
      <c r="H1677" s="21">
        <f>VLOOKUP($A1677,ranks!$A$2:$B$12,2,FALSE)-VLOOKUP(D1677,ranks!$A$2:$B$12,2,FALSE)</f>
        <v>-1</v>
      </c>
      <c r="I1677" s="21">
        <f>VLOOKUP($A1677,ranks!$A$2:$B$12,2,FALSE)-VLOOKUP(E1677,ranks!$A$2:$B$12,2,FALSE)</f>
        <v>-1</v>
      </c>
      <c r="J1677">
        <f t="shared" si="210"/>
        <v>0</v>
      </c>
      <c r="K1677">
        <f t="shared" si="211"/>
        <v>0</v>
      </c>
      <c r="L1677">
        <f t="shared" si="212"/>
        <v>1</v>
      </c>
      <c r="M1677">
        <f t="shared" si="213"/>
        <v>1</v>
      </c>
      <c r="N1677">
        <f t="shared" si="214"/>
        <v>0</v>
      </c>
      <c r="O1677">
        <f t="shared" si="215"/>
        <v>0</v>
      </c>
      <c r="P1677">
        <f t="shared" si="216"/>
        <v>1</v>
      </c>
      <c r="Q1677">
        <f t="shared" si="217"/>
        <v>1</v>
      </c>
    </row>
    <row r="1678" spans="1:17" x14ac:dyDescent="0.25">
      <c r="A1678" t="s">
        <v>6</v>
      </c>
      <c r="B1678" t="s">
        <v>6</v>
      </c>
      <c r="C1678" t="s">
        <v>6</v>
      </c>
      <c r="D1678" t="s">
        <v>6</v>
      </c>
      <c r="E1678" t="s">
        <v>6</v>
      </c>
      <c r="F1678" s="21">
        <f>VLOOKUP($A1678,ranks!$A$2:$B$12,2,FALSE)-VLOOKUP(B1678,ranks!$A$2:$B$12,2,FALSE)</f>
        <v>0</v>
      </c>
      <c r="G1678" s="21">
        <f>VLOOKUP($A1678,ranks!$A$2:$B$12,2,FALSE)-VLOOKUP(C1678,ranks!$A$2:$B$12,2,FALSE)</f>
        <v>0</v>
      </c>
      <c r="H1678" s="21">
        <f>VLOOKUP($A1678,ranks!$A$2:$B$12,2,FALSE)-VLOOKUP(D1678,ranks!$A$2:$B$12,2,FALSE)</f>
        <v>0</v>
      </c>
      <c r="I1678" s="21">
        <f>VLOOKUP($A1678,ranks!$A$2:$B$12,2,FALSE)-VLOOKUP(E1678,ranks!$A$2:$B$12,2,FALSE)</f>
        <v>0</v>
      </c>
      <c r="J1678">
        <f t="shared" si="210"/>
        <v>0</v>
      </c>
      <c r="K1678">
        <f t="shared" si="211"/>
        <v>0</v>
      </c>
      <c r="L1678">
        <f t="shared" si="212"/>
        <v>0</v>
      </c>
      <c r="M1678">
        <f t="shared" si="213"/>
        <v>0</v>
      </c>
      <c r="N1678">
        <f t="shared" si="214"/>
        <v>0</v>
      </c>
      <c r="O1678">
        <f t="shared" si="215"/>
        <v>0</v>
      </c>
      <c r="P1678">
        <f t="shared" si="216"/>
        <v>0</v>
      </c>
      <c r="Q1678">
        <f t="shared" si="217"/>
        <v>0</v>
      </c>
    </row>
    <row r="1679" spans="1:17" x14ac:dyDescent="0.25">
      <c r="A1679" t="s">
        <v>6</v>
      </c>
      <c r="B1679" t="s">
        <v>6</v>
      </c>
      <c r="C1679" t="s">
        <v>6</v>
      </c>
      <c r="D1679" t="s">
        <v>6</v>
      </c>
      <c r="E1679" t="s">
        <v>6</v>
      </c>
      <c r="F1679" s="21">
        <f>VLOOKUP($A1679,ranks!$A$2:$B$12,2,FALSE)-VLOOKUP(B1679,ranks!$A$2:$B$12,2,FALSE)</f>
        <v>0</v>
      </c>
      <c r="G1679" s="21">
        <f>VLOOKUP($A1679,ranks!$A$2:$B$12,2,FALSE)-VLOOKUP(C1679,ranks!$A$2:$B$12,2,FALSE)</f>
        <v>0</v>
      </c>
      <c r="H1679" s="21">
        <f>VLOOKUP($A1679,ranks!$A$2:$B$12,2,FALSE)-VLOOKUP(D1679,ranks!$A$2:$B$12,2,FALSE)</f>
        <v>0</v>
      </c>
      <c r="I1679" s="21">
        <f>VLOOKUP($A1679,ranks!$A$2:$B$12,2,FALSE)-VLOOKUP(E1679,ranks!$A$2:$B$12,2,FALSE)</f>
        <v>0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0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0</v>
      </c>
    </row>
    <row r="1680" spans="1:17" x14ac:dyDescent="0.25">
      <c r="A1680" t="s">
        <v>6</v>
      </c>
      <c r="B1680" t="s">
        <v>6</v>
      </c>
      <c r="C1680" t="s">
        <v>6</v>
      </c>
      <c r="D1680" t="s">
        <v>6</v>
      </c>
      <c r="E1680" t="s">
        <v>6</v>
      </c>
      <c r="F1680" s="21">
        <f>VLOOKUP($A1680,ranks!$A$2:$B$12,2,FALSE)-VLOOKUP(B1680,ranks!$A$2:$B$12,2,FALSE)</f>
        <v>0</v>
      </c>
      <c r="G1680" s="21">
        <f>VLOOKUP($A1680,ranks!$A$2:$B$12,2,FALSE)-VLOOKUP(C1680,ranks!$A$2:$B$12,2,FALSE)</f>
        <v>0</v>
      </c>
      <c r="H1680" s="21">
        <f>VLOOKUP($A1680,ranks!$A$2:$B$12,2,FALSE)-VLOOKUP(D1680,ranks!$A$2:$B$12,2,FALSE)</f>
        <v>0</v>
      </c>
      <c r="I1680" s="21">
        <f>VLOOKUP($A1680,ranks!$A$2:$B$12,2,FALSE)-VLOOKUP(E1680,ranks!$A$2:$B$12,2,FALSE)</f>
        <v>0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0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0</v>
      </c>
    </row>
    <row r="1681" spans="1:17" x14ac:dyDescent="0.25">
      <c r="A1681" t="s">
        <v>6</v>
      </c>
      <c r="B1681" t="s">
        <v>6</v>
      </c>
      <c r="C1681" t="s">
        <v>6</v>
      </c>
      <c r="D1681" t="s">
        <v>6</v>
      </c>
      <c r="E1681" t="s">
        <v>6</v>
      </c>
      <c r="F1681" s="21">
        <f>VLOOKUP($A1681,ranks!$A$2:$B$12,2,FALSE)-VLOOKUP(B1681,ranks!$A$2:$B$12,2,FALSE)</f>
        <v>0</v>
      </c>
      <c r="G1681" s="21">
        <f>VLOOKUP($A1681,ranks!$A$2:$B$12,2,FALSE)-VLOOKUP(C1681,ranks!$A$2:$B$12,2,FALSE)</f>
        <v>0</v>
      </c>
      <c r="H1681" s="21">
        <f>VLOOKUP($A1681,ranks!$A$2:$B$12,2,FALSE)-VLOOKUP(D1681,ranks!$A$2:$B$12,2,FALSE)</f>
        <v>0</v>
      </c>
      <c r="I1681" s="21">
        <f>VLOOKUP($A1681,ranks!$A$2:$B$12,2,FALSE)-VLOOKUP(E1681,ranks!$A$2:$B$12,2,FALSE)</f>
        <v>0</v>
      </c>
      <c r="J1681">
        <f t="shared" si="210"/>
        <v>0</v>
      </c>
      <c r="K1681">
        <f t="shared" si="211"/>
        <v>0</v>
      </c>
      <c r="L1681">
        <f t="shared" si="212"/>
        <v>0</v>
      </c>
      <c r="M1681">
        <f t="shared" si="213"/>
        <v>0</v>
      </c>
      <c r="N1681">
        <f t="shared" si="214"/>
        <v>0</v>
      </c>
      <c r="O1681">
        <f t="shared" si="215"/>
        <v>0</v>
      </c>
      <c r="P1681">
        <f t="shared" si="216"/>
        <v>0</v>
      </c>
      <c r="Q1681">
        <f t="shared" si="217"/>
        <v>0</v>
      </c>
    </row>
    <row r="1682" spans="1:17" x14ac:dyDescent="0.25">
      <c r="A1682" t="s">
        <v>4</v>
      </c>
      <c r="B1682" t="s">
        <v>6</v>
      </c>
      <c r="C1682" t="s">
        <v>4</v>
      </c>
      <c r="D1682" t="s">
        <v>6</v>
      </c>
      <c r="E1682" t="s">
        <v>6</v>
      </c>
      <c r="F1682" s="21">
        <f>VLOOKUP($A1682,ranks!$A$2:$B$12,2,FALSE)-VLOOKUP(B1682,ranks!$A$2:$B$12,2,FALSE)</f>
        <v>-2</v>
      </c>
      <c r="G1682" s="21">
        <f>VLOOKUP($A1682,ranks!$A$2:$B$12,2,FALSE)-VLOOKUP(C1682,ranks!$A$2:$B$12,2,FALSE)</f>
        <v>0</v>
      </c>
      <c r="H1682" s="21">
        <f>VLOOKUP($A1682,ranks!$A$2:$B$12,2,FALSE)-VLOOKUP(D1682,ranks!$A$2:$B$12,2,FALSE)</f>
        <v>-2</v>
      </c>
      <c r="I1682" s="21">
        <f>VLOOKUP($A1682,ranks!$A$2:$B$12,2,FALSE)-VLOOKUP(E1682,ranks!$A$2:$B$12,2,FALSE)</f>
        <v>-2</v>
      </c>
      <c r="J1682">
        <f t="shared" si="210"/>
        <v>4</v>
      </c>
      <c r="K1682">
        <f t="shared" si="211"/>
        <v>0</v>
      </c>
      <c r="L1682">
        <f t="shared" si="212"/>
        <v>4</v>
      </c>
      <c r="M1682">
        <f t="shared" si="213"/>
        <v>4</v>
      </c>
      <c r="N1682">
        <f t="shared" si="214"/>
        <v>2</v>
      </c>
      <c r="O1682">
        <f t="shared" si="215"/>
        <v>0</v>
      </c>
      <c r="P1682">
        <f t="shared" si="216"/>
        <v>2</v>
      </c>
      <c r="Q1682">
        <f t="shared" si="217"/>
        <v>2</v>
      </c>
    </row>
    <row r="1683" spans="1:17" x14ac:dyDescent="0.25">
      <c r="A1683" t="s">
        <v>6</v>
      </c>
      <c r="B1683" t="s">
        <v>6</v>
      </c>
      <c r="C1683" t="s">
        <v>6</v>
      </c>
      <c r="D1683" t="s">
        <v>6</v>
      </c>
      <c r="E1683" t="s">
        <v>6</v>
      </c>
      <c r="F1683" s="21">
        <f>VLOOKUP($A1683,ranks!$A$2:$B$12,2,FALSE)-VLOOKUP(B1683,ranks!$A$2:$B$12,2,FALSE)</f>
        <v>0</v>
      </c>
      <c r="G1683" s="21">
        <f>VLOOKUP($A1683,ranks!$A$2:$B$12,2,FALSE)-VLOOKUP(C1683,ranks!$A$2:$B$12,2,FALSE)</f>
        <v>0</v>
      </c>
      <c r="H1683" s="21">
        <f>VLOOKUP($A1683,ranks!$A$2:$B$12,2,FALSE)-VLOOKUP(D1683,ranks!$A$2:$B$12,2,FALSE)</f>
        <v>0</v>
      </c>
      <c r="I1683" s="21">
        <f>VLOOKUP($A1683,ranks!$A$2:$B$12,2,FALSE)-VLOOKUP(E1683,ranks!$A$2:$B$12,2,FALSE)</f>
        <v>0</v>
      </c>
      <c r="J1683">
        <f t="shared" si="210"/>
        <v>0</v>
      </c>
      <c r="K1683">
        <f t="shared" si="211"/>
        <v>0</v>
      </c>
      <c r="L1683">
        <f t="shared" si="212"/>
        <v>0</v>
      </c>
      <c r="M1683">
        <f t="shared" si="213"/>
        <v>0</v>
      </c>
      <c r="N1683">
        <f t="shared" si="214"/>
        <v>0</v>
      </c>
      <c r="O1683">
        <f t="shared" si="215"/>
        <v>0</v>
      </c>
      <c r="P1683">
        <f t="shared" si="216"/>
        <v>0</v>
      </c>
      <c r="Q1683">
        <f t="shared" si="217"/>
        <v>0</v>
      </c>
    </row>
    <row r="1684" spans="1:17" x14ac:dyDescent="0.25">
      <c r="A1684" t="s">
        <v>6</v>
      </c>
      <c r="B1684" t="s">
        <v>6</v>
      </c>
      <c r="C1684" t="s">
        <v>6</v>
      </c>
      <c r="D1684" t="s">
        <v>6</v>
      </c>
      <c r="E1684" t="s">
        <v>6</v>
      </c>
      <c r="F1684" s="21">
        <f>VLOOKUP($A1684,ranks!$A$2:$B$12,2,FALSE)-VLOOKUP(B1684,ranks!$A$2:$B$12,2,FALSE)</f>
        <v>0</v>
      </c>
      <c r="G1684" s="21">
        <f>VLOOKUP($A1684,ranks!$A$2:$B$12,2,FALSE)-VLOOKUP(C1684,ranks!$A$2:$B$12,2,FALSE)</f>
        <v>0</v>
      </c>
      <c r="H1684" s="21">
        <f>VLOOKUP($A1684,ranks!$A$2:$B$12,2,FALSE)-VLOOKUP(D1684,ranks!$A$2:$B$12,2,FALSE)</f>
        <v>0</v>
      </c>
      <c r="I1684" s="21">
        <f>VLOOKUP($A1684,ranks!$A$2:$B$12,2,FALSE)-VLOOKUP(E1684,ranks!$A$2:$B$12,2,FALSE)</f>
        <v>0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0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0</v>
      </c>
    </row>
    <row r="1685" spans="1:17" x14ac:dyDescent="0.25">
      <c r="A1685" t="s">
        <v>6</v>
      </c>
      <c r="B1685" t="s">
        <v>6</v>
      </c>
      <c r="C1685" t="s">
        <v>6</v>
      </c>
      <c r="D1685" t="s">
        <v>6</v>
      </c>
      <c r="E1685" t="s">
        <v>6</v>
      </c>
      <c r="F1685" s="21">
        <f>VLOOKUP($A1685,ranks!$A$2:$B$12,2,FALSE)-VLOOKUP(B1685,ranks!$A$2:$B$12,2,FALSE)</f>
        <v>0</v>
      </c>
      <c r="G1685" s="21">
        <f>VLOOKUP($A1685,ranks!$A$2:$B$12,2,FALSE)-VLOOKUP(C1685,ranks!$A$2:$B$12,2,FALSE)</f>
        <v>0</v>
      </c>
      <c r="H1685" s="21">
        <f>VLOOKUP($A1685,ranks!$A$2:$B$12,2,FALSE)-VLOOKUP(D1685,ranks!$A$2:$B$12,2,FALSE)</f>
        <v>0</v>
      </c>
      <c r="I1685" s="21">
        <f>VLOOKUP($A1685,ranks!$A$2:$B$12,2,FALSE)-VLOOKUP(E1685,ranks!$A$2:$B$12,2,FALSE)</f>
        <v>0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0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0</v>
      </c>
    </row>
    <row r="1686" spans="1:17" x14ac:dyDescent="0.25">
      <c r="A1686" t="s">
        <v>6</v>
      </c>
      <c r="B1686" t="s">
        <v>6</v>
      </c>
      <c r="C1686" t="s">
        <v>6</v>
      </c>
      <c r="D1686" t="s">
        <v>6</v>
      </c>
      <c r="E1686" t="s">
        <v>6</v>
      </c>
      <c r="F1686" s="21">
        <f>VLOOKUP($A1686,ranks!$A$2:$B$12,2,FALSE)-VLOOKUP(B1686,ranks!$A$2:$B$12,2,FALSE)</f>
        <v>0</v>
      </c>
      <c r="G1686" s="21">
        <f>VLOOKUP($A1686,ranks!$A$2:$B$12,2,FALSE)-VLOOKUP(C1686,ranks!$A$2:$B$12,2,FALSE)</f>
        <v>0</v>
      </c>
      <c r="H1686" s="21">
        <f>VLOOKUP($A1686,ranks!$A$2:$B$12,2,FALSE)-VLOOKUP(D1686,ranks!$A$2:$B$12,2,FALSE)</f>
        <v>0</v>
      </c>
      <c r="I1686" s="21">
        <f>VLOOKUP($A1686,ranks!$A$2:$B$12,2,FALSE)-VLOOKUP(E1686,ranks!$A$2:$B$12,2,FALSE)</f>
        <v>0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0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0</v>
      </c>
    </row>
    <row r="1687" spans="1:17" x14ac:dyDescent="0.25">
      <c r="A1687" t="s">
        <v>2</v>
      </c>
      <c r="B1687" t="s">
        <v>4</v>
      </c>
      <c r="C1687" t="s">
        <v>6</v>
      </c>
      <c r="D1687" t="s">
        <v>6</v>
      </c>
      <c r="E1687" t="s">
        <v>6</v>
      </c>
      <c r="F1687" s="21">
        <f>VLOOKUP($A1687,ranks!$A$2:$B$12,2,FALSE)-VLOOKUP(B1687,ranks!$A$2:$B$12,2,FALSE)</f>
        <v>1</v>
      </c>
      <c r="G1687" s="21">
        <f>VLOOKUP($A1687,ranks!$A$2:$B$12,2,FALSE)-VLOOKUP(C1687,ranks!$A$2:$B$12,2,FALSE)</f>
        <v>-1</v>
      </c>
      <c r="H1687" s="21">
        <f>VLOOKUP($A1687,ranks!$A$2:$B$12,2,FALSE)-VLOOKUP(D1687,ranks!$A$2:$B$12,2,FALSE)</f>
        <v>-1</v>
      </c>
      <c r="I1687" s="21">
        <f>VLOOKUP($A1687,ranks!$A$2:$B$12,2,FALSE)-VLOOKUP(E1687,ranks!$A$2:$B$12,2,FALSE)</f>
        <v>-1</v>
      </c>
      <c r="J1687">
        <f t="shared" si="210"/>
        <v>1</v>
      </c>
      <c r="K1687">
        <f t="shared" si="211"/>
        <v>1</v>
      </c>
      <c r="L1687">
        <f t="shared" si="212"/>
        <v>1</v>
      </c>
      <c r="M1687">
        <f t="shared" si="213"/>
        <v>1</v>
      </c>
      <c r="N1687">
        <f t="shared" si="214"/>
        <v>1</v>
      </c>
      <c r="O1687">
        <f t="shared" si="215"/>
        <v>1</v>
      </c>
      <c r="P1687">
        <f t="shared" si="216"/>
        <v>1</v>
      </c>
      <c r="Q1687">
        <f t="shared" si="217"/>
        <v>1</v>
      </c>
    </row>
    <row r="1688" spans="1:17" x14ac:dyDescent="0.25">
      <c r="A1688" t="s">
        <v>5</v>
      </c>
      <c r="B1688" t="s">
        <v>10</v>
      </c>
      <c r="C1688" t="s">
        <v>10</v>
      </c>
      <c r="D1688" t="s">
        <v>1</v>
      </c>
      <c r="E1688" t="s">
        <v>1</v>
      </c>
      <c r="F1688" s="21">
        <f>VLOOKUP($A1688,ranks!$A$2:$B$12,2,FALSE)-VLOOKUP(B1688,ranks!$A$2:$B$12,2,FALSE)</f>
        <v>1</v>
      </c>
      <c r="G1688" s="21">
        <f>VLOOKUP($A1688,ranks!$A$2:$B$12,2,FALSE)-VLOOKUP(C1688,ranks!$A$2:$B$12,2,FALSE)</f>
        <v>1</v>
      </c>
      <c r="H1688" s="21">
        <f>VLOOKUP($A1688,ranks!$A$2:$B$12,2,FALSE)-VLOOKUP(D1688,ranks!$A$2:$B$12,2,FALSE)</f>
        <v>-3</v>
      </c>
      <c r="I1688" s="21">
        <f>VLOOKUP($A1688,ranks!$A$2:$B$12,2,FALSE)-VLOOKUP(E1688,ranks!$A$2:$B$12,2,FALSE)</f>
        <v>-3</v>
      </c>
      <c r="J1688">
        <f t="shared" si="210"/>
        <v>1</v>
      </c>
      <c r="K1688">
        <f t="shared" si="211"/>
        <v>1</v>
      </c>
      <c r="L1688">
        <f t="shared" si="212"/>
        <v>9</v>
      </c>
      <c r="M1688">
        <f t="shared" si="213"/>
        <v>9</v>
      </c>
      <c r="N1688">
        <f t="shared" si="214"/>
        <v>1</v>
      </c>
      <c r="O1688">
        <f t="shared" si="215"/>
        <v>1</v>
      </c>
      <c r="P1688">
        <f t="shared" si="216"/>
        <v>3</v>
      </c>
      <c r="Q1688">
        <f t="shared" si="217"/>
        <v>3</v>
      </c>
    </row>
    <row r="1689" spans="1:17" x14ac:dyDescent="0.25">
      <c r="A1689" t="s">
        <v>1</v>
      </c>
      <c r="B1689" t="s">
        <v>1</v>
      </c>
      <c r="C1689" t="s">
        <v>10</v>
      </c>
      <c r="D1689" t="s">
        <v>1</v>
      </c>
      <c r="E1689" t="s">
        <v>1</v>
      </c>
      <c r="F1689" s="21">
        <f>VLOOKUP($A1689,ranks!$A$2:$B$12,2,FALSE)-VLOOKUP(B1689,ranks!$A$2:$B$12,2,FALSE)</f>
        <v>0</v>
      </c>
      <c r="G1689" s="21">
        <f>VLOOKUP($A1689,ranks!$A$2:$B$12,2,FALSE)-VLOOKUP(C1689,ranks!$A$2:$B$12,2,FALSE)</f>
        <v>4</v>
      </c>
      <c r="H1689" s="21">
        <f>VLOOKUP($A1689,ranks!$A$2:$B$12,2,FALSE)-VLOOKUP(D1689,ranks!$A$2:$B$12,2,FALSE)</f>
        <v>0</v>
      </c>
      <c r="I1689" s="21">
        <f>VLOOKUP($A1689,ranks!$A$2:$B$12,2,FALSE)-VLOOKUP(E1689,ranks!$A$2:$B$12,2,FALSE)</f>
        <v>0</v>
      </c>
      <c r="J1689">
        <f t="shared" si="210"/>
        <v>0</v>
      </c>
      <c r="K1689">
        <f t="shared" si="211"/>
        <v>16</v>
      </c>
      <c r="L1689">
        <f t="shared" si="212"/>
        <v>0</v>
      </c>
      <c r="M1689">
        <f t="shared" si="213"/>
        <v>0</v>
      </c>
      <c r="N1689">
        <f t="shared" si="214"/>
        <v>0</v>
      </c>
      <c r="O1689">
        <f t="shared" si="215"/>
        <v>4</v>
      </c>
      <c r="P1689">
        <f t="shared" si="216"/>
        <v>0</v>
      </c>
      <c r="Q1689">
        <f t="shared" si="217"/>
        <v>0</v>
      </c>
    </row>
    <row r="1690" spans="1:17" x14ac:dyDescent="0.25">
      <c r="A1690" t="s">
        <v>6</v>
      </c>
      <c r="B1690" t="s">
        <v>6</v>
      </c>
      <c r="C1690" t="s">
        <v>6</v>
      </c>
      <c r="D1690" t="s">
        <v>1</v>
      </c>
      <c r="E1690" t="s">
        <v>1</v>
      </c>
      <c r="F1690" s="21">
        <f>VLOOKUP($A1690,ranks!$A$2:$B$12,2,FALSE)-VLOOKUP(B1690,ranks!$A$2:$B$12,2,FALSE)</f>
        <v>0</v>
      </c>
      <c r="G1690" s="21">
        <f>VLOOKUP($A1690,ranks!$A$2:$B$12,2,FALSE)-VLOOKUP(C1690,ranks!$A$2:$B$12,2,FALSE)</f>
        <v>0</v>
      </c>
      <c r="H1690" s="21">
        <f>VLOOKUP($A1690,ranks!$A$2:$B$12,2,FALSE)-VLOOKUP(D1690,ranks!$A$2:$B$12,2,FALSE)</f>
        <v>3</v>
      </c>
      <c r="I1690" s="21">
        <f>VLOOKUP($A1690,ranks!$A$2:$B$12,2,FALSE)-VLOOKUP(E1690,ranks!$A$2:$B$12,2,FALSE)</f>
        <v>3</v>
      </c>
      <c r="J1690">
        <f t="shared" si="210"/>
        <v>0</v>
      </c>
      <c r="K1690">
        <f t="shared" si="211"/>
        <v>0</v>
      </c>
      <c r="L1690">
        <f t="shared" si="212"/>
        <v>9</v>
      </c>
      <c r="M1690">
        <f t="shared" si="213"/>
        <v>9</v>
      </c>
      <c r="N1690">
        <f t="shared" si="214"/>
        <v>0</v>
      </c>
      <c r="O1690">
        <f t="shared" si="215"/>
        <v>0</v>
      </c>
      <c r="P1690">
        <f t="shared" si="216"/>
        <v>3</v>
      </c>
      <c r="Q1690">
        <f t="shared" si="217"/>
        <v>3</v>
      </c>
    </row>
    <row r="1691" spans="1:17" x14ac:dyDescent="0.25">
      <c r="A1691" t="s">
        <v>1</v>
      </c>
      <c r="B1691" t="s">
        <v>1</v>
      </c>
      <c r="C1691" t="s">
        <v>3</v>
      </c>
      <c r="D1691" t="s">
        <v>1</v>
      </c>
      <c r="E1691" t="s">
        <v>1</v>
      </c>
      <c r="F1691" s="21">
        <f>VLOOKUP($A1691,ranks!$A$2:$B$12,2,FALSE)-VLOOKUP(B1691,ranks!$A$2:$B$12,2,FALSE)</f>
        <v>0</v>
      </c>
      <c r="G1691" s="21">
        <f>VLOOKUP($A1691,ranks!$A$2:$B$12,2,FALSE)-VLOOKUP(C1691,ranks!$A$2:$B$12,2,FALSE)</f>
        <v>1</v>
      </c>
      <c r="H1691" s="21">
        <f>VLOOKUP($A1691,ranks!$A$2:$B$12,2,FALSE)-VLOOKUP(D1691,ranks!$A$2:$B$12,2,FALSE)</f>
        <v>0</v>
      </c>
      <c r="I1691" s="21">
        <f>VLOOKUP($A1691,ranks!$A$2:$B$12,2,FALSE)-VLOOKUP(E1691,ranks!$A$2:$B$12,2,FALSE)</f>
        <v>0</v>
      </c>
      <c r="J1691">
        <f t="shared" si="210"/>
        <v>0</v>
      </c>
      <c r="K1691">
        <f t="shared" si="211"/>
        <v>1</v>
      </c>
      <c r="L1691">
        <f t="shared" si="212"/>
        <v>0</v>
      </c>
      <c r="M1691">
        <f t="shared" si="213"/>
        <v>0</v>
      </c>
      <c r="N1691">
        <f t="shared" si="214"/>
        <v>0</v>
      </c>
      <c r="O1691">
        <f t="shared" si="215"/>
        <v>1</v>
      </c>
      <c r="P1691">
        <f t="shared" si="216"/>
        <v>0</v>
      </c>
      <c r="Q1691">
        <f t="shared" si="217"/>
        <v>0</v>
      </c>
    </row>
    <row r="1692" spans="1:17" x14ac:dyDescent="0.25">
      <c r="A1692" t="s">
        <v>3</v>
      </c>
      <c r="B1692" t="s">
        <v>3</v>
      </c>
      <c r="C1692" t="s">
        <v>7</v>
      </c>
      <c r="D1692" t="s">
        <v>1</v>
      </c>
      <c r="E1692" t="s">
        <v>1</v>
      </c>
      <c r="F1692" s="21">
        <f>VLOOKUP($A1692,ranks!$A$2:$B$12,2,FALSE)-VLOOKUP(B1692,ranks!$A$2:$B$12,2,FALSE)</f>
        <v>0</v>
      </c>
      <c r="G1692" s="21">
        <f>VLOOKUP($A1692,ranks!$A$2:$B$12,2,FALSE)-VLOOKUP(C1692,ranks!$A$2:$B$12,2,FALSE)</f>
        <v>1</v>
      </c>
      <c r="H1692" s="21">
        <f>VLOOKUP($A1692,ranks!$A$2:$B$12,2,FALSE)-VLOOKUP(D1692,ranks!$A$2:$B$12,2,FALSE)</f>
        <v>-1</v>
      </c>
      <c r="I1692" s="21">
        <f>VLOOKUP($A1692,ranks!$A$2:$B$12,2,FALSE)-VLOOKUP(E1692,ranks!$A$2:$B$12,2,FALSE)</f>
        <v>-1</v>
      </c>
      <c r="J1692">
        <f t="shared" si="210"/>
        <v>0</v>
      </c>
      <c r="K1692">
        <f t="shared" si="211"/>
        <v>1</v>
      </c>
      <c r="L1692">
        <f t="shared" si="212"/>
        <v>1</v>
      </c>
      <c r="M1692">
        <f t="shared" si="213"/>
        <v>1</v>
      </c>
      <c r="N1692">
        <f t="shared" si="214"/>
        <v>0</v>
      </c>
      <c r="O1692">
        <f t="shared" si="215"/>
        <v>1</v>
      </c>
      <c r="P1692">
        <f t="shared" si="216"/>
        <v>1</v>
      </c>
      <c r="Q1692">
        <f t="shared" si="217"/>
        <v>1</v>
      </c>
    </row>
    <row r="1693" spans="1:17" x14ac:dyDescent="0.25">
      <c r="A1693" t="s">
        <v>7</v>
      </c>
      <c r="B1693" t="s">
        <v>7</v>
      </c>
      <c r="C1693" t="s">
        <v>5</v>
      </c>
      <c r="D1693" t="s">
        <v>1</v>
      </c>
      <c r="E1693" t="s">
        <v>1</v>
      </c>
      <c r="F1693" s="21">
        <f>VLOOKUP($A1693,ranks!$A$2:$B$12,2,FALSE)-VLOOKUP(B1693,ranks!$A$2:$B$12,2,FALSE)</f>
        <v>0</v>
      </c>
      <c r="G1693" s="21">
        <f>VLOOKUP($A1693,ranks!$A$2:$B$12,2,FALSE)-VLOOKUP(C1693,ranks!$A$2:$B$12,2,FALSE)</f>
        <v>1</v>
      </c>
      <c r="H1693" s="21">
        <f>VLOOKUP($A1693,ranks!$A$2:$B$12,2,FALSE)-VLOOKUP(D1693,ranks!$A$2:$B$12,2,FALSE)</f>
        <v>-2</v>
      </c>
      <c r="I1693" s="21">
        <f>VLOOKUP($A1693,ranks!$A$2:$B$12,2,FALSE)-VLOOKUP(E1693,ranks!$A$2:$B$12,2,FALSE)</f>
        <v>-2</v>
      </c>
      <c r="J1693">
        <f t="shared" si="210"/>
        <v>0</v>
      </c>
      <c r="K1693">
        <f t="shared" si="211"/>
        <v>1</v>
      </c>
      <c r="L1693">
        <f t="shared" si="212"/>
        <v>4</v>
      </c>
      <c r="M1693">
        <f t="shared" si="213"/>
        <v>4</v>
      </c>
      <c r="N1693">
        <f t="shared" si="214"/>
        <v>0</v>
      </c>
      <c r="O1693">
        <f t="shared" si="215"/>
        <v>1</v>
      </c>
      <c r="P1693">
        <f t="shared" si="216"/>
        <v>2</v>
      </c>
      <c r="Q1693">
        <f t="shared" si="217"/>
        <v>2</v>
      </c>
    </row>
    <row r="1694" spans="1:17" x14ac:dyDescent="0.25">
      <c r="A1694" t="s">
        <v>3</v>
      </c>
      <c r="B1694" t="s">
        <v>3</v>
      </c>
      <c r="C1694" t="s">
        <v>1</v>
      </c>
      <c r="D1694" t="s">
        <v>1</v>
      </c>
      <c r="E1694" t="s">
        <v>1</v>
      </c>
      <c r="F1694" s="21">
        <f>VLOOKUP($A1694,ranks!$A$2:$B$12,2,FALSE)-VLOOKUP(B1694,ranks!$A$2:$B$12,2,FALSE)</f>
        <v>0</v>
      </c>
      <c r="G1694" s="21">
        <f>VLOOKUP($A1694,ranks!$A$2:$B$12,2,FALSE)-VLOOKUP(C1694,ranks!$A$2:$B$12,2,FALSE)</f>
        <v>-1</v>
      </c>
      <c r="H1694" s="21">
        <f>VLOOKUP($A1694,ranks!$A$2:$B$12,2,FALSE)-VLOOKUP(D1694,ranks!$A$2:$B$12,2,FALSE)</f>
        <v>-1</v>
      </c>
      <c r="I1694" s="21">
        <f>VLOOKUP($A1694,ranks!$A$2:$B$12,2,FALSE)-VLOOKUP(E1694,ranks!$A$2:$B$12,2,FALSE)</f>
        <v>-1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t="s">
        <v>11</v>
      </c>
      <c r="B1695" t="s">
        <v>5</v>
      </c>
      <c r="C1695" t="s">
        <v>10</v>
      </c>
      <c r="D1695" t="s">
        <v>1</v>
      </c>
      <c r="E1695" t="s">
        <v>1</v>
      </c>
      <c r="F1695" s="21">
        <f>VLOOKUP($A1695,ranks!$A$2:$B$12,2,FALSE)-VLOOKUP(B1695,ranks!$A$2:$B$12,2,FALSE)</f>
        <v>-4</v>
      </c>
      <c r="G1695" s="21">
        <f>VLOOKUP($A1695,ranks!$A$2:$B$12,2,FALSE)-VLOOKUP(C1695,ranks!$A$2:$B$12,2,FALSE)</f>
        <v>-3</v>
      </c>
      <c r="H1695" s="21">
        <f>VLOOKUP($A1695,ranks!$A$2:$B$12,2,FALSE)-VLOOKUP(D1695,ranks!$A$2:$B$12,2,FALSE)</f>
        <v>-7</v>
      </c>
      <c r="I1695" s="21">
        <f>VLOOKUP($A1695,ranks!$A$2:$B$12,2,FALSE)-VLOOKUP(E1695,ranks!$A$2:$B$12,2,FALSE)</f>
        <v>-7</v>
      </c>
      <c r="J1695">
        <f t="shared" si="210"/>
        <v>16</v>
      </c>
      <c r="K1695">
        <f t="shared" si="211"/>
        <v>9</v>
      </c>
      <c r="L1695">
        <f t="shared" si="212"/>
        <v>49</v>
      </c>
      <c r="M1695">
        <f t="shared" si="213"/>
        <v>49</v>
      </c>
      <c r="N1695">
        <f t="shared" si="214"/>
        <v>4</v>
      </c>
      <c r="O1695">
        <f t="shared" si="215"/>
        <v>3</v>
      </c>
      <c r="P1695">
        <f t="shared" si="216"/>
        <v>7</v>
      </c>
      <c r="Q1695">
        <f t="shared" si="217"/>
        <v>7</v>
      </c>
    </row>
    <row r="1696" spans="1:17" x14ac:dyDescent="0.25">
      <c r="A1696" t="s">
        <v>6</v>
      </c>
      <c r="B1696" t="s">
        <v>6</v>
      </c>
      <c r="C1696" t="s">
        <v>6</v>
      </c>
      <c r="D1696" t="s">
        <v>1</v>
      </c>
      <c r="E1696" t="s">
        <v>1</v>
      </c>
      <c r="F1696" s="21">
        <f>VLOOKUP($A1696,ranks!$A$2:$B$12,2,FALSE)-VLOOKUP(B1696,ranks!$A$2:$B$12,2,FALSE)</f>
        <v>0</v>
      </c>
      <c r="G1696" s="21">
        <f>VLOOKUP($A1696,ranks!$A$2:$B$12,2,FALSE)-VLOOKUP(C1696,ranks!$A$2:$B$12,2,FALSE)</f>
        <v>0</v>
      </c>
      <c r="H1696" s="21">
        <f>VLOOKUP($A1696,ranks!$A$2:$B$12,2,FALSE)-VLOOKUP(D1696,ranks!$A$2:$B$12,2,FALSE)</f>
        <v>3</v>
      </c>
      <c r="I1696" s="21">
        <f>VLOOKUP($A1696,ranks!$A$2:$B$12,2,FALSE)-VLOOKUP(E1696,ranks!$A$2:$B$12,2,FALSE)</f>
        <v>3</v>
      </c>
      <c r="J1696">
        <f t="shared" si="210"/>
        <v>0</v>
      </c>
      <c r="K1696">
        <f t="shared" si="211"/>
        <v>0</v>
      </c>
      <c r="L1696">
        <f t="shared" si="212"/>
        <v>9</v>
      </c>
      <c r="M1696">
        <f t="shared" si="213"/>
        <v>9</v>
      </c>
      <c r="N1696">
        <f t="shared" si="214"/>
        <v>0</v>
      </c>
      <c r="O1696">
        <f t="shared" si="215"/>
        <v>0</v>
      </c>
      <c r="P1696">
        <f t="shared" si="216"/>
        <v>3</v>
      </c>
      <c r="Q1696">
        <f t="shared" si="217"/>
        <v>3</v>
      </c>
    </row>
    <row r="1697" spans="1:17" x14ac:dyDescent="0.25">
      <c r="A1697" t="s">
        <v>10</v>
      </c>
      <c r="B1697" t="s">
        <v>5</v>
      </c>
      <c r="C1697" t="s">
        <v>5</v>
      </c>
      <c r="D1697" t="s">
        <v>1</v>
      </c>
      <c r="E1697" t="s">
        <v>1</v>
      </c>
      <c r="F1697" s="21">
        <f>VLOOKUP($A1697,ranks!$A$2:$B$12,2,FALSE)-VLOOKUP(B1697,ranks!$A$2:$B$12,2,FALSE)</f>
        <v>-1</v>
      </c>
      <c r="G1697" s="21">
        <f>VLOOKUP($A1697,ranks!$A$2:$B$12,2,FALSE)-VLOOKUP(C1697,ranks!$A$2:$B$12,2,FALSE)</f>
        <v>-1</v>
      </c>
      <c r="H1697" s="21">
        <f>VLOOKUP($A1697,ranks!$A$2:$B$12,2,FALSE)-VLOOKUP(D1697,ranks!$A$2:$B$12,2,FALSE)</f>
        <v>-4</v>
      </c>
      <c r="I1697" s="21">
        <f>VLOOKUP($A1697,ranks!$A$2:$B$12,2,FALSE)-VLOOKUP(E1697,ranks!$A$2:$B$12,2,FALSE)</f>
        <v>-4</v>
      </c>
      <c r="J1697">
        <f t="shared" si="210"/>
        <v>1</v>
      </c>
      <c r="K1697">
        <f t="shared" si="211"/>
        <v>1</v>
      </c>
      <c r="L1697">
        <f t="shared" si="212"/>
        <v>16</v>
      </c>
      <c r="M1697">
        <f t="shared" si="213"/>
        <v>16</v>
      </c>
      <c r="N1697">
        <f t="shared" si="214"/>
        <v>1</v>
      </c>
      <c r="O1697">
        <f t="shared" si="215"/>
        <v>1</v>
      </c>
      <c r="P1697">
        <f t="shared" si="216"/>
        <v>4</v>
      </c>
      <c r="Q1697">
        <f t="shared" si="217"/>
        <v>4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s="21">
        <f>VLOOKUP($A1698,ranks!$A$2:$B$12,2,FALSE)-VLOOKUP(B1698,ranks!$A$2:$B$12,2,FALSE)</f>
        <v>0</v>
      </c>
      <c r="G1698" s="21">
        <f>VLOOKUP($A1698,ranks!$A$2:$B$12,2,FALSE)-VLOOKUP(C1698,ranks!$A$2:$B$12,2,FALSE)</f>
        <v>0</v>
      </c>
      <c r="H1698" s="21">
        <f>VLOOKUP($A1698,ranks!$A$2:$B$12,2,FALSE)-VLOOKUP(D1698,ranks!$A$2:$B$12,2,FALSE)</f>
        <v>0</v>
      </c>
      <c r="I1698" s="21">
        <f>VLOOKUP($A1698,ranks!$A$2:$B$12,2,FALSE)-VLOOKUP(E1698,ranks!$A$2:$B$12,2,FALSE)</f>
        <v>0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0</v>
      </c>
    </row>
    <row r="1699" spans="1:17" x14ac:dyDescent="0.25">
      <c r="A1699" t="s">
        <v>7</v>
      </c>
      <c r="B1699" t="s">
        <v>7</v>
      </c>
      <c r="C1699" t="s">
        <v>1</v>
      </c>
      <c r="D1699" t="s">
        <v>1</v>
      </c>
      <c r="E1699" t="s">
        <v>1</v>
      </c>
      <c r="F1699" s="21">
        <f>VLOOKUP($A1699,ranks!$A$2:$B$12,2,FALSE)-VLOOKUP(B1699,ranks!$A$2:$B$12,2,FALSE)</f>
        <v>0</v>
      </c>
      <c r="G1699" s="21">
        <f>VLOOKUP($A1699,ranks!$A$2:$B$12,2,FALSE)-VLOOKUP(C1699,ranks!$A$2:$B$12,2,FALSE)</f>
        <v>-2</v>
      </c>
      <c r="H1699" s="21">
        <f>VLOOKUP($A1699,ranks!$A$2:$B$12,2,FALSE)-VLOOKUP(D1699,ranks!$A$2:$B$12,2,FALSE)</f>
        <v>-2</v>
      </c>
      <c r="I1699" s="21">
        <f>VLOOKUP($A1699,ranks!$A$2:$B$12,2,FALSE)-VLOOKUP(E1699,ranks!$A$2:$B$12,2,FALSE)</f>
        <v>-2</v>
      </c>
      <c r="J1699">
        <f t="shared" si="210"/>
        <v>0</v>
      </c>
      <c r="K1699">
        <f t="shared" si="211"/>
        <v>4</v>
      </c>
      <c r="L1699">
        <f t="shared" si="212"/>
        <v>4</v>
      </c>
      <c r="M1699">
        <f t="shared" si="213"/>
        <v>4</v>
      </c>
      <c r="N1699">
        <f t="shared" si="214"/>
        <v>0</v>
      </c>
      <c r="O1699">
        <f t="shared" si="215"/>
        <v>2</v>
      </c>
      <c r="P1699">
        <f t="shared" si="216"/>
        <v>2</v>
      </c>
      <c r="Q1699">
        <f t="shared" si="217"/>
        <v>2</v>
      </c>
    </row>
    <row r="1700" spans="1:17" x14ac:dyDescent="0.25">
      <c r="A1700" t="s">
        <v>4</v>
      </c>
      <c r="B1700" t="s">
        <v>4</v>
      </c>
      <c r="C1700" t="s">
        <v>1</v>
      </c>
      <c r="D1700" t="s">
        <v>1</v>
      </c>
      <c r="E1700" t="s">
        <v>1</v>
      </c>
      <c r="F1700" s="21">
        <f>VLOOKUP($A1700,ranks!$A$2:$B$12,2,FALSE)-VLOOKUP(B1700,ranks!$A$2:$B$12,2,FALSE)</f>
        <v>0</v>
      </c>
      <c r="G1700" s="21">
        <f>VLOOKUP($A1700,ranks!$A$2:$B$12,2,FALSE)-VLOOKUP(C1700,ranks!$A$2:$B$12,2,FALSE)</f>
        <v>1</v>
      </c>
      <c r="H1700" s="21">
        <f>VLOOKUP($A1700,ranks!$A$2:$B$12,2,FALSE)-VLOOKUP(D1700,ranks!$A$2:$B$12,2,FALSE)</f>
        <v>1</v>
      </c>
      <c r="I1700" s="21">
        <f>VLOOKUP($A1700,ranks!$A$2:$B$12,2,FALSE)-VLOOKUP(E1700,ranks!$A$2:$B$12,2,FALSE)</f>
        <v>1</v>
      </c>
      <c r="J1700">
        <f t="shared" si="210"/>
        <v>0</v>
      </c>
      <c r="K1700">
        <f t="shared" si="211"/>
        <v>1</v>
      </c>
      <c r="L1700">
        <f t="shared" si="212"/>
        <v>1</v>
      </c>
      <c r="M1700">
        <f t="shared" si="213"/>
        <v>1</v>
      </c>
      <c r="N1700">
        <f t="shared" si="214"/>
        <v>0</v>
      </c>
      <c r="O1700">
        <f t="shared" si="215"/>
        <v>1</v>
      </c>
      <c r="P1700">
        <f t="shared" si="216"/>
        <v>1</v>
      </c>
      <c r="Q1700">
        <f t="shared" si="217"/>
        <v>1</v>
      </c>
    </row>
    <row r="1701" spans="1:17" x14ac:dyDescent="0.25">
      <c r="A1701" t="s">
        <v>2</v>
      </c>
      <c r="B1701" t="s">
        <v>2</v>
      </c>
      <c r="C1701" t="s">
        <v>2</v>
      </c>
      <c r="D1701" t="s">
        <v>1</v>
      </c>
      <c r="E1701" t="s">
        <v>1</v>
      </c>
      <c r="F1701" s="21">
        <f>VLOOKUP($A1701,ranks!$A$2:$B$12,2,FALSE)-VLOOKUP(B1701,ranks!$A$2:$B$12,2,FALSE)</f>
        <v>0</v>
      </c>
      <c r="G1701" s="21">
        <f>VLOOKUP($A1701,ranks!$A$2:$B$12,2,FALSE)-VLOOKUP(C1701,ranks!$A$2:$B$12,2,FALSE)</f>
        <v>0</v>
      </c>
      <c r="H1701" s="21">
        <f>VLOOKUP($A1701,ranks!$A$2:$B$12,2,FALSE)-VLOOKUP(D1701,ranks!$A$2:$B$12,2,FALSE)</f>
        <v>2</v>
      </c>
      <c r="I1701" s="21">
        <f>VLOOKUP($A1701,ranks!$A$2:$B$12,2,FALSE)-VLOOKUP(E1701,ranks!$A$2:$B$12,2,FALSE)</f>
        <v>2</v>
      </c>
      <c r="J1701">
        <f t="shared" si="210"/>
        <v>0</v>
      </c>
      <c r="K1701">
        <f t="shared" si="211"/>
        <v>0</v>
      </c>
      <c r="L1701">
        <f t="shared" si="212"/>
        <v>4</v>
      </c>
      <c r="M1701">
        <f t="shared" si="213"/>
        <v>4</v>
      </c>
      <c r="N1701">
        <f t="shared" si="214"/>
        <v>0</v>
      </c>
      <c r="O1701">
        <f t="shared" si="215"/>
        <v>0</v>
      </c>
      <c r="P1701">
        <f t="shared" si="216"/>
        <v>2</v>
      </c>
      <c r="Q1701">
        <f t="shared" si="217"/>
        <v>2</v>
      </c>
    </row>
    <row r="1702" spans="1:17" x14ac:dyDescent="0.25">
      <c r="A1702" t="s">
        <v>6</v>
      </c>
      <c r="B1702" t="s">
        <v>6</v>
      </c>
      <c r="C1702" t="s">
        <v>6</v>
      </c>
      <c r="D1702" t="s">
        <v>1</v>
      </c>
      <c r="E1702" t="s">
        <v>1</v>
      </c>
      <c r="F1702" s="21">
        <f>VLOOKUP($A1702,ranks!$A$2:$B$12,2,FALSE)-VLOOKUP(B1702,ranks!$A$2:$B$12,2,FALSE)</f>
        <v>0</v>
      </c>
      <c r="G1702" s="21">
        <f>VLOOKUP($A1702,ranks!$A$2:$B$12,2,FALSE)-VLOOKUP(C1702,ranks!$A$2:$B$12,2,FALSE)</f>
        <v>0</v>
      </c>
      <c r="H1702" s="21">
        <f>VLOOKUP($A1702,ranks!$A$2:$B$12,2,FALSE)-VLOOKUP(D1702,ranks!$A$2:$B$12,2,FALSE)</f>
        <v>3</v>
      </c>
      <c r="I1702" s="21">
        <f>VLOOKUP($A1702,ranks!$A$2:$B$12,2,FALSE)-VLOOKUP(E1702,ranks!$A$2:$B$12,2,FALSE)</f>
        <v>3</v>
      </c>
      <c r="J1702">
        <f t="shared" si="210"/>
        <v>0</v>
      </c>
      <c r="K1702">
        <f t="shared" si="211"/>
        <v>0</v>
      </c>
      <c r="L1702">
        <f t="shared" si="212"/>
        <v>9</v>
      </c>
      <c r="M1702">
        <f t="shared" si="213"/>
        <v>9</v>
      </c>
      <c r="N1702">
        <f t="shared" si="214"/>
        <v>0</v>
      </c>
      <c r="O1702">
        <f t="shared" si="215"/>
        <v>0</v>
      </c>
      <c r="P1702">
        <f t="shared" si="216"/>
        <v>3</v>
      </c>
      <c r="Q1702">
        <f t="shared" si="217"/>
        <v>3</v>
      </c>
    </row>
    <row r="1703" spans="1:17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s="21">
        <f>VLOOKUP($A1703,ranks!$A$2:$B$12,2,FALSE)-VLOOKUP(B1703,ranks!$A$2:$B$12,2,FALSE)</f>
        <v>0</v>
      </c>
      <c r="G1703" s="21">
        <f>VLOOKUP($A1703,ranks!$A$2:$B$12,2,FALSE)-VLOOKUP(C1703,ranks!$A$2:$B$12,2,FALSE)</f>
        <v>0</v>
      </c>
      <c r="H1703" s="21">
        <f>VLOOKUP($A1703,ranks!$A$2:$B$12,2,FALSE)-VLOOKUP(D1703,ranks!$A$2:$B$12,2,FALSE)</f>
        <v>0</v>
      </c>
      <c r="I1703" s="21">
        <f>VLOOKUP($A1703,ranks!$A$2:$B$12,2,FALSE)-VLOOKUP(E1703,ranks!$A$2:$B$12,2,FALSE)</f>
        <v>0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2</v>
      </c>
      <c r="B1704" t="s">
        <v>2</v>
      </c>
      <c r="C1704" t="s">
        <v>1</v>
      </c>
      <c r="D1704" t="s">
        <v>1</v>
      </c>
      <c r="E1704" t="s">
        <v>1</v>
      </c>
      <c r="F1704" s="21">
        <f>VLOOKUP($A1704,ranks!$A$2:$B$12,2,FALSE)-VLOOKUP(B1704,ranks!$A$2:$B$12,2,FALSE)</f>
        <v>0</v>
      </c>
      <c r="G1704" s="21">
        <f>VLOOKUP($A1704,ranks!$A$2:$B$12,2,FALSE)-VLOOKUP(C1704,ranks!$A$2:$B$12,2,FALSE)</f>
        <v>2</v>
      </c>
      <c r="H1704" s="21">
        <f>VLOOKUP($A1704,ranks!$A$2:$B$12,2,FALSE)-VLOOKUP(D1704,ranks!$A$2:$B$12,2,FALSE)</f>
        <v>2</v>
      </c>
      <c r="I1704" s="21">
        <f>VLOOKUP($A1704,ranks!$A$2:$B$12,2,FALSE)-VLOOKUP(E1704,ranks!$A$2:$B$12,2,FALSE)</f>
        <v>2</v>
      </c>
      <c r="J1704">
        <f t="shared" si="210"/>
        <v>0</v>
      </c>
      <c r="K1704">
        <f t="shared" si="211"/>
        <v>4</v>
      </c>
      <c r="L1704">
        <f t="shared" si="212"/>
        <v>4</v>
      </c>
      <c r="M1704">
        <f t="shared" si="213"/>
        <v>4</v>
      </c>
      <c r="N1704">
        <f t="shared" si="214"/>
        <v>0</v>
      </c>
      <c r="O1704">
        <f t="shared" si="215"/>
        <v>2</v>
      </c>
      <c r="P1704">
        <f t="shared" si="216"/>
        <v>2</v>
      </c>
      <c r="Q1704">
        <f t="shared" si="217"/>
        <v>2</v>
      </c>
    </row>
    <row r="1705" spans="1:17" x14ac:dyDescent="0.25">
      <c r="A1705" t="s">
        <v>1</v>
      </c>
      <c r="B1705" t="s">
        <v>1</v>
      </c>
      <c r="C1705" t="s">
        <v>1</v>
      </c>
      <c r="D1705" t="s">
        <v>1</v>
      </c>
      <c r="E1705" t="s">
        <v>1</v>
      </c>
      <c r="F1705" s="21">
        <f>VLOOKUP($A1705,ranks!$A$2:$B$12,2,FALSE)-VLOOKUP(B1705,ranks!$A$2:$B$12,2,FALSE)</f>
        <v>0</v>
      </c>
      <c r="G1705" s="21">
        <f>VLOOKUP($A1705,ranks!$A$2:$B$12,2,FALSE)-VLOOKUP(C1705,ranks!$A$2:$B$12,2,FALSE)</f>
        <v>0</v>
      </c>
      <c r="H1705" s="21">
        <f>VLOOKUP($A1705,ranks!$A$2:$B$12,2,FALSE)-VLOOKUP(D1705,ranks!$A$2:$B$12,2,FALSE)</f>
        <v>0</v>
      </c>
      <c r="I1705" s="21">
        <f>VLOOKUP($A1705,ranks!$A$2:$B$12,2,FALSE)-VLOOKUP(E1705,ranks!$A$2:$B$12,2,FALSE)</f>
        <v>0</v>
      </c>
      <c r="J1705">
        <f t="shared" si="210"/>
        <v>0</v>
      </c>
      <c r="K1705">
        <f t="shared" si="211"/>
        <v>0</v>
      </c>
      <c r="L1705">
        <f t="shared" si="212"/>
        <v>0</v>
      </c>
      <c r="M1705">
        <f t="shared" si="213"/>
        <v>0</v>
      </c>
      <c r="N1705">
        <f t="shared" si="214"/>
        <v>0</v>
      </c>
      <c r="O1705">
        <f t="shared" si="215"/>
        <v>0</v>
      </c>
      <c r="P1705">
        <f t="shared" si="216"/>
        <v>0</v>
      </c>
      <c r="Q1705">
        <f t="shared" si="217"/>
        <v>0</v>
      </c>
    </row>
    <row r="1706" spans="1:17" x14ac:dyDescent="0.25">
      <c r="A1706" t="s">
        <v>2</v>
      </c>
      <c r="B1706" t="s">
        <v>2</v>
      </c>
      <c r="C1706" t="s">
        <v>2</v>
      </c>
      <c r="D1706" t="s">
        <v>1</v>
      </c>
      <c r="E1706" t="s">
        <v>1</v>
      </c>
      <c r="F1706" s="21">
        <f>VLOOKUP($A1706,ranks!$A$2:$B$12,2,FALSE)-VLOOKUP(B1706,ranks!$A$2:$B$12,2,FALSE)</f>
        <v>0</v>
      </c>
      <c r="G1706" s="21">
        <f>VLOOKUP($A1706,ranks!$A$2:$B$12,2,FALSE)-VLOOKUP(C1706,ranks!$A$2:$B$12,2,FALSE)</f>
        <v>0</v>
      </c>
      <c r="H1706" s="21">
        <f>VLOOKUP($A1706,ranks!$A$2:$B$12,2,FALSE)-VLOOKUP(D1706,ranks!$A$2:$B$12,2,FALSE)</f>
        <v>2</v>
      </c>
      <c r="I1706" s="21">
        <f>VLOOKUP($A1706,ranks!$A$2:$B$12,2,FALSE)-VLOOKUP(E1706,ranks!$A$2:$B$12,2,FALSE)</f>
        <v>2</v>
      </c>
      <c r="J1706">
        <f t="shared" si="210"/>
        <v>0</v>
      </c>
      <c r="K1706">
        <f t="shared" si="211"/>
        <v>0</v>
      </c>
      <c r="L1706">
        <f t="shared" si="212"/>
        <v>4</v>
      </c>
      <c r="M1706">
        <f t="shared" si="213"/>
        <v>4</v>
      </c>
      <c r="N1706">
        <f t="shared" si="214"/>
        <v>0</v>
      </c>
      <c r="O1706">
        <f t="shared" si="215"/>
        <v>0</v>
      </c>
      <c r="P1706">
        <f t="shared" si="216"/>
        <v>2</v>
      </c>
      <c r="Q1706">
        <f t="shared" si="217"/>
        <v>2</v>
      </c>
    </row>
    <row r="1707" spans="1:17" x14ac:dyDescent="0.25">
      <c r="A1707" t="s">
        <v>3</v>
      </c>
      <c r="B1707" t="s">
        <v>3</v>
      </c>
      <c r="C1707" t="s">
        <v>7</v>
      </c>
      <c r="D1707" t="s">
        <v>1</v>
      </c>
      <c r="E1707" t="s">
        <v>1</v>
      </c>
      <c r="F1707" s="21">
        <f>VLOOKUP($A1707,ranks!$A$2:$B$12,2,FALSE)-VLOOKUP(B1707,ranks!$A$2:$B$12,2,FALSE)</f>
        <v>0</v>
      </c>
      <c r="G1707" s="21">
        <f>VLOOKUP($A1707,ranks!$A$2:$B$12,2,FALSE)-VLOOKUP(C1707,ranks!$A$2:$B$12,2,FALSE)</f>
        <v>1</v>
      </c>
      <c r="H1707" s="21">
        <f>VLOOKUP($A1707,ranks!$A$2:$B$12,2,FALSE)-VLOOKUP(D1707,ranks!$A$2:$B$12,2,FALSE)</f>
        <v>-1</v>
      </c>
      <c r="I1707" s="21">
        <f>VLOOKUP($A1707,ranks!$A$2:$B$12,2,FALSE)-VLOOKUP(E1707,ranks!$A$2:$B$12,2,FALSE)</f>
        <v>-1</v>
      </c>
      <c r="J1707">
        <f t="shared" si="210"/>
        <v>0</v>
      </c>
      <c r="K1707">
        <f t="shared" si="211"/>
        <v>1</v>
      </c>
      <c r="L1707">
        <f t="shared" si="212"/>
        <v>1</v>
      </c>
      <c r="M1707">
        <f t="shared" si="213"/>
        <v>1</v>
      </c>
      <c r="N1707">
        <f t="shared" si="214"/>
        <v>0</v>
      </c>
      <c r="O1707">
        <f t="shared" si="215"/>
        <v>1</v>
      </c>
      <c r="P1707">
        <f t="shared" si="216"/>
        <v>1</v>
      </c>
      <c r="Q1707">
        <f t="shared" si="217"/>
        <v>1</v>
      </c>
    </row>
    <row r="1708" spans="1:17" x14ac:dyDescent="0.25">
      <c r="A1708" t="s">
        <v>5</v>
      </c>
      <c r="B1708" t="s">
        <v>5</v>
      </c>
      <c r="C1708" t="s">
        <v>1</v>
      </c>
      <c r="D1708" t="s">
        <v>1</v>
      </c>
      <c r="E1708" t="s">
        <v>1</v>
      </c>
      <c r="F1708" s="21">
        <f>VLOOKUP($A1708,ranks!$A$2:$B$12,2,FALSE)-VLOOKUP(B1708,ranks!$A$2:$B$12,2,FALSE)</f>
        <v>0</v>
      </c>
      <c r="G1708" s="21">
        <f>VLOOKUP($A1708,ranks!$A$2:$B$12,2,FALSE)-VLOOKUP(C1708,ranks!$A$2:$B$12,2,FALSE)</f>
        <v>-3</v>
      </c>
      <c r="H1708" s="21">
        <f>VLOOKUP($A1708,ranks!$A$2:$B$12,2,FALSE)-VLOOKUP(D1708,ranks!$A$2:$B$12,2,FALSE)</f>
        <v>-3</v>
      </c>
      <c r="I1708" s="21">
        <f>VLOOKUP($A1708,ranks!$A$2:$B$12,2,FALSE)-VLOOKUP(E1708,ranks!$A$2:$B$12,2,FALSE)</f>
        <v>-3</v>
      </c>
      <c r="J1708">
        <f t="shared" si="210"/>
        <v>0</v>
      </c>
      <c r="K1708">
        <f t="shared" si="211"/>
        <v>9</v>
      </c>
      <c r="L1708">
        <f t="shared" si="212"/>
        <v>9</v>
      </c>
      <c r="M1708">
        <f t="shared" si="213"/>
        <v>9</v>
      </c>
      <c r="N1708">
        <f t="shared" si="214"/>
        <v>0</v>
      </c>
      <c r="O1708">
        <f t="shared" si="215"/>
        <v>3</v>
      </c>
      <c r="P1708">
        <f t="shared" si="216"/>
        <v>3</v>
      </c>
      <c r="Q1708">
        <f t="shared" si="217"/>
        <v>3</v>
      </c>
    </row>
    <row r="1709" spans="1:17" x14ac:dyDescent="0.25">
      <c r="A1709" t="s">
        <v>2</v>
      </c>
      <c r="B1709" t="s">
        <v>2</v>
      </c>
      <c r="C1709" t="s">
        <v>2</v>
      </c>
      <c r="D1709" t="s">
        <v>1</v>
      </c>
      <c r="E1709" t="s">
        <v>1</v>
      </c>
      <c r="F1709" s="21">
        <f>VLOOKUP($A1709,ranks!$A$2:$B$12,2,FALSE)-VLOOKUP(B1709,ranks!$A$2:$B$12,2,FALSE)</f>
        <v>0</v>
      </c>
      <c r="G1709" s="21">
        <f>VLOOKUP($A1709,ranks!$A$2:$B$12,2,FALSE)-VLOOKUP(C1709,ranks!$A$2:$B$12,2,FALSE)</f>
        <v>0</v>
      </c>
      <c r="H1709" s="21">
        <f>VLOOKUP($A1709,ranks!$A$2:$B$12,2,FALSE)-VLOOKUP(D1709,ranks!$A$2:$B$12,2,FALSE)</f>
        <v>2</v>
      </c>
      <c r="I1709" s="21">
        <f>VLOOKUP($A1709,ranks!$A$2:$B$12,2,FALSE)-VLOOKUP(E1709,ranks!$A$2:$B$12,2,FALSE)</f>
        <v>2</v>
      </c>
      <c r="J1709">
        <f t="shared" si="210"/>
        <v>0</v>
      </c>
      <c r="K1709">
        <f t="shared" si="211"/>
        <v>0</v>
      </c>
      <c r="L1709">
        <f t="shared" si="212"/>
        <v>4</v>
      </c>
      <c r="M1709">
        <f t="shared" si="213"/>
        <v>4</v>
      </c>
      <c r="N1709">
        <f t="shared" si="214"/>
        <v>0</v>
      </c>
      <c r="O1709">
        <f t="shared" si="215"/>
        <v>0</v>
      </c>
      <c r="P1709">
        <f t="shared" si="216"/>
        <v>2</v>
      </c>
      <c r="Q1709">
        <f t="shared" si="217"/>
        <v>2</v>
      </c>
    </row>
    <row r="1710" spans="1:17" x14ac:dyDescent="0.25">
      <c r="A1710" t="s">
        <v>5</v>
      </c>
      <c r="B1710" t="s">
        <v>5</v>
      </c>
      <c r="C1710" t="s">
        <v>7</v>
      </c>
      <c r="D1710" t="s">
        <v>1</v>
      </c>
      <c r="E1710" t="s">
        <v>1</v>
      </c>
      <c r="F1710" s="21">
        <f>VLOOKUP($A1710,ranks!$A$2:$B$12,2,FALSE)-VLOOKUP(B1710,ranks!$A$2:$B$12,2,FALSE)</f>
        <v>0</v>
      </c>
      <c r="G1710" s="21">
        <f>VLOOKUP($A1710,ranks!$A$2:$B$12,2,FALSE)-VLOOKUP(C1710,ranks!$A$2:$B$12,2,FALSE)</f>
        <v>-1</v>
      </c>
      <c r="H1710" s="21">
        <f>VLOOKUP($A1710,ranks!$A$2:$B$12,2,FALSE)-VLOOKUP(D1710,ranks!$A$2:$B$12,2,FALSE)</f>
        <v>-3</v>
      </c>
      <c r="I1710" s="21">
        <f>VLOOKUP($A1710,ranks!$A$2:$B$12,2,FALSE)-VLOOKUP(E1710,ranks!$A$2:$B$12,2,FALSE)</f>
        <v>-3</v>
      </c>
      <c r="J1710">
        <f t="shared" si="210"/>
        <v>0</v>
      </c>
      <c r="K1710">
        <f t="shared" si="211"/>
        <v>1</v>
      </c>
      <c r="L1710">
        <f t="shared" si="212"/>
        <v>9</v>
      </c>
      <c r="M1710">
        <f t="shared" si="213"/>
        <v>9</v>
      </c>
      <c r="N1710">
        <f t="shared" si="214"/>
        <v>0</v>
      </c>
      <c r="O1710">
        <f t="shared" si="215"/>
        <v>1</v>
      </c>
      <c r="P1710">
        <f t="shared" si="216"/>
        <v>3</v>
      </c>
      <c r="Q1710">
        <f t="shared" si="217"/>
        <v>3</v>
      </c>
    </row>
    <row r="1711" spans="1:17" x14ac:dyDescent="0.25">
      <c r="A1711" t="s">
        <v>6</v>
      </c>
      <c r="B1711" t="s">
        <v>6</v>
      </c>
      <c r="C1711" t="s">
        <v>6</v>
      </c>
      <c r="D1711" t="s">
        <v>1</v>
      </c>
      <c r="E1711" t="s">
        <v>1</v>
      </c>
      <c r="F1711" s="21">
        <f>VLOOKUP($A1711,ranks!$A$2:$B$12,2,FALSE)-VLOOKUP(B1711,ranks!$A$2:$B$12,2,FALSE)</f>
        <v>0</v>
      </c>
      <c r="G1711" s="21">
        <f>VLOOKUP($A1711,ranks!$A$2:$B$12,2,FALSE)-VLOOKUP(C1711,ranks!$A$2:$B$12,2,FALSE)</f>
        <v>0</v>
      </c>
      <c r="H1711" s="21">
        <f>VLOOKUP($A1711,ranks!$A$2:$B$12,2,FALSE)-VLOOKUP(D1711,ranks!$A$2:$B$12,2,FALSE)</f>
        <v>3</v>
      </c>
      <c r="I1711" s="21">
        <f>VLOOKUP($A1711,ranks!$A$2:$B$12,2,FALSE)-VLOOKUP(E1711,ranks!$A$2:$B$12,2,FALSE)</f>
        <v>3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9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3</v>
      </c>
    </row>
    <row r="1712" spans="1:17" x14ac:dyDescent="0.25">
      <c r="A1712" t="s">
        <v>7</v>
      </c>
      <c r="B1712" t="s">
        <v>7</v>
      </c>
      <c r="C1712" t="s">
        <v>5</v>
      </c>
      <c r="D1712" t="s">
        <v>1</v>
      </c>
      <c r="E1712" t="s">
        <v>1</v>
      </c>
      <c r="F1712" s="21">
        <f>VLOOKUP($A1712,ranks!$A$2:$B$12,2,FALSE)-VLOOKUP(B1712,ranks!$A$2:$B$12,2,FALSE)</f>
        <v>0</v>
      </c>
      <c r="G1712" s="21">
        <f>VLOOKUP($A1712,ranks!$A$2:$B$12,2,FALSE)-VLOOKUP(C1712,ranks!$A$2:$B$12,2,FALSE)</f>
        <v>1</v>
      </c>
      <c r="H1712" s="21">
        <f>VLOOKUP($A1712,ranks!$A$2:$B$12,2,FALSE)-VLOOKUP(D1712,ranks!$A$2:$B$12,2,FALSE)</f>
        <v>-2</v>
      </c>
      <c r="I1712" s="21">
        <f>VLOOKUP($A1712,ranks!$A$2:$B$12,2,FALSE)-VLOOKUP(E1712,ranks!$A$2:$B$12,2,FALSE)</f>
        <v>-2</v>
      </c>
      <c r="J1712">
        <f t="shared" si="210"/>
        <v>0</v>
      </c>
      <c r="K1712">
        <f t="shared" si="211"/>
        <v>1</v>
      </c>
      <c r="L1712">
        <f t="shared" si="212"/>
        <v>4</v>
      </c>
      <c r="M1712">
        <f t="shared" si="213"/>
        <v>4</v>
      </c>
      <c r="N1712">
        <f t="shared" si="214"/>
        <v>0</v>
      </c>
      <c r="O1712">
        <f t="shared" si="215"/>
        <v>1</v>
      </c>
      <c r="P1712">
        <f t="shared" si="216"/>
        <v>2</v>
      </c>
      <c r="Q1712">
        <f t="shared" si="217"/>
        <v>2</v>
      </c>
    </row>
    <row r="1713" spans="1:17" x14ac:dyDescent="0.25">
      <c r="A1713" t="s">
        <v>6</v>
      </c>
      <c r="B1713" t="s">
        <v>6</v>
      </c>
      <c r="C1713" t="s">
        <v>6</v>
      </c>
      <c r="D1713" t="s">
        <v>1</v>
      </c>
      <c r="E1713" t="s">
        <v>1</v>
      </c>
      <c r="F1713" s="21">
        <f>VLOOKUP($A1713,ranks!$A$2:$B$12,2,FALSE)-VLOOKUP(B1713,ranks!$A$2:$B$12,2,FALSE)</f>
        <v>0</v>
      </c>
      <c r="G1713" s="21">
        <f>VLOOKUP($A1713,ranks!$A$2:$B$12,2,FALSE)-VLOOKUP(C1713,ranks!$A$2:$B$12,2,FALSE)</f>
        <v>0</v>
      </c>
      <c r="H1713" s="21">
        <f>VLOOKUP($A1713,ranks!$A$2:$B$12,2,FALSE)-VLOOKUP(D1713,ranks!$A$2:$B$12,2,FALSE)</f>
        <v>3</v>
      </c>
      <c r="I1713" s="21">
        <f>VLOOKUP($A1713,ranks!$A$2:$B$12,2,FALSE)-VLOOKUP(E1713,ranks!$A$2:$B$12,2,FALSE)</f>
        <v>3</v>
      </c>
      <c r="J1713">
        <f t="shared" si="210"/>
        <v>0</v>
      </c>
      <c r="K1713">
        <f t="shared" si="211"/>
        <v>0</v>
      </c>
      <c r="L1713">
        <f t="shared" si="212"/>
        <v>9</v>
      </c>
      <c r="M1713">
        <f t="shared" si="213"/>
        <v>9</v>
      </c>
      <c r="N1713">
        <f t="shared" si="214"/>
        <v>0</v>
      </c>
      <c r="O1713">
        <f t="shared" si="215"/>
        <v>0</v>
      </c>
      <c r="P1713">
        <f t="shared" si="216"/>
        <v>3</v>
      </c>
      <c r="Q1713">
        <f t="shared" si="217"/>
        <v>3</v>
      </c>
    </row>
    <row r="1714" spans="1:17" x14ac:dyDescent="0.25">
      <c r="A1714" t="s">
        <v>5</v>
      </c>
      <c r="B1714" t="s">
        <v>5</v>
      </c>
      <c r="C1714" t="s">
        <v>5</v>
      </c>
      <c r="D1714" t="s">
        <v>1</v>
      </c>
      <c r="E1714" t="s">
        <v>1</v>
      </c>
      <c r="F1714" s="21">
        <f>VLOOKUP($A1714,ranks!$A$2:$B$12,2,FALSE)-VLOOKUP(B1714,ranks!$A$2:$B$12,2,FALSE)</f>
        <v>0</v>
      </c>
      <c r="G1714" s="21">
        <f>VLOOKUP($A1714,ranks!$A$2:$B$12,2,FALSE)-VLOOKUP(C1714,ranks!$A$2:$B$12,2,FALSE)</f>
        <v>0</v>
      </c>
      <c r="H1714" s="21">
        <f>VLOOKUP($A1714,ranks!$A$2:$B$12,2,FALSE)-VLOOKUP(D1714,ranks!$A$2:$B$12,2,FALSE)</f>
        <v>-3</v>
      </c>
      <c r="I1714" s="21">
        <f>VLOOKUP($A1714,ranks!$A$2:$B$12,2,FALSE)-VLOOKUP(E1714,ranks!$A$2:$B$12,2,FALSE)</f>
        <v>-3</v>
      </c>
      <c r="J1714">
        <f t="shared" si="210"/>
        <v>0</v>
      </c>
      <c r="K1714">
        <f t="shared" si="211"/>
        <v>0</v>
      </c>
      <c r="L1714">
        <f t="shared" si="212"/>
        <v>9</v>
      </c>
      <c r="M1714">
        <f t="shared" si="213"/>
        <v>9</v>
      </c>
      <c r="N1714">
        <f t="shared" si="214"/>
        <v>0</v>
      </c>
      <c r="O1714">
        <f t="shared" si="215"/>
        <v>0</v>
      </c>
      <c r="P1714">
        <f t="shared" si="216"/>
        <v>3</v>
      </c>
      <c r="Q1714">
        <f t="shared" si="217"/>
        <v>3</v>
      </c>
    </row>
    <row r="1715" spans="1:17" x14ac:dyDescent="0.25">
      <c r="A1715" t="s">
        <v>4</v>
      </c>
      <c r="B1715" t="s">
        <v>4</v>
      </c>
      <c r="C1715" t="s">
        <v>1</v>
      </c>
      <c r="D1715" t="s">
        <v>1</v>
      </c>
      <c r="E1715" t="s">
        <v>1</v>
      </c>
      <c r="F1715" s="21">
        <f>VLOOKUP($A1715,ranks!$A$2:$B$12,2,FALSE)-VLOOKUP(B1715,ranks!$A$2:$B$12,2,FALSE)</f>
        <v>0</v>
      </c>
      <c r="G1715" s="21">
        <f>VLOOKUP($A1715,ranks!$A$2:$B$12,2,FALSE)-VLOOKUP(C1715,ranks!$A$2:$B$12,2,FALSE)</f>
        <v>1</v>
      </c>
      <c r="H1715" s="21">
        <f>VLOOKUP($A1715,ranks!$A$2:$B$12,2,FALSE)-VLOOKUP(D1715,ranks!$A$2:$B$12,2,FALSE)</f>
        <v>1</v>
      </c>
      <c r="I1715" s="21">
        <f>VLOOKUP($A1715,ranks!$A$2:$B$12,2,FALSE)-VLOOKUP(E1715,ranks!$A$2:$B$12,2,FALSE)</f>
        <v>1</v>
      </c>
      <c r="J1715">
        <f t="shared" si="210"/>
        <v>0</v>
      </c>
      <c r="K1715">
        <f t="shared" si="211"/>
        <v>1</v>
      </c>
      <c r="L1715">
        <f t="shared" si="212"/>
        <v>1</v>
      </c>
      <c r="M1715">
        <f t="shared" si="213"/>
        <v>1</v>
      </c>
      <c r="N1715">
        <f t="shared" si="214"/>
        <v>0</v>
      </c>
      <c r="O1715">
        <f t="shared" si="215"/>
        <v>1</v>
      </c>
      <c r="P1715">
        <f t="shared" si="216"/>
        <v>1</v>
      </c>
      <c r="Q1715">
        <f t="shared" si="217"/>
        <v>1</v>
      </c>
    </row>
    <row r="1716" spans="1:17" x14ac:dyDescent="0.25">
      <c r="A1716" t="s">
        <v>3</v>
      </c>
      <c r="B1716" t="s">
        <v>3</v>
      </c>
      <c r="C1716" t="s">
        <v>5</v>
      </c>
      <c r="D1716" t="s">
        <v>1</v>
      </c>
      <c r="E1716" t="s">
        <v>1</v>
      </c>
      <c r="F1716" s="21">
        <f>VLOOKUP($A1716,ranks!$A$2:$B$12,2,FALSE)-VLOOKUP(B1716,ranks!$A$2:$B$12,2,FALSE)</f>
        <v>0</v>
      </c>
      <c r="G1716" s="21">
        <f>VLOOKUP($A1716,ranks!$A$2:$B$12,2,FALSE)-VLOOKUP(C1716,ranks!$A$2:$B$12,2,FALSE)</f>
        <v>2</v>
      </c>
      <c r="H1716" s="21">
        <f>VLOOKUP($A1716,ranks!$A$2:$B$12,2,FALSE)-VLOOKUP(D1716,ranks!$A$2:$B$12,2,FALSE)</f>
        <v>-1</v>
      </c>
      <c r="I1716" s="21">
        <f>VLOOKUP($A1716,ranks!$A$2:$B$12,2,FALSE)-VLOOKUP(E1716,ranks!$A$2:$B$12,2,FALSE)</f>
        <v>-1</v>
      </c>
      <c r="J1716">
        <f t="shared" si="210"/>
        <v>0</v>
      </c>
      <c r="K1716">
        <f t="shared" si="211"/>
        <v>4</v>
      </c>
      <c r="L1716">
        <f t="shared" si="212"/>
        <v>1</v>
      </c>
      <c r="M1716">
        <f t="shared" si="213"/>
        <v>1</v>
      </c>
      <c r="N1716">
        <f t="shared" si="214"/>
        <v>0</v>
      </c>
      <c r="O1716">
        <f t="shared" si="215"/>
        <v>2</v>
      </c>
      <c r="P1716">
        <f t="shared" si="216"/>
        <v>1</v>
      </c>
      <c r="Q1716">
        <f t="shared" si="217"/>
        <v>1</v>
      </c>
    </row>
    <row r="1717" spans="1:17" x14ac:dyDescent="0.25">
      <c r="A1717" t="s">
        <v>1</v>
      </c>
      <c r="B1717" t="s">
        <v>1</v>
      </c>
      <c r="C1717" t="s">
        <v>1</v>
      </c>
      <c r="D1717" t="s">
        <v>1</v>
      </c>
      <c r="E1717" t="s">
        <v>1</v>
      </c>
      <c r="F1717" s="21">
        <f>VLOOKUP($A1717,ranks!$A$2:$B$12,2,FALSE)-VLOOKUP(B1717,ranks!$A$2:$B$12,2,FALSE)</f>
        <v>0</v>
      </c>
      <c r="G1717" s="21">
        <f>VLOOKUP($A1717,ranks!$A$2:$B$12,2,FALSE)-VLOOKUP(C1717,ranks!$A$2:$B$12,2,FALSE)</f>
        <v>0</v>
      </c>
      <c r="H1717" s="21">
        <f>VLOOKUP($A1717,ranks!$A$2:$B$12,2,FALSE)-VLOOKUP(D1717,ranks!$A$2:$B$12,2,FALSE)</f>
        <v>0</v>
      </c>
      <c r="I1717" s="21">
        <f>VLOOKUP($A1717,ranks!$A$2:$B$12,2,FALSE)-VLOOKUP(E1717,ranks!$A$2:$B$12,2,FALSE)</f>
        <v>0</v>
      </c>
      <c r="J1717">
        <f t="shared" si="210"/>
        <v>0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0</v>
      </c>
      <c r="O1717">
        <f t="shared" si="215"/>
        <v>0</v>
      </c>
      <c r="P1717">
        <f t="shared" si="216"/>
        <v>0</v>
      </c>
      <c r="Q1717">
        <f t="shared" si="217"/>
        <v>0</v>
      </c>
    </row>
    <row r="1718" spans="1:17" x14ac:dyDescent="0.25">
      <c r="A1718" t="s">
        <v>3</v>
      </c>
      <c r="B1718" t="s">
        <v>3</v>
      </c>
      <c r="C1718" t="s">
        <v>3</v>
      </c>
      <c r="D1718" t="s">
        <v>1</v>
      </c>
      <c r="E1718" t="s">
        <v>1</v>
      </c>
      <c r="F1718" s="21">
        <f>VLOOKUP($A1718,ranks!$A$2:$B$12,2,FALSE)-VLOOKUP(B1718,ranks!$A$2:$B$12,2,FALSE)</f>
        <v>0</v>
      </c>
      <c r="G1718" s="21">
        <f>VLOOKUP($A1718,ranks!$A$2:$B$12,2,FALSE)-VLOOKUP(C1718,ranks!$A$2:$B$12,2,FALSE)</f>
        <v>0</v>
      </c>
      <c r="H1718" s="21">
        <f>VLOOKUP($A1718,ranks!$A$2:$B$12,2,FALSE)-VLOOKUP(D1718,ranks!$A$2:$B$12,2,FALSE)</f>
        <v>-1</v>
      </c>
      <c r="I1718" s="21">
        <f>VLOOKUP($A1718,ranks!$A$2:$B$12,2,FALSE)-VLOOKUP(E1718,ranks!$A$2:$B$12,2,FALSE)</f>
        <v>-1</v>
      </c>
      <c r="J1718">
        <f t="shared" si="210"/>
        <v>0</v>
      </c>
      <c r="K1718">
        <f t="shared" si="211"/>
        <v>0</v>
      </c>
      <c r="L1718">
        <f t="shared" si="212"/>
        <v>1</v>
      </c>
      <c r="M1718">
        <f t="shared" si="213"/>
        <v>1</v>
      </c>
      <c r="N1718">
        <f t="shared" si="214"/>
        <v>0</v>
      </c>
      <c r="O1718">
        <f t="shared" si="215"/>
        <v>0</v>
      </c>
      <c r="P1718">
        <f t="shared" si="216"/>
        <v>1</v>
      </c>
      <c r="Q1718">
        <f t="shared" si="217"/>
        <v>1</v>
      </c>
    </row>
    <row r="1719" spans="1:17" x14ac:dyDescent="0.25">
      <c r="A1719" t="s">
        <v>6</v>
      </c>
      <c r="B1719" t="s">
        <v>6</v>
      </c>
      <c r="C1719" t="s">
        <v>6</v>
      </c>
      <c r="D1719" t="s">
        <v>1</v>
      </c>
      <c r="E1719" t="s">
        <v>1</v>
      </c>
      <c r="F1719" s="21">
        <f>VLOOKUP($A1719,ranks!$A$2:$B$12,2,FALSE)-VLOOKUP(B1719,ranks!$A$2:$B$12,2,FALSE)</f>
        <v>0</v>
      </c>
      <c r="G1719" s="21">
        <f>VLOOKUP($A1719,ranks!$A$2:$B$12,2,FALSE)-VLOOKUP(C1719,ranks!$A$2:$B$12,2,FALSE)</f>
        <v>0</v>
      </c>
      <c r="H1719" s="21">
        <f>VLOOKUP($A1719,ranks!$A$2:$B$12,2,FALSE)-VLOOKUP(D1719,ranks!$A$2:$B$12,2,FALSE)</f>
        <v>3</v>
      </c>
      <c r="I1719" s="21">
        <f>VLOOKUP($A1719,ranks!$A$2:$B$12,2,FALSE)-VLOOKUP(E1719,ranks!$A$2:$B$12,2,FALSE)</f>
        <v>3</v>
      </c>
      <c r="J1719">
        <f t="shared" si="210"/>
        <v>0</v>
      </c>
      <c r="K1719">
        <f t="shared" si="211"/>
        <v>0</v>
      </c>
      <c r="L1719">
        <f t="shared" si="212"/>
        <v>9</v>
      </c>
      <c r="M1719">
        <f t="shared" si="213"/>
        <v>9</v>
      </c>
      <c r="N1719">
        <f t="shared" si="214"/>
        <v>0</v>
      </c>
      <c r="O1719">
        <f t="shared" si="215"/>
        <v>0</v>
      </c>
      <c r="P1719">
        <f t="shared" si="216"/>
        <v>3</v>
      </c>
      <c r="Q1719">
        <f t="shared" si="217"/>
        <v>3</v>
      </c>
    </row>
    <row r="1720" spans="1:17" x14ac:dyDescent="0.25">
      <c r="A1720" t="s">
        <v>2</v>
      </c>
      <c r="B1720" t="s">
        <v>2</v>
      </c>
      <c r="C1720" t="s">
        <v>1</v>
      </c>
      <c r="D1720" t="s">
        <v>1</v>
      </c>
      <c r="E1720" t="s">
        <v>1</v>
      </c>
      <c r="F1720" s="21">
        <f>VLOOKUP($A1720,ranks!$A$2:$B$12,2,FALSE)-VLOOKUP(B1720,ranks!$A$2:$B$12,2,FALSE)</f>
        <v>0</v>
      </c>
      <c r="G1720" s="21">
        <f>VLOOKUP($A1720,ranks!$A$2:$B$12,2,FALSE)-VLOOKUP(C1720,ranks!$A$2:$B$12,2,FALSE)</f>
        <v>2</v>
      </c>
      <c r="H1720" s="21">
        <f>VLOOKUP($A1720,ranks!$A$2:$B$12,2,FALSE)-VLOOKUP(D1720,ranks!$A$2:$B$12,2,FALSE)</f>
        <v>2</v>
      </c>
      <c r="I1720" s="21">
        <f>VLOOKUP($A1720,ranks!$A$2:$B$12,2,FALSE)-VLOOKUP(E1720,ranks!$A$2:$B$12,2,FALSE)</f>
        <v>2</v>
      </c>
      <c r="J1720">
        <f t="shared" si="210"/>
        <v>0</v>
      </c>
      <c r="K1720">
        <f t="shared" si="211"/>
        <v>4</v>
      </c>
      <c r="L1720">
        <f t="shared" si="212"/>
        <v>4</v>
      </c>
      <c r="M1720">
        <f t="shared" si="213"/>
        <v>4</v>
      </c>
      <c r="N1720">
        <f t="shared" si="214"/>
        <v>0</v>
      </c>
      <c r="O1720">
        <f t="shared" si="215"/>
        <v>2</v>
      </c>
      <c r="P1720">
        <f t="shared" si="216"/>
        <v>2</v>
      </c>
      <c r="Q1720">
        <f t="shared" si="217"/>
        <v>2</v>
      </c>
    </row>
    <row r="1721" spans="1:17" x14ac:dyDescent="0.25">
      <c r="A1721" t="s">
        <v>10</v>
      </c>
      <c r="B1721" t="s">
        <v>10</v>
      </c>
      <c r="C1721" t="s">
        <v>10</v>
      </c>
      <c r="D1721" t="s">
        <v>1</v>
      </c>
      <c r="E1721" t="s">
        <v>1</v>
      </c>
      <c r="F1721" s="21">
        <f>VLOOKUP($A1721,ranks!$A$2:$B$12,2,FALSE)-VLOOKUP(B1721,ranks!$A$2:$B$12,2,FALSE)</f>
        <v>0</v>
      </c>
      <c r="G1721" s="21">
        <f>VLOOKUP($A1721,ranks!$A$2:$B$12,2,FALSE)-VLOOKUP(C1721,ranks!$A$2:$B$12,2,FALSE)</f>
        <v>0</v>
      </c>
      <c r="H1721" s="21">
        <f>VLOOKUP($A1721,ranks!$A$2:$B$12,2,FALSE)-VLOOKUP(D1721,ranks!$A$2:$B$12,2,FALSE)</f>
        <v>-4</v>
      </c>
      <c r="I1721" s="21">
        <f>VLOOKUP($A1721,ranks!$A$2:$B$12,2,FALSE)-VLOOKUP(E1721,ranks!$A$2:$B$12,2,FALSE)</f>
        <v>-4</v>
      </c>
      <c r="J1721">
        <f t="shared" si="210"/>
        <v>0</v>
      </c>
      <c r="K1721">
        <f t="shared" si="211"/>
        <v>0</v>
      </c>
      <c r="L1721">
        <f t="shared" si="212"/>
        <v>16</v>
      </c>
      <c r="M1721">
        <f t="shared" si="213"/>
        <v>16</v>
      </c>
      <c r="N1721">
        <f t="shared" si="214"/>
        <v>0</v>
      </c>
      <c r="O1721">
        <f t="shared" si="215"/>
        <v>0</v>
      </c>
      <c r="P1721">
        <f t="shared" si="216"/>
        <v>4</v>
      </c>
      <c r="Q1721">
        <f t="shared" si="217"/>
        <v>4</v>
      </c>
    </row>
    <row r="1722" spans="1:17" x14ac:dyDescent="0.25">
      <c r="A1722" t="s">
        <v>1</v>
      </c>
      <c r="B1722" t="s">
        <v>1</v>
      </c>
      <c r="C1722" t="s">
        <v>1</v>
      </c>
      <c r="D1722" t="s">
        <v>1</v>
      </c>
      <c r="E1722" t="s">
        <v>1</v>
      </c>
      <c r="F1722" s="21">
        <f>VLOOKUP($A1722,ranks!$A$2:$B$12,2,FALSE)-VLOOKUP(B1722,ranks!$A$2:$B$12,2,FALSE)</f>
        <v>0</v>
      </c>
      <c r="G1722" s="21">
        <f>VLOOKUP($A1722,ranks!$A$2:$B$12,2,FALSE)-VLOOKUP(C1722,ranks!$A$2:$B$12,2,FALSE)</f>
        <v>0</v>
      </c>
      <c r="H1722" s="21">
        <f>VLOOKUP($A1722,ranks!$A$2:$B$12,2,FALSE)-VLOOKUP(D1722,ranks!$A$2:$B$12,2,FALSE)</f>
        <v>0</v>
      </c>
      <c r="I1722" s="21">
        <f>VLOOKUP($A1722,ranks!$A$2:$B$12,2,FALSE)-VLOOKUP(E1722,ranks!$A$2:$B$12,2,FALSE)</f>
        <v>0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0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0</v>
      </c>
    </row>
    <row r="1723" spans="1:17" x14ac:dyDescent="0.25">
      <c r="A1723" t="s">
        <v>6</v>
      </c>
      <c r="B1723" t="s">
        <v>6</v>
      </c>
      <c r="C1723" t="s">
        <v>6</v>
      </c>
      <c r="D1723" t="s">
        <v>1</v>
      </c>
      <c r="E1723" t="s">
        <v>1</v>
      </c>
      <c r="F1723" s="21">
        <f>VLOOKUP($A1723,ranks!$A$2:$B$12,2,FALSE)-VLOOKUP(B1723,ranks!$A$2:$B$12,2,FALSE)</f>
        <v>0</v>
      </c>
      <c r="G1723" s="21">
        <f>VLOOKUP($A1723,ranks!$A$2:$B$12,2,FALSE)-VLOOKUP(C1723,ranks!$A$2:$B$12,2,FALSE)</f>
        <v>0</v>
      </c>
      <c r="H1723" s="21">
        <f>VLOOKUP($A1723,ranks!$A$2:$B$12,2,FALSE)-VLOOKUP(D1723,ranks!$A$2:$B$12,2,FALSE)</f>
        <v>3</v>
      </c>
      <c r="I1723" s="21">
        <f>VLOOKUP($A1723,ranks!$A$2:$B$12,2,FALSE)-VLOOKUP(E1723,ranks!$A$2:$B$12,2,FALSE)</f>
        <v>3</v>
      </c>
      <c r="J1723">
        <f t="shared" si="210"/>
        <v>0</v>
      </c>
      <c r="K1723">
        <f t="shared" si="211"/>
        <v>0</v>
      </c>
      <c r="L1723">
        <f t="shared" si="212"/>
        <v>9</v>
      </c>
      <c r="M1723">
        <f t="shared" si="213"/>
        <v>9</v>
      </c>
      <c r="N1723">
        <f t="shared" si="214"/>
        <v>0</v>
      </c>
      <c r="O1723">
        <f t="shared" si="215"/>
        <v>0</v>
      </c>
      <c r="P1723">
        <f t="shared" si="216"/>
        <v>3</v>
      </c>
      <c r="Q1723">
        <f t="shared" si="217"/>
        <v>3</v>
      </c>
    </row>
    <row r="1724" spans="1:17" x14ac:dyDescent="0.25">
      <c r="A1724" t="s">
        <v>11</v>
      </c>
      <c r="B1724" t="s">
        <v>5</v>
      </c>
      <c r="C1724" t="s">
        <v>10</v>
      </c>
      <c r="D1724" t="s">
        <v>1</v>
      </c>
      <c r="E1724" t="s">
        <v>1</v>
      </c>
      <c r="F1724" s="21">
        <f>VLOOKUP($A1724,ranks!$A$2:$B$12,2,FALSE)-VLOOKUP(B1724,ranks!$A$2:$B$12,2,FALSE)</f>
        <v>-4</v>
      </c>
      <c r="G1724" s="21">
        <f>VLOOKUP($A1724,ranks!$A$2:$B$12,2,FALSE)-VLOOKUP(C1724,ranks!$A$2:$B$12,2,FALSE)</f>
        <v>-3</v>
      </c>
      <c r="H1724" s="21">
        <f>VLOOKUP($A1724,ranks!$A$2:$B$12,2,FALSE)-VLOOKUP(D1724,ranks!$A$2:$B$12,2,FALSE)</f>
        <v>-7</v>
      </c>
      <c r="I1724" s="21">
        <f>VLOOKUP($A1724,ranks!$A$2:$B$12,2,FALSE)-VLOOKUP(E1724,ranks!$A$2:$B$12,2,FALSE)</f>
        <v>-7</v>
      </c>
      <c r="J1724">
        <f t="shared" si="210"/>
        <v>16</v>
      </c>
      <c r="K1724">
        <f t="shared" si="211"/>
        <v>9</v>
      </c>
      <c r="L1724">
        <f t="shared" si="212"/>
        <v>49</v>
      </c>
      <c r="M1724">
        <f t="shared" si="213"/>
        <v>49</v>
      </c>
      <c r="N1724">
        <f t="shared" si="214"/>
        <v>4</v>
      </c>
      <c r="O1724">
        <f t="shared" si="215"/>
        <v>3</v>
      </c>
      <c r="P1724">
        <f t="shared" si="216"/>
        <v>7</v>
      </c>
      <c r="Q1724">
        <f t="shared" si="217"/>
        <v>7</v>
      </c>
    </row>
    <row r="1725" spans="1:17" x14ac:dyDescent="0.25">
      <c r="A1725" t="s">
        <v>5</v>
      </c>
      <c r="B1725" t="s">
        <v>5</v>
      </c>
      <c r="C1725" t="s">
        <v>5</v>
      </c>
      <c r="D1725" t="s">
        <v>1</v>
      </c>
      <c r="E1725" t="s">
        <v>1</v>
      </c>
      <c r="F1725" s="21">
        <f>VLOOKUP($A1725,ranks!$A$2:$B$12,2,FALSE)-VLOOKUP(B1725,ranks!$A$2:$B$12,2,FALSE)</f>
        <v>0</v>
      </c>
      <c r="G1725" s="21">
        <f>VLOOKUP($A1725,ranks!$A$2:$B$12,2,FALSE)-VLOOKUP(C1725,ranks!$A$2:$B$12,2,FALSE)</f>
        <v>0</v>
      </c>
      <c r="H1725" s="21">
        <f>VLOOKUP($A1725,ranks!$A$2:$B$12,2,FALSE)-VLOOKUP(D1725,ranks!$A$2:$B$12,2,FALSE)</f>
        <v>-3</v>
      </c>
      <c r="I1725" s="21">
        <f>VLOOKUP($A1725,ranks!$A$2:$B$12,2,FALSE)-VLOOKUP(E1725,ranks!$A$2:$B$12,2,FALSE)</f>
        <v>-3</v>
      </c>
      <c r="J1725">
        <f t="shared" si="210"/>
        <v>0</v>
      </c>
      <c r="K1725">
        <f t="shared" si="211"/>
        <v>0</v>
      </c>
      <c r="L1725">
        <f t="shared" si="212"/>
        <v>9</v>
      </c>
      <c r="M1725">
        <f t="shared" si="213"/>
        <v>9</v>
      </c>
      <c r="N1725">
        <f t="shared" si="214"/>
        <v>0</v>
      </c>
      <c r="O1725">
        <f t="shared" si="215"/>
        <v>0</v>
      </c>
      <c r="P1725">
        <f t="shared" si="216"/>
        <v>3</v>
      </c>
      <c r="Q1725">
        <f t="shared" si="217"/>
        <v>3</v>
      </c>
    </row>
    <row r="1726" spans="1:17" x14ac:dyDescent="0.25">
      <c r="A1726" t="s">
        <v>1</v>
      </c>
      <c r="B1726" t="s">
        <v>1</v>
      </c>
      <c r="C1726" t="s">
        <v>1</v>
      </c>
      <c r="D1726" t="s">
        <v>1</v>
      </c>
      <c r="E1726" t="s">
        <v>1</v>
      </c>
      <c r="F1726" s="21">
        <f>VLOOKUP($A1726,ranks!$A$2:$B$12,2,FALSE)-VLOOKUP(B1726,ranks!$A$2:$B$12,2,FALSE)</f>
        <v>0</v>
      </c>
      <c r="G1726" s="21">
        <f>VLOOKUP($A1726,ranks!$A$2:$B$12,2,FALSE)-VLOOKUP(C1726,ranks!$A$2:$B$12,2,FALSE)</f>
        <v>0</v>
      </c>
      <c r="H1726" s="21">
        <f>VLOOKUP($A1726,ranks!$A$2:$B$12,2,FALSE)-VLOOKUP(D1726,ranks!$A$2:$B$12,2,FALSE)</f>
        <v>0</v>
      </c>
      <c r="I1726" s="21">
        <f>VLOOKUP($A1726,ranks!$A$2:$B$12,2,FALSE)-VLOOKUP(E1726,ranks!$A$2:$B$12,2,FALSE)</f>
        <v>0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0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0</v>
      </c>
    </row>
    <row r="1727" spans="1:17" x14ac:dyDescent="0.25">
      <c r="A1727" t="s">
        <v>3</v>
      </c>
      <c r="B1727" t="s">
        <v>3</v>
      </c>
      <c r="C1727" t="s">
        <v>1</v>
      </c>
      <c r="D1727" t="s">
        <v>1</v>
      </c>
      <c r="E1727" t="s">
        <v>1</v>
      </c>
      <c r="F1727" s="21">
        <f>VLOOKUP($A1727,ranks!$A$2:$B$12,2,FALSE)-VLOOKUP(B1727,ranks!$A$2:$B$12,2,FALSE)</f>
        <v>0</v>
      </c>
      <c r="G1727" s="21">
        <f>VLOOKUP($A1727,ranks!$A$2:$B$12,2,FALSE)-VLOOKUP(C1727,ranks!$A$2:$B$12,2,FALSE)</f>
        <v>-1</v>
      </c>
      <c r="H1727" s="21">
        <f>VLOOKUP($A1727,ranks!$A$2:$B$12,2,FALSE)-VLOOKUP(D1727,ranks!$A$2:$B$12,2,FALSE)</f>
        <v>-1</v>
      </c>
      <c r="I1727" s="21">
        <f>VLOOKUP($A1727,ranks!$A$2:$B$12,2,FALSE)-VLOOKUP(E1727,ranks!$A$2:$B$12,2,FALSE)</f>
        <v>-1</v>
      </c>
      <c r="J1727">
        <f t="shared" si="210"/>
        <v>0</v>
      </c>
      <c r="K1727">
        <f t="shared" si="211"/>
        <v>1</v>
      </c>
      <c r="L1727">
        <f t="shared" si="212"/>
        <v>1</v>
      </c>
      <c r="M1727">
        <f t="shared" si="213"/>
        <v>1</v>
      </c>
      <c r="N1727">
        <f t="shared" si="214"/>
        <v>0</v>
      </c>
      <c r="O1727">
        <f t="shared" si="215"/>
        <v>1</v>
      </c>
      <c r="P1727">
        <f t="shared" si="216"/>
        <v>1</v>
      </c>
      <c r="Q1727">
        <f t="shared" si="217"/>
        <v>1</v>
      </c>
    </row>
    <row r="1728" spans="1:17" x14ac:dyDescent="0.25">
      <c r="A1728" t="s">
        <v>7</v>
      </c>
      <c r="B1728" t="s">
        <v>7</v>
      </c>
      <c r="C1728" t="s">
        <v>7</v>
      </c>
      <c r="D1728" t="s">
        <v>1</v>
      </c>
      <c r="E1728" t="s">
        <v>1</v>
      </c>
      <c r="F1728" s="21">
        <f>VLOOKUP($A1728,ranks!$A$2:$B$12,2,FALSE)-VLOOKUP(B1728,ranks!$A$2:$B$12,2,FALSE)</f>
        <v>0</v>
      </c>
      <c r="G1728" s="21">
        <f>VLOOKUP($A1728,ranks!$A$2:$B$12,2,FALSE)-VLOOKUP(C1728,ranks!$A$2:$B$12,2,FALSE)</f>
        <v>0</v>
      </c>
      <c r="H1728" s="21">
        <f>VLOOKUP($A1728,ranks!$A$2:$B$12,2,FALSE)-VLOOKUP(D1728,ranks!$A$2:$B$12,2,FALSE)</f>
        <v>-2</v>
      </c>
      <c r="I1728" s="21">
        <f>VLOOKUP($A1728,ranks!$A$2:$B$12,2,FALSE)-VLOOKUP(E1728,ranks!$A$2:$B$12,2,FALSE)</f>
        <v>-2</v>
      </c>
      <c r="J1728">
        <f t="shared" si="210"/>
        <v>0</v>
      </c>
      <c r="K1728">
        <f t="shared" si="211"/>
        <v>0</v>
      </c>
      <c r="L1728">
        <f t="shared" si="212"/>
        <v>4</v>
      </c>
      <c r="M1728">
        <f t="shared" si="213"/>
        <v>4</v>
      </c>
      <c r="N1728">
        <f t="shared" si="214"/>
        <v>0</v>
      </c>
      <c r="O1728">
        <f t="shared" si="215"/>
        <v>0</v>
      </c>
      <c r="P1728">
        <f t="shared" si="216"/>
        <v>2</v>
      </c>
      <c r="Q1728">
        <f t="shared" si="217"/>
        <v>2</v>
      </c>
    </row>
    <row r="1729" spans="1:17" x14ac:dyDescent="0.25">
      <c r="A1729" t="s">
        <v>1</v>
      </c>
      <c r="B1729" t="s">
        <v>1</v>
      </c>
      <c r="C1729" t="s">
        <v>2</v>
      </c>
      <c r="D1729" t="s">
        <v>1</v>
      </c>
      <c r="E1729" t="s">
        <v>1</v>
      </c>
      <c r="F1729" s="21">
        <f>VLOOKUP($A1729,ranks!$A$2:$B$12,2,FALSE)-VLOOKUP(B1729,ranks!$A$2:$B$12,2,FALSE)</f>
        <v>0</v>
      </c>
      <c r="G1729" s="21">
        <f>VLOOKUP($A1729,ranks!$A$2:$B$12,2,FALSE)-VLOOKUP(C1729,ranks!$A$2:$B$12,2,FALSE)</f>
        <v>-2</v>
      </c>
      <c r="H1729" s="21">
        <f>VLOOKUP($A1729,ranks!$A$2:$B$12,2,FALSE)-VLOOKUP(D1729,ranks!$A$2:$B$12,2,FALSE)</f>
        <v>0</v>
      </c>
      <c r="I1729" s="21">
        <f>VLOOKUP($A1729,ranks!$A$2:$B$12,2,FALSE)-VLOOKUP(E1729,ranks!$A$2:$B$12,2,FALSE)</f>
        <v>0</v>
      </c>
      <c r="J1729">
        <f t="shared" si="210"/>
        <v>0</v>
      </c>
      <c r="K1729">
        <f t="shared" si="211"/>
        <v>4</v>
      </c>
      <c r="L1729">
        <f t="shared" si="212"/>
        <v>0</v>
      </c>
      <c r="M1729">
        <f t="shared" si="213"/>
        <v>0</v>
      </c>
      <c r="N1729">
        <f t="shared" si="214"/>
        <v>0</v>
      </c>
      <c r="O1729">
        <f t="shared" si="215"/>
        <v>2</v>
      </c>
      <c r="P1729">
        <f t="shared" si="216"/>
        <v>0</v>
      </c>
      <c r="Q1729">
        <f t="shared" si="217"/>
        <v>0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1</v>
      </c>
      <c r="F1730" s="21">
        <f>VLOOKUP($A1730,ranks!$A$2:$B$12,2,FALSE)-VLOOKUP(B1730,ranks!$A$2:$B$12,2,FALSE)</f>
        <v>0</v>
      </c>
      <c r="G1730" s="21">
        <f>VLOOKUP($A1730,ranks!$A$2:$B$12,2,FALSE)-VLOOKUP(C1730,ranks!$A$2:$B$12,2,FALSE)</f>
        <v>0</v>
      </c>
      <c r="H1730" s="21">
        <f>VLOOKUP($A1730,ranks!$A$2:$B$12,2,FALSE)-VLOOKUP(D1730,ranks!$A$2:$B$12,2,FALSE)</f>
        <v>0</v>
      </c>
      <c r="I1730" s="21">
        <f>VLOOKUP($A1730,ranks!$A$2:$B$12,2,FALSE)-VLOOKUP(E1730,ranks!$A$2:$B$12,2,FALSE)</f>
        <v>0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t="s">
        <v>2</v>
      </c>
      <c r="B1731" t="s">
        <v>2</v>
      </c>
      <c r="C1731" t="s">
        <v>2</v>
      </c>
      <c r="D1731" t="s">
        <v>1</v>
      </c>
      <c r="E1731" t="s">
        <v>1</v>
      </c>
      <c r="F1731" s="21">
        <f>VLOOKUP($A1731,ranks!$A$2:$B$12,2,FALSE)-VLOOKUP(B1731,ranks!$A$2:$B$12,2,FALSE)</f>
        <v>0</v>
      </c>
      <c r="G1731" s="21">
        <f>VLOOKUP($A1731,ranks!$A$2:$B$12,2,FALSE)-VLOOKUP(C1731,ranks!$A$2:$B$12,2,FALSE)</f>
        <v>0</v>
      </c>
      <c r="H1731" s="21">
        <f>VLOOKUP($A1731,ranks!$A$2:$B$12,2,FALSE)-VLOOKUP(D1731,ranks!$A$2:$B$12,2,FALSE)</f>
        <v>2</v>
      </c>
      <c r="I1731" s="21">
        <f>VLOOKUP($A1731,ranks!$A$2:$B$12,2,FALSE)-VLOOKUP(E1731,ranks!$A$2:$B$12,2,FALSE)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4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2</v>
      </c>
      <c r="Q1731">
        <f t="shared" ref="Q1731:Q1794" si="225">ABS(I1731)</f>
        <v>2</v>
      </c>
    </row>
    <row r="1732" spans="1:17" x14ac:dyDescent="0.25">
      <c r="A1732" t="s">
        <v>2</v>
      </c>
      <c r="B1732" t="s">
        <v>2</v>
      </c>
      <c r="C1732" t="s">
        <v>2</v>
      </c>
      <c r="D1732" t="s">
        <v>1</v>
      </c>
      <c r="E1732" t="s">
        <v>1</v>
      </c>
      <c r="F1732" s="21">
        <f>VLOOKUP($A1732,ranks!$A$2:$B$12,2,FALSE)-VLOOKUP(B1732,ranks!$A$2:$B$12,2,FALSE)</f>
        <v>0</v>
      </c>
      <c r="G1732" s="21">
        <f>VLOOKUP($A1732,ranks!$A$2:$B$12,2,FALSE)-VLOOKUP(C1732,ranks!$A$2:$B$12,2,FALSE)</f>
        <v>0</v>
      </c>
      <c r="H1732" s="21">
        <f>VLOOKUP($A1732,ranks!$A$2:$B$12,2,FALSE)-VLOOKUP(D1732,ranks!$A$2:$B$12,2,FALSE)</f>
        <v>2</v>
      </c>
      <c r="I1732" s="21">
        <f>VLOOKUP($A1732,ranks!$A$2:$B$12,2,FALSE)-VLOOKUP(E1732,ranks!$A$2:$B$12,2,FALSE)</f>
        <v>2</v>
      </c>
      <c r="J1732">
        <f t="shared" si="218"/>
        <v>0</v>
      </c>
      <c r="K1732">
        <f t="shared" si="219"/>
        <v>0</v>
      </c>
      <c r="L1732">
        <f t="shared" si="220"/>
        <v>4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2</v>
      </c>
      <c r="Q1732">
        <f t="shared" si="225"/>
        <v>2</v>
      </c>
    </row>
    <row r="1733" spans="1:17" x14ac:dyDescent="0.25">
      <c r="A1733" t="s">
        <v>5</v>
      </c>
      <c r="B1733" t="s">
        <v>5</v>
      </c>
      <c r="C1733" t="s">
        <v>5</v>
      </c>
      <c r="D1733" t="s">
        <v>1</v>
      </c>
      <c r="E1733" t="s">
        <v>1</v>
      </c>
      <c r="F1733" s="21">
        <f>VLOOKUP($A1733,ranks!$A$2:$B$12,2,FALSE)-VLOOKUP(B1733,ranks!$A$2:$B$12,2,FALSE)</f>
        <v>0</v>
      </c>
      <c r="G1733" s="21">
        <f>VLOOKUP($A1733,ranks!$A$2:$B$12,2,FALSE)-VLOOKUP(C1733,ranks!$A$2:$B$12,2,FALSE)</f>
        <v>0</v>
      </c>
      <c r="H1733" s="21">
        <f>VLOOKUP($A1733,ranks!$A$2:$B$12,2,FALSE)-VLOOKUP(D1733,ranks!$A$2:$B$12,2,FALSE)</f>
        <v>-3</v>
      </c>
      <c r="I1733" s="21">
        <f>VLOOKUP($A1733,ranks!$A$2:$B$12,2,FALSE)-VLOOKUP(E1733,ranks!$A$2:$B$12,2,FALSE)</f>
        <v>-3</v>
      </c>
      <c r="J1733">
        <f t="shared" si="218"/>
        <v>0</v>
      </c>
      <c r="K1733">
        <f t="shared" si="219"/>
        <v>0</v>
      </c>
      <c r="L1733">
        <f t="shared" si="220"/>
        <v>9</v>
      </c>
      <c r="M1733">
        <f t="shared" si="221"/>
        <v>9</v>
      </c>
      <c r="N1733">
        <f t="shared" si="222"/>
        <v>0</v>
      </c>
      <c r="O1733">
        <f t="shared" si="223"/>
        <v>0</v>
      </c>
      <c r="P1733">
        <f t="shared" si="224"/>
        <v>3</v>
      </c>
      <c r="Q1733">
        <f t="shared" si="225"/>
        <v>3</v>
      </c>
    </row>
    <row r="1734" spans="1:17" x14ac:dyDescent="0.25">
      <c r="A1734" t="s">
        <v>1</v>
      </c>
      <c r="B1734" t="s">
        <v>1</v>
      </c>
      <c r="C1734" t="s">
        <v>1</v>
      </c>
      <c r="D1734" t="s">
        <v>1</v>
      </c>
      <c r="E1734" t="s">
        <v>1</v>
      </c>
      <c r="F1734" s="21">
        <f>VLOOKUP($A1734,ranks!$A$2:$B$12,2,FALSE)-VLOOKUP(B1734,ranks!$A$2:$B$12,2,FALSE)</f>
        <v>0</v>
      </c>
      <c r="G1734" s="21">
        <f>VLOOKUP($A1734,ranks!$A$2:$B$12,2,FALSE)-VLOOKUP(C1734,ranks!$A$2:$B$12,2,FALSE)</f>
        <v>0</v>
      </c>
      <c r="H1734" s="21">
        <f>VLOOKUP($A1734,ranks!$A$2:$B$12,2,FALSE)-VLOOKUP(D1734,ranks!$A$2:$B$12,2,FALSE)</f>
        <v>0</v>
      </c>
      <c r="I1734" s="21">
        <f>VLOOKUP($A1734,ranks!$A$2:$B$12,2,FALSE)-VLOOKUP(E1734,ranks!$A$2:$B$12,2,FALSE)</f>
        <v>0</v>
      </c>
      <c r="J1734">
        <f t="shared" si="218"/>
        <v>0</v>
      </c>
      <c r="K1734">
        <f t="shared" si="219"/>
        <v>0</v>
      </c>
      <c r="L1734">
        <f t="shared" si="220"/>
        <v>0</v>
      </c>
      <c r="M1734">
        <f t="shared" si="221"/>
        <v>0</v>
      </c>
      <c r="N1734">
        <f t="shared" si="222"/>
        <v>0</v>
      </c>
      <c r="O1734">
        <f t="shared" si="223"/>
        <v>0</v>
      </c>
      <c r="P1734">
        <f t="shared" si="224"/>
        <v>0</v>
      </c>
      <c r="Q1734">
        <f t="shared" si="225"/>
        <v>0</v>
      </c>
    </row>
    <row r="1735" spans="1:17" x14ac:dyDescent="0.25">
      <c r="A1735" t="s">
        <v>4</v>
      </c>
      <c r="B1735" t="s">
        <v>4</v>
      </c>
      <c r="C1735" t="s">
        <v>2</v>
      </c>
      <c r="D1735" t="s">
        <v>1</v>
      </c>
      <c r="E1735" t="s">
        <v>1</v>
      </c>
      <c r="F1735" s="21">
        <f>VLOOKUP($A1735,ranks!$A$2:$B$12,2,FALSE)-VLOOKUP(B1735,ranks!$A$2:$B$12,2,FALSE)</f>
        <v>0</v>
      </c>
      <c r="G1735" s="21">
        <f>VLOOKUP($A1735,ranks!$A$2:$B$12,2,FALSE)-VLOOKUP(C1735,ranks!$A$2:$B$12,2,FALSE)</f>
        <v>-1</v>
      </c>
      <c r="H1735" s="21">
        <f>VLOOKUP($A1735,ranks!$A$2:$B$12,2,FALSE)-VLOOKUP(D1735,ranks!$A$2:$B$12,2,FALSE)</f>
        <v>1</v>
      </c>
      <c r="I1735" s="21">
        <f>VLOOKUP($A1735,ranks!$A$2:$B$12,2,FALSE)-VLOOKUP(E1735,ranks!$A$2:$B$12,2,FALSE)</f>
        <v>1</v>
      </c>
      <c r="J1735">
        <f t="shared" si="218"/>
        <v>0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0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t="s">
        <v>7</v>
      </c>
      <c r="B1736" t="s">
        <v>7</v>
      </c>
      <c r="C1736" t="s">
        <v>1</v>
      </c>
      <c r="D1736" t="s">
        <v>1</v>
      </c>
      <c r="E1736" t="s">
        <v>1</v>
      </c>
      <c r="F1736" s="21">
        <f>VLOOKUP($A1736,ranks!$A$2:$B$12,2,FALSE)-VLOOKUP(B1736,ranks!$A$2:$B$12,2,FALSE)</f>
        <v>0</v>
      </c>
      <c r="G1736" s="21">
        <f>VLOOKUP($A1736,ranks!$A$2:$B$12,2,FALSE)-VLOOKUP(C1736,ranks!$A$2:$B$12,2,FALSE)</f>
        <v>-2</v>
      </c>
      <c r="H1736" s="21">
        <f>VLOOKUP($A1736,ranks!$A$2:$B$12,2,FALSE)-VLOOKUP(D1736,ranks!$A$2:$B$12,2,FALSE)</f>
        <v>-2</v>
      </c>
      <c r="I1736" s="21">
        <f>VLOOKUP($A1736,ranks!$A$2:$B$12,2,FALSE)-VLOOKUP(E1736,ranks!$A$2:$B$12,2,FALSE)</f>
        <v>-2</v>
      </c>
      <c r="J1736">
        <f t="shared" si="218"/>
        <v>0</v>
      </c>
      <c r="K1736">
        <f t="shared" si="219"/>
        <v>4</v>
      </c>
      <c r="L1736">
        <f t="shared" si="220"/>
        <v>4</v>
      </c>
      <c r="M1736">
        <f t="shared" si="221"/>
        <v>4</v>
      </c>
      <c r="N1736">
        <f t="shared" si="222"/>
        <v>0</v>
      </c>
      <c r="O1736">
        <f t="shared" si="223"/>
        <v>2</v>
      </c>
      <c r="P1736">
        <f t="shared" si="224"/>
        <v>2</v>
      </c>
      <c r="Q1736">
        <f t="shared" si="225"/>
        <v>2</v>
      </c>
    </row>
    <row r="1737" spans="1:17" x14ac:dyDescent="0.25">
      <c r="A1737" t="s">
        <v>1</v>
      </c>
      <c r="B1737" t="s">
        <v>1</v>
      </c>
      <c r="C1737" t="s">
        <v>1</v>
      </c>
      <c r="D1737" t="s">
        <v>1</v>
      </c>
      <c r="E1737" t="s">
        <v>1</v>
      </c>
      <c r="F1737" s="21">
        <f>VLOOKUP($A1737,ranks!$A$2:$B$12,2,FALSE)-VLOOKUP(B1737,ranks!$A$2:$B$12,2,FALSE)</f>
        <v>0</v>
      </c>
      <c r="G1737" s="21">
        <f>VLOOKUP($A1737,ranks!$A$2:$B$12,2,FALSE)-VLOOKUP(C1737,ranks!$A$2:$B$12,2,FALSE)</f>
        <v>0</v>
      </c>
      <c r="H1737" s="21">
        <f>VLOOKUP($A1737,ranks!$A$2:$B$12,2,FALSE)-VLOOKUP(D1737,ranks!$A$2:$B$12,2,FALSE)</f>
        <v>0</v>
      </c>
      <c r="I1737" s="21">
        <f>VLOOKUP($A1737,ranks!$A$2:$B$12,2,FALSE)-VLOOKUP(E1737,ranks!$A$2:$B$12,2,FALSE)</f>
        <v>0</v>
      </c>
      <c r="J1737">
        <f t="shared" si="218"/>
        <v>0</v>
      </c>
      <c r="K1737">
        <f t="shared" si="219"/>
        <v>0</v>
      </c>
      <c r="L1737">
        <f t="shared" si="220"/>
        <v>0</v>
      </c>
      <c r="M1737">
        <f t="shared" si="221"/>
        <v>0</v>
      </c>
      <c r="N1737">
        <f t="shared" si="222"/>
        <v>0</v>
      </c>
      <c r="O1737">
        <f t="shared" si="223"/>
        <v>0</v>
      </c>
      <c r="P1737">
        <f t="shared" si="224"/>
        <v>0</v>
      </c>
      <c r="Q1737">
        <f t="shared" si="225"/>
        <v>0</v>
      </c>
    </row>
    <row r="1738" spans="1:17" x14ac:dyDescent="0.25">
      <c r="A1738" t="s">
        <v>6</v>
      </c>
      <c r="B1738" t="s">
        <v>6</v>
      </c>
      <c r="C1738" t="s">
        <v>6</v>
      </c>
      <c r="D1738" t="s">
        <v>1</v>
      </c>
      <c r="E1738" t="s">
        <v>1</v>
      </c>
      <c r="F1738" s="21">
        <f>VLOOKUP($A1738,ranks!$A$2:$B$12,2,FALSE)-VLOOKUP(B1738,ranks!$A$2:$B$12,2,FALSE)</f>
        <v>0</v>
      </c>
      <c r="G1738" s="21">
        <f>VLOOKUP($A1738,ranks!$A$2:$B$12,2,FALSE)-VLOOKUP(C1738,ranks!$A$2:$B$12,2,FALSE)</f>
        <v>0</v>
      </c>
      <c r="H1738" s="21">
        <f>VLOOKUP($A1738,ranks!$A$2:$B$12,2,FALSE)-VLOOKUP(D1738,ranks!$A$2:$B$12,2,FALSE)</f>
        <v>3</v>
      </c>
      <c r="I1738" s="21">
        <f>VLOOKUP($A1738,ranks!$A$2:$B$12,2,FALSE)-VLOOKUP(E1738,ranks!$A$2:$B$12,2,FALSE)</f>
        <v>3</v>
      </c>
      <c r="J1738">
        <f t="shared" si="218"/>
        <v>0</v>
      </c>
      <c r="K1738">
        <f t="shared" si="219"/>
        <v>0</v>
      </c>
      <c r="L1738">
        <f t="shared" si="220"/>
        <v>9</v>
      </c>
      <c r="M1738">
        <f t="shared" si="221"/>
        <v>9</v>
      </c>
      <c r="N1738">
        <f t="shared" si="222"/>
        <v>0</v>
      </c>
      <c r="O1738">
        <f t="shared" si="223"/>
        <v>0</v>
      </c>
      <c r="P1738">
        <f t="shared" si="224"/>
        <v>3</v>
      </c>
      <c r="Q1738">
        <f t="shared" si="225"/>
        <v>3</v>
      </c>
    </row>
    <row r="1739" spans="1:17" x14ac:dyDescent="0.25">
      <c r="A1739" t="s">
        <v>6</v>
      </c>
      <c r="B1739" t="s">
        <v>6</v>
      </c>
      <c r="C1739" t="s">
        <v>6</v>
      </c>
      <c r="D1739" t="s">
        <v>1</v>
      </c>
      <c r="E1739" t="s">
        <v>1</v>
      </c>
      <c r="F1739" s="21">
        <f>VLOOKUP($A1739,ranks!$A$2:$B$12,2,FALSE)-VLOOKUP(B1739,ranks!$A$2:$B$12,2,FALSE)</f>
        <v>0</v>
      </c>
      <c r="G1739" s="21">
        <f>VLOOKUP($A1739,ranks!$A$2:$B$12,2,FALSE)-VLOOKUP(C1739,ranks!$A$2:$B$12,2,FALSE)</f>
        <v>0</v>
      </c>
      <c r="H1739" s="21">
        <f>VLOOKUP($A1739,ranks!$A$2:$B$12,2,FALSE)-VLOOKUP(D1739,ranks!$A$2:$B$12,2,FALSE)</f>
        <v>3</v>
      </c>
      <c r="I1739" s="21">
        <f>VLOOKUP($A1739,ranks!$A$2:$B$12,2,FALSE)-VLOOKUP(E1739,ranks!$A$2:$B$12,2,FALSE)</f>
        <v>3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9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3</v>
      </c>
    </row>
    <row r="1740" spans="1:17" x14ac:dyDescent="0.25">
      <c r="A1740" t="s">
        <v>4</v>
      </c>
      <c r="B1740" t="s">
        <v>4</v>
      </c>
      <c r="C1740" t="s">
        <v>1</v>
      </c>
      <c r="D1740" t="s">
        <v>1</v>
      </c>
      <c r="E1740" t="s">
        <v>1</v>
      </c>
      <c r="F1740" s="21">
        <f>VLOOKUP($A1740,ranks!$A$2:$B$12,2,FALSE)-VLOOKUP(B1740,ranks!$A$2:$B$12,2,FALSE)</f>
        <v>0</v>
      </c>
      <c r="G1740" s="21">
        <f>VLOOKUP($A1740,ranks!$A$2:$B$12,2,FALSE)-VLOOKUP(C1740,ranks!$A$2:$B$12,2,FALSE)</f>
        <v>1</v>
      </c>
      <c r="H1740" s="21">
        <f>VLOOKUP($A1740,ranks!$A$2:$B$12,2,FALSE)-VLOOKUP(D1740,ranks!$A$2:$B$12,2,FALSE)</f>
        <v>1</v>
      </c>
      <c r="I1740" s="21">
        <f>VLOOKUP($A1740,ranks!$A$2:$B$12,2,FALSE)-VLOOKUP(E1740,ranks!$A$2:$B$12,2,FALSE)</f>
        <v>1</v>
      </c>
      <c r="J1740">
        <f t="shared" si="218"/>
        <v>0</v>
      </c>
      <c r="K1740">
        <f t="shared" si="219"/>
        <v>1</v>
      </c>
      <c r="L1740">
        <f t="shared" si="220"/>
        <v>1</v>
      </c>
      <c r="M1740">
        <f t="shared" si="221"/>
        <v>1</v>
      </c>
      <c r="N1740">
        <f t="shared" si="222"/>
        <v>0</v>
      </c>
      <c r="O1740">
        <f t="shared" si="223"/>
        <v>1</v>
      </c>
      <c r="P1740">
        <f t="shared" si="224"/>
        <v>1</v>
      </c>
      <c r="Q1740">
        <f t="shared" si="225"/>
        <v>1</v>
      </c>
    </row>
    <row r="1741" spans="1:17" x14ac:dyDescent="0.25">
      <c r="A1741" t="s">
        <v>6</v>
      </c>
      <c r="B1741" t="s">
        <v>6</v>
      </c>
      <c r="C1741" t="s">
        <v>6</v>
      </c>
      <c r="D1741" t="s">
        <v>1</v>
      </c>
      <c r="E1741" t="s">
        <v>1</v>
      </c>
      <c r="F1741" s="21">
        <f>VLOOKUP($A1741,ranks!$A$2:$B$12,2,FALSE)-VLOOKUP(B1741,ranks!$A$2:$B$12,2,FALSE)</f>
        <v>0</v>
      </c>
      <c r="G1741" s="21">
        <f>VLOOKUP($A1741,ranks!$A$2:$B$12,2,FALSE)-VLOOKUP(C1741,ranks!$A$2:$B$12,2,FALSE)</f>
        <v>0</v>
      </c>
      <c r="H1741" s="21">
        <f>VLOOKUP($A1741,ranks!$A$2:$B$12,2,FALSE)-VLOOKUP(D1741,ranks!$A$2:$B$12,2,FALSE)</f>
        <v>3</v>
      </c>
      <c r="I1741" s="21">
        <f>VLOOKUP($A1741,ranks!$A$2:$B$12,2,FALSE)-VLOOKUP(E1741,ranks!$A$2:$B$12,2,FALSE)</f>
        <v>3</v>
      </c>
      <c r="J1741">
        <f t="shared" si="218"/>
        <v>0</v>
      </c>
      <c r="K1741">
        <f t="shared" si="219"/>
        <v>0</v>
      </c>
      <c r="L1741">
        <f t="shared" si="220"/>
        <v>9</v>
      </c>
      <c r="M1741">
        <f t="shared" si="221"/>
        <v>9</v>
      </c>
      <c r="N1741">
        <f t="shared" si="222"/>
        <v>0</v>
      </c>
      <c r="O1741">
        <f t="shared" si="223"/>
        <v>0</v>
      </c>
      <c r="P1741">
        <f t="shared" si="224"/>
        <v>3</v>
      </c>
      <c r="Q1741">
        <f t="shared" si="225"/>
        <v>3</v>
      </c>
    </row>
    <row r="1742" spans="1:17" x14ac:dyDescent="0.25">
      <c r="A1742" t="s">
        <v>5</v>
      </c>
      <c r="B1742" t="s">
        <v>5</v>
      </c>
      <c r="C1742" t="s">
        <v>5</v>
      </c>
      <c r="D1742" t="s">
        <v>1</v>
      </c>
      <c r="E1742" t="s">
        <v>1</v>
      </c>
      <c r="F1742" s="21">
        <f>VLOOKUP($A1742,ranks!$A$2:$B$12,2,FALSE)-VLOOKUP(B1742,ranks!$A$2:$B$12,2,FALSE)</f>
        <v>0</v>
      </c>
      <c r="G1742" s="21">
        <f>VLOOKUP($A1742,ranks!$A$2:$B$12,2,FALSE)-VLOOKUP(C1742,ranks!$A$2:$B$12,2,FALSE)</f>
        <v>0</v>
      </c>
      <c r="H1742" s="21">
        <f>VLOOKUP($A1742,ranks!$A$2:$B$12,2,FALSE)-VLOOKUP(D1742,ranks!$A$2:$B$12,2,FALSE)</f>
        <v>-3</v>
      </c>
      <c r="I1742" s="21">
        <f>VLOOKUP($A1742,ranks!$A$2:$B$12,2,FALSE)-VLOOKUP(E1742,ranks!$A$2:$B$12,2,FALSE)</f>
        <v>-3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9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3</v>
      </c>
    </row>
    <row r="1743" spans="1:17" x14ac:dyDescent="0.25">
      <c r="A1743" t="s">
        <v>2</v>
      </c>
      <c r="B1743" t="s">
        <v>2</v>
      </c>
      <c r="C1743" t="s">
        <v>1</v>
      </c>
      <c r="D1743" t="s">
        <v>1</v>
      </c>
      <c r="E1743" t="s">
        <v>1</v>
      </c>
      <c r="F1743" s="21">
        <f>VLOOKUP($A1743,ranks!$A$2:$B$12,2,FALSE)-VLOOKUP(B1743,ranks!$A$2:$B$12,2,FALSE)</f>
        <v>0</v>
      </c>
      <c r="G1743" s="21">
        <f>VLOOKUP($A1743,ranks!$A$2:$B$12,2,FALSE)-VLOOKUP(C1743,ranks!$A$2:$B$12,2,FALSE)</f>
        <v>2</v>
      </c>
      <c r="H1743" s="21">
        <f>VLOOKUP($A1743,ranks!$A$2:$B$12,2,FALSE)-VLOOKUP(D1743,ranks!$A$2:$B$12,2,FALSE)</f>
        <v>2</v>
      </c>
      <c r="I1743" s="21">
        <f>VLOOKUP($A1743,ranks!$A$2:$B$12,2,FALSE)-VLOOKUP(E1743,ranks!$A$2:$B$12,2,FALSE)</f>
        <v>2</v>
      </c>
      <c r="J1743">
        <f t="shared" si="218"/>
        <v>0</v>
      </c>
      <c r="K1743">
        <f t="shared" si="219"/>
        <v>4</v>
      </c>
      <c r="L1743">
        <f t="shared" si="220"/>
        <v>4</v>
      </c>
      <c r="M1743">
        <f t="shared" si="221"/>
        <v>4</v>
      </c>
      <c r="N1743">
        <f t="shared" si="222"/>
        <v>0</v>
      </c>
      <c r="O1743">
        <f t="shared" si="223"/>
        <v>2</v>
      </c>
      <c r="P1743">
        <f t="shared" si="224"/>
        <v>2</v>
      </c>
      <c r="Q1743">
        <f t="shared" si="225"/>
        <v>2</v>
      </c>
    </row>
    <row r="1744" spans="1:17" x14ac:dyDescent="0.25">
      <c r="A1744" t="s">
        <v>7</v>
      </c>
      <c r="B1744" t="s">
        <v>7</v>
      </c>
      <c r="C1744" t="s">
        <v>5</v>
      </c>
      <c r="D1744" t="s">
        <v>1</v>
      </c>
      <c r="E1744" t="s">
        <v>1</v>
      </c>
      <c r="F1744" s="21">
        <f>VLOOKUP($A1744,ranks!$A$2:$B$12,2,FALSE)-VLOOKUP(B1744,ranks!$A$2:$B$12,2,FALSE)</f>
        <v>0</v>
      </c>
      <c r="G1744" s="21">
        <f>VLOOKUP($A1744,ranks!$A$2:$B$12,2,FALSE)-VLOOKUP(C1744,ranks!$A$2:$B$12,2,FALSE)</f>
        <v>1</v>
      </c>
      <c r="H1744" s="21">
        <f>VLOOKUP($A1744,ranks!$A$2:$B$12,2,FALSE)-VLOOKUP(D1744,ranks!$A$2:$B$12,2,FALSE)</f>
        <v>-2</v>
      </c>
      <c r="I1744" s="21">
        <f>VLOOKUP($A1744,ranks!$A$2:$B$12,2,FALSE)-VLOOKUP(E1744,ranks!$A$2:$B$12,2,FALSE)</f>
        <v>-2</v>
      </c>
      <c r="J1744">
        <f t="shared" si="218"/>
        <v>0</v>
      </c>
      <c r="K1744">
        <f t="shared" si="219"/>
        <v>1</v>
      </c>
      <c r="L1744">
        <f t="shared" si="220"/>
        <v>4</v>
      </c>
      <c r="M1744">
        <f t="shared" si="221"/>
        <v>4</v>
      </c>
      <c r="N1744">
        <f t="shared" si="222"/>
        <v>0</v>
      </c>
      <c r="O1744">
        <f t="shared" si="223"/>
        <v>1</v>
      </c>
      <c r="P1744">
        <f t="shared" si="224"/>
        <v>2</v>
      </c>
      <c r="Q1744">
        <f t="shared" si="225"/>
        <v>2</v>
      </c>
    </row>
    <row r="1745" spans="1:17" x14ac:dyDescent="0.25">
      <c r="A1745" t="s">
        <v>3</v>
      </c>
      <c r="B1745" t="s">
        <v>3</v>
      </c>
      <c r="C1745" t="s">
        <v>1</v>
      </c>
      <c r="D1745" t="s">
        <v>1</v>
      </c>
      <c r="E1745" t="s">
        <v>1</v>
      </c>
      <c r="F1745" s="21">
        <f>VLOOKUP($A1745,ranks!$A$2:$B$12,2,FALSE)-VLOOKUP(B1745,ranks!$A$2:$B$12,2,FALSE)</f>
        <v>0</v>
      </c>
      <c r="G1745" s="21">
        <f>VLOOKUP($A1745,ranks!$A$2:$B$12,2,FALSE)-VLOOKUP(C1745,ranks!$A$2:$B$12,2,FALSE)</f>
        <v>-1</v>
      </c>
      <c r="H1745" s="21">
        <f>VLOOKUP($A1745,ranks!$A$2:$B$12,2,FALSE)-VLOOKUP(D1745,ranks!$A$2:$B$12,2,FALSE)</f>
        <v>-1</v>
      </c>
      <c r="I1745" s="21">
        <f>VLOOKUP($A1745,ranks!$A$2:$B$12,2,FALSE)-VLOOKUP(E1745,ranks!$A$2:$B$12,2,FALSE)</f>
        <v>-1</v>
      </c>
      <c r="J1745">
        <f t="shared" si="218"/>
        <v>0</v>
      </c>
      <c r="K1745">
        <f t="shared" si="219"/>
        <v>1</v>
      </c>
      <c r="L1745">
        <f t="shared" si="220"/>
        <v>1</v>
      </c>
      <c r="M1745">
        <f t="shared" si="221"/>
        <v>1</v>
      </c>
      <c r="N1745">
        <f t="shared" si="222"/>
        <v>0</v>
      </c>
      <c r="O1745">
        <f t="shared" si="223"/>
        <v>1</v>
      </c>
      <c r="P1745">
        <f t="shared" si="224"/>
        <v>1</v>
      </c>
      <c r="Q1745">
        <f t="shared" si="225"/>
        <v>1</v>
      </c>
    </row>
    <row r="1746" spans="1:17" x14ac:dyDescent="0.25">
      <c r="A1746" t="s">
        <v>10</v>
      </c>
      <c r="B1746" t="s">
        <v>5</v>
      </c>
      <c r="C1746" t="s">
        <v>10</v>
      </c>
      <c r="D1746" t="s">
        <v>1</v>
      </c>
      <c r="E1746" t="s">
        <v>1</v>
      </c>
      <c r="F1746" s="21">
        <f>VLOOKUP($A1746,ranks!$A$2:$B$12,2,FALSE)-VLOOKUP(B1746,ranks!$A$2:$B$12,2,FALSE)</f>
        <v>-1</v>
      </c>
      <c r="G1746" s="21">
        <f>VLOOKUP($A1746,ranks!$A$2:$B$12,2,FALSE)-VLOOKUP(C1746,ranks!$A$2:$B$12,2,FALSE)</f>
        <v>0</v>
      </c>
      <c r="H1746" s="21">
        <f>VLOOKUP($A1746,ranks!$A$2:$B$12,2,FALSE)-VLOOKUP(D1746,ranks!$A$2:$B$12,2,FALSE)</f>
        <v>-4</v>
      </c>
      <c r="I1746" s="21">
        <f>VLOOKUP($A1746,ranks!$A$2:$B$12,2,FALSE)-VLOOKUP(E1746,ranks!$A$2:$B$12,2,FALSE)</f>
        <v>-4</v>
      </c>
      <c r="J1746">
        <f t="shared" si="218"/>
        <v>1</v>
      </c>
      <c r="K1746">
        <f t="shared" si="219"/>
        <v>0</v>
      </c>
      <c r="L1746">
        <f t="shared" si="220"/>
        <v>16</v>
      </c>
      <c r="M1746">
        <f t="shared" si="221"/>
        <v>16</v>
      </c>
      <c r="N1746">
        <f t="shared" si="222"/>
        <v>1</v>
      </c>
      <c r="O1746">
        <f t="shared" si="223"/>
        <v>0</v>
      </c>
      <c r="P1746">
        <f t="shared" si="224"/>
        <v>4</v>
      </c>
      <c r="Q1746">
        <f t="shared" si="225"/>
        <v>4</v>
      </c>
    </row>
    <row r="1747" spans="1:17" x14ac:dyDescent="0.25">
      <c r="A1747" t="s">
        <v>2</v>
      </c>
      <c r="B1747" t="s">
        <v>2</v>
      </c>
      <c r="C1747" t="s">
        <v>4</v>
      </c>
      <c r="D1747" t="s">
        <v>1</v>
      </c>
      <c r="E1747" t="s">
        <v>1</v>
      </c>
      <c r="F1747" s="21">
        <f>VLOOKUP($A1747,ranks!$A$2:$B$12,2,FALSE)-VLOOKUP(B1747,ranks!$A$2:$B$12,2,FALSE)</f>
        <v>0</v>
      </c>
      <c r="G1747" s="21">
        <f>VLOOKUP($A1747,ranks!$A$2:$B$12,2,FALSE)-VLOOKUP(C1747,ranks!$A$2:$B$12,2,FALSE)</f>
        <v>1</v>
      </c>
      <c r="H1747" s="21">
        <f>VLOOKUP($A1747,ranks!$A$2:$B$12,2,FALSE)-VLOOKUP(D1747,ranks!$A$2:$B$12,2,FALSE)</f>
        <v>2</v>
      </c>
      <c r="I1747" s="21">
        <f>VLOOKUP($A1747,ranks!$A$2:$B$12,2,FALSE)-VLOOKUP(E1747,ranks!$A$2:$B$12,2,FALSE)</f>
        <v>2</v>
      </c>
      <c r="J1747">
        <f t="shared" si="218"/>
        <v>0</v>
      </c>
      <c r="K1747">
        <f t="shared" si="219"/>
        <v>1</v>
      </c>
      <c r="L1747">
        <f t="shared" si="220"/>
        <v>4</v>
      </c>
      <c r="M1747">
        <f t="shared" si="221"/>
        <v>4</v>
      </c>
      <c r="N1747">
        <f t="shared" si="222"/>
        <v>0</v>
      </c>
      <c r="O1747">
        <f t="shared" si="223"/>
        <v>1</v>
      </c>
      <c r="P1747">
        <f t="shared" si="224"/>
        <v>2</v>
      </c>
      <c r="Q1747">
        <f t="shared" si="225"/>
        <v>2</v>
      </c>
    </row>
    <row r="1748" spans="1:17" x14ac:dyDescent="0.25">
      <c r="A1748" t="s">
        <v>4</v>
      </c>
      <c r="B1748" t="s">
        <v>4</v>
      </c>
      <c r="C1748" t="s">
        <v>1</v>
      </c>
      <c r="D1748" t="s">
        <v>1</v>
      </c>
      <c r="E1748" t="s">
        <v>1</v>
      </c>
      <c r="F1748" s="21">
        <f>VLOOKUP($A1748,ranks!$A$2:$B$12,2,FALSE)-VLOOKUP(B1748,ranks!$A$2:$B$12,2,FALSE)</f>
        <v>0</v>
      </c>
      <c r="G1748" s="21">
        <f>VLOOKUP($A1748,ranks!$A$2:$B$12,2,FALSE)-VLOOKUP(C1748,ranks!$A$2:$B$12,2,FALSE)</f>
        <v>1</v>
      </c>
      <c r="H1748" s="21">
        <f>VLOOKUP($A1748,ranks!$A$2:$B$12,2,FALSE)-VLOOKUP(D1748,ranks!$A$2:$B$12,2,FALSE)</f>
        <v>1</v>
      </c>
      <c r="I1748" s="21">
        <f>VLOOKUP($A1748,ranks!$A$2:$B$12,2,FALSE)-VLOOKUP(E1748,ranks!$A$2:$B$12,2,FALSE)</f>
        <v>1</v>
      </c>
      <c r="J1748">
        <f t="shared" si="218"/>
        <v>0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0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t="s">
        <v>3</v>
      </c>
      <c r="B1749" t="s">
        <v>3</v>
      </c>
      <c r="C1749" t="s">
        <v>3</v>
      </c>
      <c r="D1749" t="s">
        <v>1</v>
      </c>
      <c r="E1749" t="s">
        <v>1</v>
      </c>
      <c r="F1749" s="21">
        <f>VLOOKUP($A1749,ranks!$A$2:$B$12,2,FALSE)-VLOOKUP(B1749,ranks!$A$2:$B$12,2,FALSE)</f>
        <v>0</v>
      </c>
      <c r="G1749" s="21">
        <f>VLOOKUP($A1749,ranks!$A$2:$B$12,2,FALSE)-VLOOKUP(C1749,ranks!$A$2:$B$12,2,FALSE)</f>
        <v>0</v>
      </c>
      <c r="H1749" s="21">
        <f>VLOOKUP($A1749,ranks!$A$2:$B$12,2,FALSE)-VLOOKUP(D1749,ranks!$A$2:$B$12,2,FALSE)</f>
        <v>-1</v>
      </c>
      <c r="I1749" s="21">
        <f>VLOOKUP($A1749,ranks!$A$2:$B$12,2,FALSE)-VLOOKUP(E1749,ranks!$A$2:$B$12,2,FALSE)</f>
        <v>-1</v>
      </c>
      <c r="J1749">
        <f t="shared" si="218"/>
        <v>0</v>
      </c>
      <c r="K1749">
        <f t="shared" si="219"/>
        <v>0</v>
      </c>
      <c r="L1749">
        <f t="shared" si="220"/>
        <v>1</v>
      </c>
      <c r="M1749">
        <f t="shared" si="221"/>
        <v>1</v>
      </c>
      <c r="N1749">
        <f t="shared" si="222"/>
        <v>0</v>
      </c>
      <c r="O1749">
        <f t="shared" si="223"/>
        <v>0</v>
      </c>
      <c r="P1749">
        <f t="shared" si="224"/>
        <v>1</v>
      </c>
      <c r="Q1749">
        <f t="shared" si="225"/>
        <v>1</v>
      </c>
    </row>
    <row r="1750" spans="1:17" x14ac:dyDescent="0.25">
      <c r="A1750" t="s">
        <v>3</v>
      </c>
      <c r="B1750" t="s">
        <v>3</v>
      </c>
      <c r="C1750" t="s">
        <v>1</v>
      </c>
      <c r="D1750" t="s">
        <v>1</v>
      </c>
      <c r="E1750" t="s">
        <v>1</v>
      </c>
      <c r="F1750" s="21">
        <f>VLOOKUP($A1750,ranks!$A$2:$B$12,2,FALSE)-VLOOKUP(B1750,ranks!$A$2:$B$12,2,FALSE)</f>
        <v>0</v>
      </c>
      <c r="G1750" s="21">
        <f>VLOOKUP($A1750,ranks!$A$2:$B$12,2,FALSE)-VLOOKUP(C1750,ranks!$A$2:$B$12,2,FALSE)</f>
        <v>-1</v>
      </c>
      <c r="H1750" s="21">
        <f>VLOOKUP($A1750,ranks!$A$2:$B$12,2,FALSE)-VLOOKUP(D1750,ranks!$A$2:$B$12,2,FALSE)</f>
        <v>-1</v>
      </c>
      <c r="I1750" s="21">
        <f>VLOOKUP($A1750,ranks!$A$2:$B$12,2,FALSE)-VLOOKUP(E1750,ranks!$A$2:$B$12,2,FALSE)</f>
        <v>-1</v>
      </c>
      <c r="J1750">
        <f t="shared" si="218"/>
        <v>0</v>
      </c>
      <c r="K1750">
        <f t="shared" si="219"/>
        <v>1</v>
      </c>
      <c r="L1750">
        <f t="shared" si="220"/>
        <v>1</v>
      </c>
      <c r="M1750">
        <f t="shared" si="221"/>
        <v>1</v>
      </c>
      <c r="N1750">
        <f t="shared" si="222"/>
        <v>0</v>
      </c>
      <c r="O1750">
        <f t="shared" si="223"/>
        <v>1</v>
      </c>
      <c r="P1750">
        <f t="shared" si="224"/>
        <v>1</v>
      </c>
      <c r="Q1750">
        <f t="shared" si="225"/>
        <v>1</v>
      </c>
    </row>
    <row r="1751" spans="1:17" x14ac:dyDescent="0.25">
      <c r="A1751" t="s">
        <v>6</v>
      </c>
      <c r="B1751" t="s">
        <v>6</v>
      </c>
      <c r="C1751" t="s">
        <v>6</v>
      </c>
      <c r="D1751" t="s">
        <v>1</v>
      </c>
      <c r="E1751" t="s">
        <v>1</v>
      </c>
      <c r="F1751" s="21">
        <f>VLOOKUP($A1751,ranks!$A$2:$B$12,2,FALSE)-VLOOKUP(B1751,ranks!$A$2:$B$12,2,FALSE)</f>
        <v>0</v>
      </c>
      <c r="G1751" s="21">
        <f>VLOOKUP($A1751,ranks!$A$2:$B$12,2,FALSE)-VLOOKUP(C1751,ranks!$A$2:$B$12,2,FALSE)</f>
        <v>0</v>
      </c>
      <c r="H1751" s="21">
        <f>VLOOKUP($A1751,ranks!$A$2:$B$12,2,FALSE)-VLOOKUP(D1751,ranks!$A$2:$B$12,2,FALSE)</f>
        <v>3</v>
      </c>
      <c r="I1751" s="21">
        <f>VLOOKUP($A1751,ranks!$A$2:$B$12,2,FALSE)-VLOOKUP(E1751,ranks!$A$2:$B$12,2,FALSE)</f>
        <v>3</v>
      </c>
      <c r="J1751">
        <f t="shared" si="218"/>
        <v>0</v>
      </c>
      <c r="K1751">
        <f t="shared" si="219"/>
        <v>0</v>
      </c>
      <c r="L1751">
        <f t="shared" si="220"/>
        <v>9</v>
      </c>
      <c r="M1751">
        <f t="shared" si="221"/>
        <v>9</v>
      </c>
      <c r="N1751">
        <f t="shared" si="222"/>
        <v>0</v>
      </c>
      <c r="O1751">
        <f t="shared" si="223"/>
        <v>0</v>
      </c>
      <c r="P1751">
        <f t="shared" si="224"/>
        <v>3</v>
      </c>
      <c r="Q1751">
        <f t="shared" si="225"/>
        <v>3</v>
      </c>
    </row>
    <row r="1752" spans="1:17" x14ac:dyDescent="0.25">
      <c r="A1752" t="s">
        <v>1</v>
      </c>
      <c r="B1752" t="s">
        <v>1</v>
      </c>
      <c r="C1752" t="s">
        <v>1</v>
      </c>
      <c r="D1752" t="s">
        <v>1</v>
      </c>
      <c r="E1752" t="s">
        <v>1</v>
      </c>
      <c r="F1752" s="21">
        <f>VLOOKUP($A1752,ranks!$A$2:$B$12,2,FALSE)-VLOOKUP(B1752,ranks!$A$2:$B$12,2,FALSE)</f>
        <v>0</v>
      </c>
      <c r="G1752" s="21">
        <f>VLOOKUP($A1752,ranks!$A$2:$B$12,2,FALSE)-VLOOKUP(C1752,ranks!$A$2:$B$12,2,FALSE)</f>
        <v>0</v>
      </c>
      <c r="H1752" s="21">
        <f>VLOOKUP($A1752,ranks!$A$2:$B$12,2,FALSE)-VLOOKUP(D1752,ranks!$A$2:$B$12,2,FALSE)</f>
        <v>0</v>
      </c>
      <c r="I1752" s="21">
        <f>VLOOKUP($A1752,ranks!$A$2:$B$12,2,FALSE)-VLOOKUP(E1752,ranks!$A$2:$B$12,2,FALSE)</f>
        <v>0</v>
      </c>
      <c r="J1752">
        <f t="shared" si="218"/>
        <v>0</v>
      </c>
      <c r="K1752">
        <f t="shared" si="219"/>
        <v>0</v>
      </c>
      <c r="L1752">
        <f t="shared" si="220"/>
        <v>0</v>
      </c>
      <c r="M1752">
        <f t="shared" si="221"/>
        <v>0</v>
      </c>
      <c r="N1752">
        <f t="shared" si="222"/>
        <v>0</v>
      </c>
      <c r="O1752">
        <f t="shared" si="223"/>
        <v>0</v>
      </c>
      <c r="P1752">
        <f t="shared" si="224"/>
        <v>0</v>
      </c>
      <c r="Q1752">
        <f t="shared" si="225"/>
        <v>0</v>
      </c>
    </row>
    <row r="1753" spans="1:17" x14ac:dyDescent="0.25">
      <c r="A1753" t="s">
        <v>6</v>
      </c>
      <c r="B1753" t="s">
        <v>6</v>
      </c>
      <c r="C1753" t="s">
        <v>6</v>
      </c>
      <c r="D1753" t="s">
        <v>1</v>
      </c>
      <c r="E1753" t="s">
        <v>1</v>
      </c>
      <c r="F1753" s="21">
        <f>VLOOKUP($A1753,ranks!$A$2:$B$12,2,FALSE)-VLOOKUP(B1753,ranks!$A$2:$B$12,2,FALSE)</f>
        <v>0</v>
      </c>
      <c r="G1753" s="21">
        <f>VLOOKUP($A1753,ranks!$A$2:$B$12,2,FALSE)-VLOOKUP(C1753,ranks!$A$2:$B$12,2,FALSE)</f>
        <v>0</v>
      </c>
      <c r="H1753" s="21">
        <f>VLOOKUP($A1753,ranks!$A$2:$B$12,2,FALSE)-VLOOKUP(D1753,ranks!$A$2:$B$12,2,FALSE)</f>
        <v>3</v>
      </c>
      <c r="I1753" s="21">
        <f>VLOOKUP($A1753,ranks!$A$2:$B$12,2,FALSE)-VLOOKUP(E1753,ranks!$A$2:$B$12,2,FALSE)</f>
        <v>3</v>
      </c>
      <c r="J1753">
        <f t="shared" si="218"/>
        <v>0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0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t="s">
        <v>5</v>
      </c>
      <c r="B1754" t="s">
        <v>11</v>
      </c>
      <c r="C1754" t="s">
        <v>3</v>
      </c>
      <c r="D1754" t="s">
        <v>1</v>
      </c>
      <c r="E1754" t="s">
        <v>1</v>
      </c>
      <c r="F1754" s="21">
        <f>VLOOKUP($A1754,ranks!$A$2:$B$12,2,FALSE)-VLOOKUP(B1754,ranks!$A$2:$B$12,2,FALSE)</f>
        <v>4</v>
      </c>
      <c r="G1754" s="21">
        <f>VLOOKUP($A1754,ranks!$A$2:$B$12,2,FALSE)-VLOOKUP(C1754,ranks!$A$2:$B$12,2,FALSE)</f>
        <v>-2</v>
      </c>
      <c r="H1754" s="21">
        <f>VLOOKUP($A1754,ranks!$A$2:$B$12,2,FALSE)-VLOOKUP(D1754,ranks!$A$2:$B$12,2,FALSE)</f>
        <v>-3</v>
      </c>
      <c r="I1754" s="21">
        <f>VLOOKUP($A1754,ranks!$A$2:$B$12,2,FALSE)-VLOOKUP(E1754,ranks!$A$2:$B$12,2,FALSE)</f>
        <v>-3</v>
      </c>
      <c r="J1754">
        <f t="shared" si="218"/>
        <v>16</v>
      </c>
      <c r="K1754">
        <f t="shared" si="219"/>
        <v>4</v>
      </c>
      <c r="L1754">
        <f t="shared" si="220"/>
        <v>9</v>
      </c>
      <c r="M1754">
        <f t="shared" si="221"/>
        <v>9</v>
      </c>
      <c r="N1754">
        <f t="shared" si="222"/>
        <v>4</v>
      </c>
      <c r="O1754">
        <f t="shared" si="223"/>
        <v>2</v>
      </c>
      <c r="P1754">
        <f t="shared" si="224"/>
        <v>3</v>
      </c>
      <c r="Q1754">
        <f t="shared" si="225"/>
        <v>3</v>
      </c>
    </row>
    <row r="1755" spans="1:17" x14ac:dyDescent="0.25">
      <c r="A1755" t="s">
        <v>7</v>
      </c>
      <c r="B1755" t="s">
        <v>7</v>
      </c>
      <c r="C1755" t="s">
        <v>3</v>
      </c>
      <c r="D1755" t="s">
        <v>1</v>
      </c>
      <c r="E1755" t="s">
        <v>1</v>
      </c>
      <c r="F1755" s="21">
        <f>VLOOKUP($A1755,ranks!$A$2:$B$12,2,FALSE)-VLOOKUP(B1755,ranks!$A$2:$B$12,2,FALSE)</f>
        <v>0</v>
      </c>
      <c r="G1755" s="21">
        <f>VLOOKUP($A1755,ranks!$A$2:$B$12,2,FALSE)-VLOOKUP(C1755,ranks!$A$2:$B$12,2,FALSE)</f>
        <v>-1</v>
      </c>
      <c r="H1755" s="21">
        <f>VLOOKUP($A1755,ranks!$A$2:$B$12,2,FALSE)-VLOOKUP(D1755,ranks!$A$2:$B$12,2,FALSE)</f>
        <v>-2</v>
      </c>
      <c r="I1755" s="21">
        <f>VLOOKUP($A1755,ranks!$A$2:$B$12,2,FALSE)-VLOOKUP(E1755,ranks!$A$2:$B$12,2,FALSE)</f>
        <v>-2</v>
      </c>
      <c r="J1755">
        <f t="shared" si="218"/>
        <v>0</v>
      </c>
      <c r="K1755">
        <f t="shared" si="219"/>
        <v>1</v>
      </c>
      <c r="L1755">
        <f t="shared" si="220"/>
        <v>4</v>
      </c>
      <c r="M1755">
        <f t="shared" si="221"/>
        <v>4</v>
      </c>
      <c r="N1755">
        <f t="shared" si="222"/>
        <v>0</v>
      </c>
      <c r="O1755">
        <f t="shared" si="223"/>
        <v>1</v>
      </c>
      <c r="P1755">
        <f t="shared" si="224"/>
        <v>2</v>
      </c>
      <c r="Q1755">
        <f t="shared" si="225"/>
        <v>2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1</v>
      </c>
      <c r="F1756" s="21">
        <f>VLOOKUP($A1756,ranks!$A$2:$B$12,2,FALSE)-VLOOKUP(B1756,ranks!$A$2:$B$12,2,FALSE)</f>
        <v>0</v>
      </c>
      <c r="G1756" s="21">
        <f>VLOOKUP($A1756,ranks!$A$2:$B$12,2,FALSE)-VLOOKUP(C1756,ranks!$A$2:$B$12,2,FALSE)</f>
        <v>0</v>
      </c>
      <c r="H1756" s="21">
        <f>VLOOKUP($A1756,ranks!$A$2:$B$12,2,FALSE)-VLOOKUP(D1756,ranks!$A$2:$B$12,2,FALSE)</f>
        <v>0</v>
      </c>
      <c r="I1756" s="21">
        <f>VLOOKUP($A1756,ranks!$A$2:$B$12,2,FALSE)-VLOOKUP(E1756,ranks!$A$2:$B$12,2,FALSE)</f>
        <v>0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0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0</v>
      </c>
    </row>
    <row r="1757" spans="1:17" x14ac:dyDescent="0.25">
      <c r="A1757" t="s">
        <v>6</v>
      </c>
      <c r="B1757" t="s">
        <v>6</v>
      </c>
      <c r="C1757" t="s">
        <v>6</v>
      </c>
      <c r="D1757" t="s">
        <v>1</v>
      </c>
      <c r="E1757" t="s">
        <v>1</v>
      </c>
      <c r="F1757" s="21">
        <f>VLOOKUP($A1757,ranks!$A$2:$B$12,2,FALSE)-VLOOKUP(B1757,ranks!$A$2:$B$12,2,FALSE)</f>
        <v>0</v>
      </c>
      <c r="G1757" s="21">
        <f>VLOOKUP($A1757,ranks!$A$2:$B$12,2,FALSE)-VLOOKUP(C1757,ranks!$A$2:$B$12,2,FALSE)</f>
        <v>0</v>
      </c>
      <c r="H1757" s="21">
        <f>VLOOKUP($A1757,ranks!$A$2:$B$12,2,FALSE)-VLOOKUP(D1757,ranks!$A$2:$B$12,2,FALSE)</f>
        <v>3</v>
      </c>
      <c r="I1757" s="21">
        <f>VLOOKUP($A1757,ranks!$A$2:$B$12,2,FALSE)-VLOOKUP(E1757,ranks!$A$2:$B$12,2,FALSE)</f>
        <v>3</v>
      </c>
      <c r="J1757">
        <f t="shared" si="218"/>
        <v>0</v>
      </c>
      <c r="K1757">
        <f t="shared" si="219"/>
        <v>0</v>
      </c>
      <c r="L1757">
        <f t="shared" si="220"/>
        <v>9</v>
      </c>
      <c r="M1757">
        <f t="shared" si="221"/>
        <v>9</v>
      </c>
      <c r="N1757">
        <f t="shared" si="222"/>
        <v>0</v>
      </c>
      <c r="O1757">
        <f t="shared" si="223"/>
        <v>0</v>
      </c>
      <c r="P1757">
        <f t="shared" si="224"/>
        <v>3</v>
      </c>
      <c r="Q1757">
        <f t="shared" si="225"/>
        <v>3</v>
      </c>
    </row>
    <row r="1758" spans="1:17" x14ac:dyDescent="0.25">
      <c r="A1758" t="s">
        <v>2</v>
      </c>
      <c r="B1758" t="s">
        <v>2</v>
      </c>
      <c r="C1758" t="s">
        <v>1</v>
      </c>
      <c r="D1758" t="s">
        <v>1</v>
      </c>
      <c r="E1758" t="s">
        <v>1</v>
      </c>
      <c r="F1758" s="21">
        <f>VLOOKUP($A1758,ranks!$A$2:$B$12,2,FALSE)-VLOOKUP(B1758,ranks!$A$2:$B$12,2,FALSE)</f>
        <v>0</v>
      </c>
      <c r="G1758" s="21">
        <f>VLOOKUP($A1758,ranks!$A$2:$B$12,2,FALSE)-VLOOKUP(C1758,ranks!$A$2:$B$12,2,FALSE)</f>
        <v>2</v>
      </c>
      <c r="H1758" s="21">
        <f>VLOOKUP($A1758,ranks!$A$2:$B$12,2,FALSE)-VLOOKUP(D1758,ranks!$A$2:$B$12,2,FALSE)</f>
        <v>2</v>
      </c>
      <c r="I1758" s="21">
        <f>VLOOKUP($A1758,ranks!$A$2:$B$12,2,FALSE)-VLOOKUP(E1758,ranks!$A$2:$B$12,2,FALSE)</f>
        <v>2</v>
      </c>
      <c r="J1758">
        <f t="shared" si="218"/>
        <v>0</v>
      </c>
      <c r="K1758">
        <f t="shared" si="219"/>
        <v>4</v>
      </c>
      <c r="L1758">
        <f t="shared" si="220"/>
        <v>4</v>
      </c>
      <c r="M1758">
        <f t="shared" si="221"/>
        <v>4</v>
      </c>
      <c r="N1758">
        <f t="shared" si="222"/>
        <v>0</v>
      </c>
      <c r="O1758">
        <f t="shared" si="223"/>
        <v>2</v>
      </c>
      <c r="P1758">
        <f t="shared" si="224"/>
        <v>2</v>
      </c>
      <c r="Q1758">
        <f t="shared" si="225"/>
        <v>2</v>
      </c>
    </row>
    <row r="1759" spans="1:17" x14ac:dyDescent="0.25">
      <c r="A1759" t="s">
        <v>5</v>
      </c>
      <c r="B1759" t="s">
        <v>7</v>
      </c>
      <c r="C1759" t="s">
        <v>5</v>
      </c>
      <c r="D1759" t="s">
        <v>1</v>
      </c>
      <c r="E1759" t="s">
        <v>1</v>
      </c>
      <c r="F1759" s="21">
        <f>VLOOKUP($A1759,ranks!$A$2:$B$12,2,FALSE)-VLOOKUP(B1759,ranks!$A$2:$B$12,2,FALSE)</f>
        <v>-1</v>
      </c>
      <c r="G1759" s="21">
        <f>VLOOKUP($A1759,ranks!$A$2:$B$12,2,FALSE)-VLOOKUP(C1759,ranks!$A$2:$B$12,2,FALSE)</f>
        <v>0</v>
      </c>
      <c r="H1759" s="21">
        <f>VLOOKUP($A1759,ranks!$A$2:$B$12,2,FALSE)-VLOOKUP(D1759,ranks!$A$2:$B$12,2,FALSE)</f>
        <v>-3</v>
      </c>
      <c r="I1759" s="21">
        <f>VLOOKUP($A1759,ranks!$A$2:$B$12,2,FALSE)-VLOOKUP(E1759,ranks!$A$2:$B$12,2,FALSE)</f>
        <v>-3</v>
      </c>
      <c r="J1759">
        <f t="shared" si="218"/>
        <v>1</v>
      </c>
      <c r="K1759">
        <f t="shared" si="219"/>
        <v>0</v>
      </c>
      <c r="L1759">
        <f t="shared" si="220"/>
        <v>9</v>
      </c>
      <c r="M1759">
        <f t="shared" si="221"/>
        <v>9</v>
      </c>
      <c r="N1759">
        <f t="shared" si="222"/>
        <v>1</v>
      </c>
      <c r="O1759">
        <f t="shared" si="223"/>
        <v>0</v>
      </c>
      <c r="P1759">
        <f t="shared" si="224"/>
        <v>3</v>
      </c>
      <c r="Q1759">
        <f t="shared" si="225"/>
        <v>3</v>
      </c>
    </row>
    <row r="1760" spans="1:17" x14ac:dyDescent="0.25">
      <c r="A1760" t="s">
        <v>7</v>
      </c>
      <c r="B1760" t="s">
        <v>7</v>
      </c>
      <c r="C1760" t="s">
        <v>1</v>
      </c>
      <c r="D1760" t="s">
        <v>1</v>
      </c>
      <c r="E1760" t="s">
        <v>1</v>
      </c>
      <c r="F1760" s="21">
        <f>VLOOKUP($A1760,ranks!$A$2:$B$12,2,FALSE)-VLOOKUP(B1760,ranks!$A$2:$B$12,2,FALSE)</f>
        <v>0</v>
      </c>
      <c r="G1760" s="21">
        <f>VLOOKUP($A1760,ranks!$A$2:$B$12,2,FALSE)-VLOOKUP(C1760,ranks!$A$2:$B$12,2,FALSE)</f>
        <v>-2</v>
      </c>
      <c r="H1760" s="21">
        <f>VLOOKUP($A1760,ranks!$A$2:$B$12,2,FALSE)-VLOOKUP(D1760,ranks!$A$2:$B$12,2,FALSE)</f>
        <v>-2</v>
      </c>
      <c r="I1760" s="21">
        <f>VLOOKUP($A1760,ranks!$A$2:$B$12,2,FALSE)-VLOOKUP(E1760,ranks!$A$2:$B$12,2,FALSE)</f>
        <v>-2</v>
      </c>
      <c r="J1760">
        <f t="shared" si="218"/>
        <v>0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0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t="s">
        <v>7</v>
      </c>
      <c r="B1761" t="s">
        <v>7</v>
      </c>
      <c r="C1761" t="s">
        <v>7</v>
      </c>
      <c r="D1761" t="s">
        <v>1</v>
      </c>
      <c r="E1761" t="s">
        <v>1</v>
      </c>
      <c r="F1761" s="21">
        <f>VLOOKUP($A1761,ranks!$A$2:$B$12,2,FALSE)-VLOOKUP(B1761,ranks!$A$2:$B$12,2,FALSE)</f>
        <v>0</v>
      </c>
      <c r="G1761" s="21">
        <f>VLOOKUP($A1761,ranks!$A$2:$B$12,2,FALSE)-VLOOKUP(C1761,ranks!$A$2:$B$12,2,FALSE)</f>
        <v>0</v>
      </c>
      <c r="H1761" s="21">
        <f>VLOOKUP($A1761,ranks!$A$2:$B$12,2,FALSE)-VLOOKUP(D1761,ranks!$A$2:$B$12,2,FALSE)</f>
        <v>-2</v>
      </c>
      <c r="I1761" s="21">
        <f>VLOOKUP($A1761,ranks!$A$2:$B$12,2,FALSE)-VLOOKUP(E1761,ranks!$A$2:$B$12,2,FALSE)</f>
        <v>-2</v>
      </c>
      <c r="J1761">
        <f t="shared" si="218"/>
        <v>0</v>
      </c>
      <c r="K1761">
        <f t="shared" si="219"/>
        <v>0</v>
      </c>
      <c r="L1761">
        <f t="shared" si="220"/>
        <v>4</v>
      </c>
      <c r="M1761">
        <f t="shared" si="221"/>
        <v>4</v>
      </c>
      <c r="N1761">
        <f t="shared" si="222"/>
        <v>0</v>
      </c>
      <c r="O1761">
        <f t="shared" si="223"/>
        <v>0</v>
      </c>
      <c r="P1761">
        <f t="shared" si="224"/>
        <v>2</v>
      </c>
      <c r="Q1761">
        <f t="shared" si="225"/>
        <v>2</v>
      </c>
    </row>
    <row r="1762" spans="1:17" x14ac:dyDescent="0.25">
      <c r="A1762" t="s">
        <v>6</v>
      </c>
      <c r="B1762" t="s">
        <v>6</v>
      </c>
      <c r="C1762" t="s">
        <v>6</v>
      </c>
      <c r="D1762" t="s">
        <v>1</v>
      </c>
      <c r="E1762" t="s">
        <v>1</v>
      </c>
      <c r="F1762" s="21">
        <f>VLOOKUP($A1762,ranks!$A$2:$B$12,2,FALSE)-VLOOKUP(B1762,ranks!$A$2:$B$12,2,FALSE)</f>
        <v>0</v>
      </c>
      <c r="G1762" s="21">
        <f>VLOOKUP($A1762,ranks!$A$2:$B$12,2,FALSE)-VLOOKUP(C1762,ranks!$A$2:$B$12,2,FALSE)</f>
        <v>0</v>
      </c>
      <c r="H1762" s="21">
        <f>VLOOKUP($A1762,ranks!$A$2:$B$12,2,FALSE)-VLOOKUP(D1762,ranks!$A$2:$B$12,2,FALSE)</f>
        <v>3</v>
      </c>
      <c r="I1762" s="21">
        <f>VLOOKUP($A1762,ranks!$A$2:$B$12,2,FALSE)-VLOOKUP(E1762,ranks!$A$2:$B$12,2,FALSE)</f>
        <v>3</v>
      </c>
      <c r="J1762">
        <f t="shared" si="218"/>
        <v>0</v>
      </c>
      <c r="K1762">
        <f t="shared" si="219"/>
        <v>0</v>
      </c>
      <c r="L1762">
        <f t="shared" si="220"/>
        <v>9</v>
      </c>
      <c r="M1762">
        <f t="shared" si="221"/>
        <v>9</v>
      </c>
      <c r="N1762">
        <f t="shared" si="222"/>
        <v>0</v>
      </c>
      <c r="O1762">
        <f t="shared" si="223"/>
        <v>0</v>
      </c>
      <c r="P1762">
        <f t="shared" si="224"/>
        <v>3</v>
      </c>
      <c r="Q1762">
        <f t="shared" si="225"/>
        <v>3</v>
      </c>
    </row>
    <row r="1763" spans="1:17" x14ac:dyDescent="0.25">
      <c r="A1763" t="s">
        <v>1</v>
      </c>
      <c r="B1763" t="s">
        <v>1</v>
      </c>
      <c r="C1763" t="s">
        <v>1</v>
      </c>
      <c r="D1763" t="s">
        <v>1</v>
      </c>
      <c r="E1763" t="s">
        <v>1</v>
      </c>
      <c r="F1763" s="21">
        <f>VLOOKUP($A1763,ranks!$A$2:$B$12,2,FALSE)-VLOOKUP(B1763,ranks!$A$2:$B$12,2,FALSE)</f>
        <v>0</v>
      </c>
      <c r="G1763" s="21">
        <f>VLOOKUP($A1763,ranks!$A$2:$B$12,2,FALSE)-VLOOKUP(C1763,ranks!$A$2:$B$12,2,FALSE)</f>
        <v>0</v>
      </c>
      <c r="H1763" s="21">
        <f>VLOOKUP($A1763,ranks!$A$2:$B$12,2,FALSE)-VLOOKUP(D1763,ranks!$A$2:$B$12,2,FALSE)</f>
        <v>0</v>
      </c>
      <c r="I1763" s="21">
        <f>VLOOKUP($A1763,ranks!$A$2:$B$12,2,FALSE)-VLOOKUP(E1763,ranks!$A$2:$B$12,2,FALSE)</f>
        <v>0</v>
      </c>
      <c r="J1763">
        <f t="shared" si="218"/>
        <v>0</v>
      </c>
      <c r="K1763">
        <f t="shared" si="219"/>
        <v>0</v>
      </c>
      <c r="L1763">
        <f t="shared" si="220"/>
        <v>0</v>
      </c>
      <c r="M1763">
        <f t="shared" si="221"/>
        <v>0</v>
      </c>
      <c r="N1763">
        <f t="shared" si="222"/>
        <v>0</v>
      </c>
      <c r="O1763">
        <f t="shared" si="223"/>
        <v>0</v>
      </c>
      <c r="P1763">
        <f t="shared" si="224"/>
        <v>0</v>
      </c>
      <c r="Q1763">
        <f t="shared" si="225"/>
        <v>0</v>
      </c>
    </row>
    <row r="1764" spans="1:17" x14ac:dyDescent="0.25">
      <c r="A1764" t="s">
        <v>2</v>
      </c>
      <c r="B1764" t="s">
        <v>2</v>
      </c>
      <c r="C1764" t="s">
        <v>2</v>
      </c>
      <c r="D1764" t="s">
        <v>1</v>
      </c>
      <c r="E1764" t="s">
        <v>1</v>
      </c>
      <c r="F1764" s="21">
        <f>VLOOKUP($A1764,ranks!$A$2:$B$12,2,FALSE)-VLOOKUP(B1764,ranks!$A$2:$B$12,2,FALSE)</f>
        <v>0</v>
      </c>
      <c r="G1764" s="21">
        <f>VLOOKUP($A1764,ranks!$A$2:$B$12,2,FALSE)-VLOOKUP(C1764,ranks!$A$2:$B$12,2,FALSE)</f>
        <v>0</v>
      </c>
      <c r="H1764" s="21">
        <f>VLOOKUP($A1764,ranks!$A$2:$B$12,2,FALSE)-VLOOKUP(D1764,ranks!$A$2:$B$12,2,FALSE)</f>
        <v>2</v>
      </c>
      <c r="I1764" s="21">
        <f>VLOOKUP($A1764,ranks!$A$2:$B$12,2,FALSE)-VLOOKUP(E1764,ranks!$A$2:$B$12,2,FALSE)</f>
        <v>2</v>
      </c>
      <c r="J1764">
        <f t="shared" si="218"/>
        <v>0</v>
      </c>
      <c r="K1764">
        <f t="shared" si="219"/>
        <v>0</v>
      </c>
      <c r="L1764">
        <f t="shared" si="220"/>
        <v>4</v>
      </c>
      <c r="M1764">
        <f t="shared" si="221"/>
        <v>4</v>
      </c>
      <c r="N1764">
        <f t="shared" si="222"/>
        <v>0</v>
      </c>
      <c r="O1764">
        <f t="shared" si="223"/>
        <v>0</v>
      </c>
      <c r="P1764">
        <f t="shared" si="224"/>
        <v>2</v>
      </c>
      <c r="Q1764">
        <f t="shared" si="225"/>
        <v>2</v>
      </c>
    </row>
    <row r="1765" spans="1:17" x14ac:dyDescent="0.25">
      <c r="A1765" t="s">
        <v>3</v>
      </c>
      <c r="B1765" t="s">
        <v>3</v>
      </c>
      <c r="C1765" t="s">
        <v>1</v>
      </c>
      <c r="D1765" t="s">
        <v>1</v>
      </c>
      <c r="E1765" t="s">
        <v>1</v>
      </c>
      <c r="F1765" s="21">
        <f>VLOOKUP($A1765,ranks!$A$2:$B$12,2,FALSE)-VLOOKUP(B1765,ranks!$A$2:$B$12,2,FALSE)</f>
        <v>0</v>
      </c>
      <c r="G1765" s="21">
        <f>VLOOKUP($A1765,ranks!$A$2:$B$12,2,FALSE)-VLOOKUP(C1765,ranks!$A$2:$B$12,2,FALSE)</f>
        <v>-1</v>
      </c>
      <c r="H1765" s="21">
        <f>VLOOKUP($A1765,ranks!$A$2:$B$12,2,FALSE)-VLOOKUP(D1765,ranks!$A$2:$B$12,2,FALSE)</f>
        <v>-1</v>
      </c>
      <c r="I1765" s="21">
        <f>VLOOKUP($A1765,ranks!$A$2:$B$12,2,FALSE)-VLOOKUP(E1765,ranks!$A$2:$B$12,2,FALSE)</f>
        <v>-1</v>
      </c>
      <c r="J1765">
        <f t="shared" si="218"/>
        <v>0</v>
      </c>
      <c r="K1765">
        <f t="shared" si="219"/>
        <v>1</v>
      </c>
      <c r="L1765">
        <f t="shared" si="220"/>
        <v>1</v>
      </c>
      <c r="M1765">
        <f t="shared" si="221"/>
        <v>1</v>
      </c>
      <c r="N1765">
        <f t="shared" si="222"/>
        <v>0</v>
      </c>
      <c r="O1765">
        <f t="shared" si="223"/>
        <v>1</v>
      </c>
      <c r="P1765">
        <f t="shared" si="224"/>
        <v>1</v>
      </c>
      <c r="Q1765">
        <f t="shared" si="225"/>
        <v>1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1</v>
      </c>
      <c r="F1766" s="21">
        <f>VLOOKUP($A1766,ranks!$A$2:$B$12,2,FALSE)-VLOOKUP(B1766,ranks!$A$2:$B$12,2,FALSE)</f>
        <v>0</v>
      </c>
      <c r="G1766" s="21">
        <f>VLOOKUP($A1766,ranks!$A$2:$B$12,2,FALSE)-VLOOKUP(C1766,ranks!$A$2:$B$12,2,FALSE)</f>
        <v>0</v>
      </c>
      <c r="H1766" s="21">
        <f>VLOOKUP($A1766,ranks!$A$2:$B$12,2,FALSE)-VLOOKUP(D1766,ranks!$A$2:$B$12,2,FALSE)</f>
        <v>3</v>
      </c>
      <c r="I1766" s="21">
        <f>VLOOKUP($A1766,ranks!$A$2:$B$12,2,FALSE)-VLOOKUP(E1766,ranks!$A$2:$B$12,2,FALSE)</f>
        <v>3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9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3</v>
      </c>
    </row>
    <row r="1767" spans="1:17" x14ac:dyDescent="0.25">
      <c r="A1767" t="s">
        <v>5</v>
      </c>
      <c r="B1767" t="s">
        <v>5</v>
      </c>
      <c r="C1767" t="s">
        <v>5</v>
      </c>
      <c r="D1767" t="s">
        <v>1</v>
      </c>
      <c r="E1767" t="s">
        <v>1</v>
      </c>
      <c r="F1767" s="21">
        <f>VLOOKUP($A1767,ranks!$A$2:$B$12,2,FALSE)-VLOOKUP(B1767,ranks!$A$2:$B$12,2,FALSE)</f>
        <v>0</v>
      </c>
      <c r="G1767" s="21">
        <f>VLOOKUP($A1767,ranks!$A$2:$B$12,2,FALSE)-VLOOKUP(C1767,ranks!$A$2:$B$12,2,FALSE)</f>
        <v>0</v>
      </c>
      <c r="H1767" s="21">
        <f>VLOOKUP($A1767,ranks!$A$2:$B$12,2,FALSE)-VLOOKUP(D1767,ranks!$A$2:$B$12,2,FALSE)</f>
        <v>-3</v>
      </c>
      <c r="I1767" s="21">
        <f>VLOOKUP($A1767,ranks!$A$2:$B$12,2,FALSE)-VLOOKUP(E1767,ranks!$A$2:$B$12,2,FALSE)</f>
        <v>-3</v>
      </c>
      <c r="J1767">
        <f t="shared" si="218"/>
        <v>0</v>
      </c>
      <c r="K1767">
        <f t="shared" si="219"/>
        <v>0</v>
      </c>
      <c r="L1767">
        <f t="shared" si="220"/>
        <v>9</v>
      </c>
      <c r="M1767">
        <f t="shared" si="221"/>
        <v>9</v>
      </c>
      <c r="N1767">
        <f t="shared" si="222"/>
        <v>0</v>
      </c>
      <c r="O1767">
        <f t="shared" si="223"/>
        <v>0</v>
      </c>
      <c r="P1767">
        <f t="shared" si="224"/>
        <v>3</v>
      </c>
      <c r="Q1767">
        <f t="shared" si="225"/>
        <v>3</v>
      </c>
    </row>
    <row r="1768" spans="1:17" x14ac:dyDescent="0.25">
      <c r="A1768" t="s">
        <v>1</v>
      </c>
      <c r="B1768" t="s">
        <v>1</v>
      </c>
      <c r="C1768" t="s">
        <v>2</v>
      </c>
      <c r="D1768" t="s">
        <v>1</v>
      </c>
      <c r="E1768" t="s">
        <v>1</v>
      </c>
      <c r="F1768" s="21">
        <f>VLOOKUP($A1768,ranks!$A$2:$B$12,2,FALSE)-VLOOKUP(B1768,ranks!$A$2:$B$12,2,FALSE)</f>
        <v>0</v>
      </c>
      <c r="G1768" s="21">
        <f>VLOOKUP($A1768,ranks!$A$2:$B$12,2,FALSE)-VLOOKUP(C1768,ranks!$A$2:$B$12,2,FALSE)</f>
        <v>-2</v>
      </c>
      <c r="H1768" s="21">
        <f>VLOOKUP($A1768,ranks!$A$2:$B$12,2,FALSE)-VLOOKUP(D1768,ranks!$A$2:$B$12,2,FALSE)</f>
        <v>0</v>
      </c>
      <c r="I1768" s="21">
        <f>VLOOKUP($A1768,ranks!$A$2:$B$12,2,FALSE)-VLOOKUP(E1768,ranks!$A$2:$B$12,2,FALSE)</f>
        <v>0</v>
      </c>
      <c r="J1768">
        <f t="shared" si="218"/>
        <v>0</v>
      </c>
      <c r="K1768">
        <f t="shared" si="219"/>
        <v>4</v>
      </c>
      <c r="L1768">
        <f t="shared" si="220"/>
        <v>0</v>
      </c>
      <c r="M1768">
        <f t="shared" si="221"/>
        <v>0</v>
      </c>
      <c r="N1768">
        <f t="shared" si="222"/>
        <v>0</v>
      </c>
      <c r="O1768">
        <f t="shared" si="223"/>
        <v>2</v>
      </c>
      <c r="P1768">
        <f t="shared" si="224"/>
        <v>0</v>
      </c>
      <c r="Q1768">
        <f t="shared" si="225"/>
        <v>0</v>
      </c>
    </row>
    <row r="1769" spans="1:17" x14ac:dyDescent="0.25">
      <c r="A1769" t="s">
        <v>4</v>
      </c>
      <c r="B1769" t="s">
        <v>4</v>
      </c>
      <c r="C1769" t="s">
        <v>1</v>
      </c>
      <c r="D1769" t="s">
        <v>1</v>
      </c>
      <c r="E1769" t="s">
        <v>1</v>
      </c>
      <c r="F1769" s="21">
        <f>VLOOKUP($A1769,ranks!$A$2:$B$12,2,FALSE)-VLOOKUP(B1769,ranks!$A$2:$B$12,2,FALSE)</f>
        <v>0</v>
      </c>
      <c r="G1769" s="21">
        <f>VLOOKUP($A1769,ranks!$A$2:$B$12,2,FALSE)-VLOOKUP(C1769,ranks!$A$2:$B$12,2,FALSE)</f>
        <v>1</v>
      </c>
      <c r="H1769" s="21">
        <f>VLOOKUP($A1769,ranks!$A$2:$B$12,2,FALSE)-VLOOKUP(D1769,ranks!$A$2:$B$12,2,FALSE)</f>
        <v>1</v>
      </c>
      <c r="I1769" s="21">
        <f>VLOOKUP($A1769,ranks!$A$2:$B$12,2,FALSE)-VLOOKUP(E1769,ranks!$A$2:$B$12,2,FALSE)</f>
        <v>1</v>
      </c>
      <c r="J1769">
        <f t="shared" si="218"/>
        <v>0</v>
      </c>
      <c r="K1769">
        <f t="shared" si="219"/>
        <v>1</v>
      </c>
      <c r="L1769">
        <f t="shared" si="220"/>
        <v>1</v>
      </c>
      <c r="M1769">
        <f t="shared" si="221"/>
        <v>1</v>
      </c>
      <c r="N1769">
        <f t="shared" si="222"/>
        <v>0</v>
      </c>
      <c r="O1769">
        <f t="shared" si="223"/>
        <v>1</v>
      </c>
      <c r="P1769">
        <f t="shared" si="224"/>
        <v>1</v>
      </c>
      <c r="Q1769">
        <f t="shared" si="225"/>
        <v>1</v>
      </c>
    </row>
    <row r="1770" spans="1:17" x14ac:dyDescent="0.25">
      <c r="A1770" t="s">
        <v>2</v>
      </c>
      <c r="B1770" t="s">
        <v>2</v>
      </c>
      <c r="C1770" t="s">
        <v>1</v>
      </c>
      <c r="D1770" t="s">
        <v>1</v>
      </c>
      <c r="E1770" t="s">
        <v>1</v>
      </c>
      <c r="F1770" s="21">
        <f>VLOOKUP($A1770,ranks!$A$2:$B$12,2,FALSE)-VLOOKUP(B1770,ranks!$A$2:$B$12,2,FALSE)</f>
        <v>0</v>
      </c>
      <c r="G1770" s="21">
        <f>VLOOKUP($A1770,ranks!$A$2:$B$12,2,FALSE)-VLOOKUP(C1770,ranks!$A$2:$B$12,2,FALSE)</f>
        <v>2</v>
      </c>
      <c r="H1770" s="21">
        <f>VLOOKUP($A1770,ranks!$A$2:$B$12,2,FALSE)-VLOOKUP(D1770,ranks!$A$2:$B$12,2,FALSE)</f>
        <v>2</v>
      </c>
      <c r="I1770" s="21">
        <f>VLOOKUP($A1770,ranks!$A$2:$B$12,2,FALSE)-VLOOKUP(E1770,ranks!$A$2:$B$12,2,FALSE)</f>
        <v>2</v>
      </c>
      <c r="J1770">
        <f t="shared" si="218"/>
        <v>0</v>
      </c>
      <c r="K1770">
        <f t="shared" si="219"/>
        <v>4</v>
      </c>
      <c r="L1770">
        <f t="shared" si="220"/>
        <v>4</v>
      </c>
      <c r="M1770">
        <f t="shared" si="221"/>
        <v>4</v>
      </c>
      <c r="N1770">
        <f t="shared" si="222"/>
        <v>0</v>
      </c>
      <c r="O1770">
        <f t="shared" si="223"/>
        <v>2</v>
      </c>
      <c r="P1770">
        <f t="shared" si="224"/>
        <v>2</v>
      </c>
      <c r="Q1770">
        <f t="shared" si="225"/>
        <v>2</v>
      </c>
    </row>
    <row r="1771" spans="1:17" x14ac:dyDescent="0.25">
      <c r="A1771" t="s">
        <v>1</v>
      </c>
      <c r="B1771" t="s">
        <v>1</v>
      </c>
      <c r="C1771" t="s">
        <v>1</v>
      </c>
      <c r="D1771" t="s">
        <v>1</v>
      </c>
      <c r="E1771" t="s">
        <v>1</v>
      </c>
      <c r="F1771" s="21">
        <f>VLOOKUP($A1771,ranks!$A$2:$B$12,2,FALSE)-VLOOKUP(B1771,ranks!$A$2:$B$12,2,FALSE)</f>
        <v>0</v>
      </c>
      <c r="G1771" s="21">
        <f>VLOOKUP($A1771,ranks!$A$2:$B$12,2,FALSE)-VLOOKUP(C1771,ranks!$A$2:$B$12,2,FALSE)</f>
        <v>0</v>
      </c>
      <c r="H1771" s="21">
        <f>VLOOKUP($A1771,ranks!$A$2:$B$12,2,FALSE)-VLOOKUP(D1771,ranks!$A$2:$B$12,2,FALSE)</f>
        <v>0</v>
      </c>
      <c r="I1771" s="21">
        <f>VLOOKUP($A1771,ranks!$A$2:$B$12,2,FALSE)-VLOOKUP(E1771,ranks!$A$2:$B$12,2,FALSE)</f>
        <v>0</v>
      </c>
      <c r="J1771">
        <f t="shared" si="218"/>
        <v>0</v>
      </c>
      <c r="K1771">
        <f t="shared" si="219"/>
        <v>0</v>
      </c>
      <c r="L1771">
        <f t="shared" si="220"/>
        <v>0</v>
      </c>
      <c r="M1771">
        <f t="shared" si="221"/>
        <v>0</v>
      </c>
      <c r="N1771">
        <f t="shared" si="222"/>
        <v>0</v>
      </c>
      <c r="O1771">
        <f t="shared" si="223"/>
        <v>0</v>
      </c>
      <c r="P1771">
        <f t="shared" si="224"/>
        <v>0</v>
      </c>
      <c r="Q1771">
        <f t="shared" si="225"/>
        <v>0</v>
      </c>
    </row>
    <row r="1772" spans="1:17" x14ac:dyDescent="0.25">
      <c r="A1772" t="s">
        <v>1</v>
      </c>
      <c r="B1772" t="s">
        <v>1</v>
      </c>
      <c r="C1772" t="s">
        <v>1</v>
      </c>
      <c r="D1772" t="s">
        <v>1</v>
      </c>
      <c r="E1772" t="s">
        <v>1</v>
      </c>
      <c r="F1772" s="21">
        <f>VLOOKUP($A1772,ranks!$A$2:$B$12,2,FALSE)-VLOOKUP(B1772,ranks!$A$2:$B$12,2,FALSE)</f>
        <v>0</v>
      </c>
      <c r="G1772" s="21">
        <f>VLOOKUP($A1772,ranks!$A$2:$B$12,2,FALSE)-VLOOKUP(C1772,ranks!$A$2:$B$12,2,FALSE)</f>
        <v>0</v>
      </c>
      <c r="H1772" s="21">
        <f>VLOOKUP($A1772,ranks!$A$2:$B$12,2,FALSE)-VLOOKUP(D1772,ranks!$A$2:$B$12,2,FALSE)</f>
        <v>0</v>
      </c>
      <c r="I1772" s="21">
        <f>VLOOKUP($A1772,ranks!$A$2:$B$12,2,FALSE)-VLOOKUP(E1772,ranks!$A$2:$B$12,2,FALSE)</f>
        <v>0</v>
      </c>
      <c r="J1772">
        <f t="shared" si="218"/>
        <v>0</v>
      </c>
      <c r="K1772">
        <f t="shared" si="219"/>
        <v>0</v>
      </c>
      <c r="L1772">
        <f t="shared" si="220"/>
        <v>0</v>
      </c>
      <c r="M1772">
        <f t="shared" si="221"/>
        <v>0</v>
      </c>
      <c r="N1772">
        <f t="shared" si="222"/>
        <v>0</v>
      </c>
      <c r="O1772">
        <f t="shared" si="223"/>
        <v>0</v>
      </c>
      <c r="P1772">
        <f t="shared" si="224"/>
        <v>0</v>
      </c>
      <c r="Q1772">
        <f t="shared" si="225"/>
        <v>0</v>
      </c>
    </row>
    <row r="1773" spans="1:17" x14ac:dyDescent="0.25">
      <c r="A1773" t="s">
        <v>6</v>
      </c>
      <c r="B1773" t="s">
        <v>6</v>
      </c>
      <c r="C1773" t="s">
        <v>6</v>
      </c>
      <c r="D1773" t="s">
        <v>1</v>
      </c>
      <c r="E1773" t="s">
        <v>1</v>
      </c>
      <c r="F1773" s="21">
        <f>VLOOKUP($A1773,ranks!$A$2:$B$12,2,FALSE)-VLOOKUP(B1773,ranks!$A$2:$B$12,2,FALSE)</f>
        <v>0</v>
      </c>
      <c r="G1773" s="21">
        <f>VLOOKUP($A1773,ranks!$A$2:$B$12,2,FALSE)-VLOOKUP(C1773,ranks!$A$2:$B$12,2,FALSE)</f>
        <v>0</v>
      </c>
      <c r="H1773" s="21">
        <f>VLOOKUP($A1773,ranks!$A$2:$B$12,2,FALSE)-VLOOKUP(D1773,ranks!$A$2:$B$12,2,FALSE)</f>
        <v>3</v>
      </c>
      <c r="I1773" s="21">
        <f>VLOOKUP($A1773,ranks!$A$2:$B$12,2,FALSE)-VLOOKUP(E1773,ranks!$A$2:$B$12,2,FALSE)</f>
        <v>3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9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3</v>
      </c>
    </row>
    <row r="1774" spans="1:17" x14ac:dyDescent="0.25">
      <c r="A1774" t="s">
        <v>1</v>
      </c>
      <c r="B1774" t="s">
        <v>1</v>
      </c>
      <c r="C1774" t="s">
        <v>1</v>
      </c>
      <c r="D1774" t="s">
        <v>1</v>
      </c>
      <c r="E1774" t="s">
        <v>1</v>
      </c>
      <c r="F1774" s="21">
        <f>VLOOKUP($A1774,ranks!$A$2:$B$12,2,FALSE)-VLOOKUP(B1774,ranks!$A$2:$B$12,2,FALSE)</f>
        <v>0</v>
      </c>
      <c r="G1774" s="21">
        <f>VLOOKUP($A1774,ranks!$A$2:$B$12,2,FALSE)-VLOOKUP(C1774,ranks!$A$2:$B$12,2,FALSE)</f>
        <v>0</v>
      </c>
      <c r="H1774" s="21">
        <f>VLOOKUP($A1774,ranks!$A$2:$B$12,2,FALSE)-VLOOKUP(D1774,ranks!$A$2:$B$12,2,FALSE)</f>
        <v>0</v>
      </c>
      <c r="I1774" s="21">
        <f>VLOOKUP($A1774,ranks!$A$2:$B$12,2,FALSE)-VLOOKUP(E1774,ranks!$A$2:$B$12,2,FALSE)</f>
        <v>0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0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0</v>
      </c>
    </row>
    <row r="1775" spans="1:17" x14ac:dyDescent="0.25">
      <c r="A1775" t="s">
        <v>5</v>
      </c>
      <c r="B1775" t="s">
        <v>5</v>
      </c>
      <c r="C1775" t="s">
        <v>5</v>
      </c>
      <c r="D1775" t="s">
        <v>1</v>
      </c>
      <c r="E1775" t="s">
        <v>1</v>
      </c>
      <c r="F1775" s="21">
        <f>VLOOKUP($A1775,ranks!$A$2:$B$12,2,FALSE)-VLOOKUP(B1775,ranks!$A$2:$B$12,2,FALSE)</f>
        <v>0</v>
      </c>
      <c r="G1775" s="21">
        <f>VLOOKUP($A1775,ranks!$A$2:$B$12,2,FALSE)-VLOOKUP(C1775,ranks!$A$2:$B$12,2,FALSE)</f>
        <v>0</v>
      </c>
      <c r="H1775" s="21">
        <f>VLOOKUP($A1775,ranks!$A$2:$B$12,2,FALSE)-VLOOKUP(D1775,ranks!$A$2:$B$12,2,FALSE)</f>
        <v>-3</v>
      </c>
      <c r="I1775" s="21">
        <f>VLOOKUP($A1775,ranks!$A$2:$B$12,2,FALSE)-VLOOKUP(E1775,ranks!$A$2:$B$12,2,FALSE)</f>
        <v>-3</v>
      </c>
      <c r="J1775">
        <f t="shared" si="218"/>
        <v>0</v>
      </c>
      <c r="K1775">
        <f t="shared" si="219"/>
        <v>0</v>
      </c>
      <c r="L1775">
        <f t="shared" si="220"/>
        <v>9</v>
      </c>
      <c r="M1775">
        <f t="shared" si="221"/>
        <v>9</v>
      </c>
      <c r="N1775">
        <f t="shared" si="222"/>
        <v>0</v>
      </c>
      <c r="O1775">
        <f t="shared" si="223"/>
        <v>0</v>
      </c>
      <c r="P1775">
        <f t="shared" si="224"/>
        <v>3</v>
      </c>
      <c r="Q1775">
        <f t="shared" si="225"/>
        <v>3</v>
      </c>
    </row>
    <row r="1776" spans="1:17" x14ac:dyDescent="0.25">
      <c r="A1776" t="s">
        <v>3</v>
      </c>
      <c r="B1776" t="s">
        <v>3</v>
      </c>
      <c r="C1776" t="s">
        <v>1</v>
      </c>
      <c r="D1776" t="s">
        <v>1</v>
      </c>
      <c r="E1776" t="s">
        <v>1</v>
      </c>
      <c r="F1776" s="21">
        <f>VLOOKUP($A1776,ranks!$A$2:$B$12,2,FALSE)-VLOOKUP(B1776,ranks!$A$2:$B$12,2,FALSE)</f>
        <v>0</v>
      </c>
      <c r="G1776" s="21">
        <f>VLOOKUP($A1776,ranks!$A$2:$B$12,2,FALSE)-VLOOKUP(C1776,ranks!$A$2:$B$12,2,FALSE)</f>
        <v>-1</v>
      </c>
      <c r="H1776" s="21">
        <f>VLOOKUP($A1776,ranks!$A$2:$B$12,2,FALSE)-VLOOKUP(D1776,ranks!$A$2:$B$12,2,FALSE)</f>
        <v>-1</v>
      </c>
      <c r="I1776" s="21">
        <f>VLOOKUP($A1776,ranks!$A$2:$B$12,2,FALSE)-VLOOKUP(E1776,ranks!$A$2:$B$12,2,FALSE)</f>
        <v>-1</v>
      </c>
      <c r="J1776">
        <f t="shared" si="218"/>
        <v>0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0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t="s">
        <v>4</v>
      </c>
      <c r="B1777" t="s">
        <v>4</v>
      </c>
      <c r="C1777" t="s">
        <v>1</v>
      </c>
      <c r="D1777" t="s">
        <v>1</v>
      </c>
      <c r="E1777" t="s">
        <v>1</v>
      </c>
      <c r="F1777" s="21">
        <f>VLOOKUP($A1777,ranks!$A$2:$B$12,2,FALSE)-VLOOKUP(B1777,ranks!$A$2:$B$12,2,FALSE)</f>
        <v>0</v>
      </c>
      <c r="G1777" s="21">
        <f>VLOOKUP($A1777,ranks!$A$2:$B$12,2,FALSE)-VLOOKUP(C1777,ranks!$A$2:$B$12,2,FALSE)</f>
        <v>1</v>
      </c>
      <c r="H1777" s="21">
        <f>VLOOKUP($A1777,ranks!$A$2:$B$12,2,FALSE)-VLOOKUP(D1777,ranks!$A$2:$B$12,2,FALSE)</f>
        <v>1</v>
      </c>
      <c r="I1777" s="21">
        <f>VLOOKUP($A1777,ranks!$A$2:$B$12,2,FALSE)-VLOOKUP(E1777,ranks!$A$2:$B$12,2,FALSE)</f>
        <v>1</v>
      </c>
      <c r="J1777">
        <f t="shared" si="218"/>
        <v>0</v>
      </c>
      <c r="K1777">
        <f t="shared" si="219"/>
        <v>1</v>
      </c>
      <c r="L1777">
        <f t="shared" si="220"/>
        <v>1</v>
      </c>
      <c r="M1777">
        <f t="shared" si="221"/>
        <v>1</v>
      </c>
      <c r="N1777">
        <f t="shared" si="222"/>
        <v>0</v>
      </c>
      <c r="O1777">
        <f t="shared" si="223"/>
        <v>1</v>
      </c>
      <c r="P1777">
        <f t="shared" si="224"/>
        <v>1</v>
      </c>
      <c r="Q1777">
        <f t="shared" si="225"/>
        <v>1</v>
      </c>
    </row>
    <row r="1778" spans="1:17" x14ac:dyDescent="0.25">
      <c r="A1778" t="s">
        <v>3</v>
      </c>
      <c r="B1778" t="s">
        <v>3</v>
      </c>
      <c r="C1778" t="s">
        <v>1</v>
      </c>
      <c r="D1778" t="s">
        <v>1</v>
      </c>
      <c r="E1778" t="s">
        <v>1</v>
      </c>
      <c r="F1778" s="21">
        <f>VLOOKUP($A1778,ranks!$A$2:$B$12,2,FALSE)-VLOOKUP(B1778,ranks!$A$2:$B$12,2,FALSE)</f>
        <v>0</v>
      </c>
      <c r="G1778" s="21">
        <f>VLOOKUP($A1778,ranks!$A$2:$B$12,2,FALSE)-VLOOKUP(C1778,ranks!$A$2:$B$12,2,FALSE)</f>
        <v>-1</v>
      </c>
      <c r="H1778" s="21">
        <f>VLOOKUP($A1778,ranks!$A$2:$B$12,2,FALSE)-VLOOKUP(D1778,ranks!$A$2:$B$12,2,FALSE)</f>
        <v>-1</v>
      </c>
      <c r="I1778" s="21">
        <f>VLOOKUP($A1778,ranks!$A$2:$B$12,2,FALSE)-VLOOKUP(E1778,ranks!$A$2:$B$12,2,FALSE)</f>
        <v>-1</v>
      </c>
      <c r="J1778">
        <f t="shared" si="218"/>
        <v>0</v>
      </c>
      <c r="K1778">
        <f t="shared" si="219"/>
        <v>1</v>
      </c>
      <c r="L1778">
        <f t="shared" si="220"/>
        <v>1</v>
      </c>
      <c r="M1778">
        <f t="shared" si="221"/>
        <v>1</v>
      </c>
      <c r="N1778">
        <f t="shared" si="222"/>
        <v>0</v>
      </c>
      <c r="O1778">
        <f t="shared" si="223"/>
        <v>1</v>
      </c>
      <c r="P1778">
        <f t="shared" si="224"/>
        <v>1</v>
      </c>
      <c r="Q1778">
        <f t="shared" si="225"/>
        <v>1</v>
      </c>
    </row>
    <row r="1779" spans="1:17" x14ac:dyDescent="0.25">
      <c r="A1779" t="s">
        <v>1</v>
      </c>
      <c r="B1779" t="s">
        <v>1</v>
      </c>
      <c r="C1779" t="s">
        <v>1</v>
      </c>
      <c r="D1779" t="s">
        <v>1</v>
      </c>
      <c r="E1779" t="s">
        <v>1</v>
      </c>
      <c r="F1779" s="21">
        <f>VLOOKUP($A1779,ranks!$A$2:$B$12,2,FALSE)-VLOOKUP(B1779,ranks!$A$2:$B$12,2,FALSE)</f>
        <v>0</v>
      </c>
      <c r="G1779" s="21">
        <f>VLOOKUP($A1779,ranks!$A$2:$B$12,2,FALSE)-VLOOKUP(C1779,ranks!$A$2:$B$12,2,FALSE)</f>
        <v>0</v>
      </c>
      <c r="H1779" s="21">
        <f>VLOOKUP($A1779,ranks!$A$2:$B$12,2,FALSE)-VLOOKUP(D1779,ranks!$A$2:$B$12,2,FALSE)</f>
        <v>0</v>
      </c>
      <c r="I1779" s="21">
        <f>VLOOKUP($A1779,ranks!$A$2:$B$12,2,FALSE)-VLOOKUP(E1779,ranks!$A$2:$B$12,2,FALSE)</f>
        <v>0</v>
      </c>
      <c r="J1779">
        <f t="shared" si="218"/>
        <v>0</v>
      </c>
      <c r="K1779">
        <f t="shared" si="219"/>
        <v>0</v>
      </c>
      <c r="L1779">
        <f t="shared" si="220"/>
        <v>0</v>
      </c>
      <c r="M1779">
        <f t="shared" si="221"/>
        <v>0</v>
      </c>
      <c r="N1779">
        <f t="shared" si="222"/>
        <v>0</v>
      </c>
      <c r="O1779">
        <f t="shared" si="223"/>
        <v>0</v>
      </c>
      <c r="P1779">
        <f t="shared" si="224"/>
        <v>0</v>
      </c>
      <c r="Q1779">
        <f t="shared" si="225"/>
        <v>0</v>
      </c>
    </row>
    <row r="1780" spans="1:17" x14ac:dyDescent="0.25">
      <c r="A1780" t="s">
        <v>6</v>
      </c>
      <c r="B1780" t="s">
        <v>6</v>
      </c>
      <c r="C1780" t="s">
        <v>6</v>
      </c>
      <c r="D1780" t="s">
        <v>1</v>
      </c>
      <c r="E1780" t="s">
        <v>1</v>
      </c>
      <c r="F1780" s="21">
        <f>VLOOKUP($A1780,ranks!$A$2:$B$12,2,FALSE)-VLOOKUP(B1780,ranks!$A$2:$B$12,2,FALSE)</f>
        <v>0</v>
      </c>
      <c r="G1780" s="21">
        <f>VLOOKUP($A1780,ranks!$A$2:$B$12,2,FALSE)-VLOOKUP(C1780,ranks!$A$2:$B$12,2,FALSE)</f>
        <v>0</v>
      </c>
      <c r="H1780" s="21">
        <f>VLOOKUP($A1780,ranks!$A$2:$B$12,2,FALSE)-VLOOKUP(D1780,ranks!$A$2:$B$12,2,FALSE)</f>
        <v>3</v>
      </c>
      <c r="I1780" s="21">
        <f>VLOOKUP($A1780,ranks!$A$2:$B$12,2,FALSE)-VLOOKUP(E1780,ranks!$A$2:$B$12,2,FALSE)</f>
        <v>3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9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3</v>
      </c>
    </row>
    <row r="1781" spans="1:17" x14ac:dyDescent="0.25">
      <c r="A1781" t="s">
        <v>6</v>
      </c>
      <c r="B1781" t="s">
        <v>6</v>
      </c>
      <c r="C1781" t="s">
        <v>6</v>
      </c>
      <c r="D1781" t="s">
        <v>1</v>
      </c>
      <c r="E1781" t="s">
        <v>1</v>
      </c>
      <c r="F1781" s="21">
        <f>VLOOKUP($A1781,ranks!$A$2:$B$12,2,FALSE)-VLOOKUP(B1781,ranks!$A$2:$B$12,2,FALSE)</f>
        <v>0</v>
      </c>
      <c r="G1781" s="21">
        <f>VLOOKUP($A1781,ranks!$A$2:$B$12,2,FALSE)-VLOOKUP(C1781,ranks!$A$2:$B$12,2,FALSE)</f>
        <v>0</v>
      </c>
      <c r="H1781" s="21">
        <f>VLOOKUP($A1781,ranks!$A$2:$B$12,2,FALSE)-VLOOKUP(D1781,ranks!$A$2:$B$12,2,FALSE)</f>
        <v>3</v>
      </c>
      <c r="I1781" s="21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t="s">
        <v>2</v>
      </c>
      <c r="B1782" t="s">
        <v>2</v>
      </c>
      <c r="C1782" t="s">
        <v>1</v>
      </c>
      <c r="D1782" t="s">
        <v>1</v>
      </c>
      <c r="E1782" t="s">
        <v>1</v>
      </c>
      <c r="F1782" s="21">
        <f>VLOOKUP($A1782,ranks!$A$2:$B$12,2,FALSE)-VLOOKUP(B1782,ranks!$A$2:$B$12,2,FALSE)</f>
        <v>0</v>
      </c>
      <c r="G1782" s="21">
        <f>VLOOKUP($A1782,ranks!$A$2:$B$12,2,FALSE)-VLOOKUP(C1782,ranks!$A$2:$B$12,2,FALSE)</f>
        <v>2</v>
      </c>
      <c r="H1782" s="21">
        <f>VLOOKUP($A1782,ranks!$A$2:$B$12,2,FALSE)-VLOOKUP(D1782,ranks!$A$2:$B$12,2,FALSE)</f>
        <v>2</v>
      </c>
      <c r="I1782" s="21">
        <f>VLOOKUP($A1782,ranks!$A$2:$B$12,2,FALSE)-VLOOKUP(E1782,ranks!$A$2:$B$12,2,FALSE)</f>
        <v>2</v>
      </c>
      <c r="J1782">
        <f t="shared" si="218"/>
        <v>0</v>
      </c>
      <c r="K1782">
        <f t="shared" si="219"/>
        <v>4</v>
      </c>
      <c r="L1782">
        <f t="shared" si="220"/>
        <v>4</v>
      </c>
      <c r="M1782">
        <f t="shared" si="221"/>
        <v>4</v>
      </c>
      <c r="N1782">
        <f t="shared" si="222"/>
        <v>0</v>
      </c>
      <c r="O1782">
        <f t="shared" si="223"/>
        <v>2</v>
      </c>
      <c r="P1782">
        <f t="shared" si="224"/>
        <v>2</v>
      </c>
      <c r="Q1782">
        <f t="shared" si="225"/>
        <v>2</v>
      </c>
    </row>
    <row r="1783" spans="1:17" x14ac:dyDescent="0.25">
      <c r="A1783" t="s">
        <v>5</v>
      </c>
      <c r="B1783" t="s">
        <v>5</v>
      </c>
      <c r="C1783" t="s">
        <v>5</v>
      </c>
      <c r="D1783" t="s">
        <v>1</v>
      </c>
      <c r="E1783" t="s">
        <v>1</v>
      </c>
      <c r="F1783" s="21">
        <f>VLOOKUP($A1783,ranks!$A$2:$B$12,2,FALSE)-VLOOKUP(B1783,ranks!$A$2:$B$12,2,FALSE)</f>
        <v>0</v>
      </c>
      <c r="G1783" s="21">
        <f>VLOOKUP($A1783,ranks!$A$2:$B$12,2,FALSE)-VLOOKUP(C1783,ranks!$A$2:$B$12,2,FALSE)</f>
        <v>0</v>
      </c>
      <c r="H1783" s="21">
        <f>VLOOKUP($A1783,ranks!$A$2:$B$12,2,FALSE)-VLOOKUP(D1783,ranks!$A$2:$B$12,2,FALSE)</f>
        <v>-3</v>
      </c>
      <c r="I1783" s="21">
        <f>VLOOKUP($A1783,ranks!$A$2:$B$12,2,FALSE)-VLOOKUP(E1783,ranks!$A$2:$B$12,2,FALSE)</f>
        <v>-3</v>
      </c>
      <c r="J1783">
        <f t="shared" si="218"/>
        <v>0</v>
      </c>
      <c r="K1783">
        <f t="shared" si="219"/>
        <v>0</v>
      </c>
      <c r="L1783">
        <f t="shared" si="220"/>
        <v>9</v>
      </c>
      <c r="M1783">
        <f t="shared" si="221"/>
        <v>9</v>
      </c>
      <c r="N1783">
        <f t="shared" si="222"/>
        <v>0</v>
      </c>
      <c r="O1783">
        <f t="shared" si="223"/>
        <v>0</v>
      </c>
      <c r="P1783">
        <f t="shared" si="224"/>
        <v>3</v>
      </c>
      <c r="Q1783">
        <f t="shared" si="225"/>
        <v>3</v>
      </c>
    </row>
    <row r="1784" spans="1:17" x14ac:dyDescent="0.25">
      <c r="A1784" t="s">
        <v>4</v>
      </c>
      <c r="B1784" t="s">
        <v>4</v>
      </c>
      <c r="C1784" t="s">
        <v>6</v>
      </c>
      <c r="D1784" t="s">
        <v>1</v>
      </c>
      <c r="E1784" t="s">
        <v>1</v>
      </c>
      <c r="F1784" s="21">
        <f>VLOOKUP($A1784,ranks!$A$2:$B$12,2,FALSE)-VLOOKUP(B1784,ranks!$A$2:$B$12,2,FALSE)</f>
        <v>0</v>
      </c>
      <c r="G1784" s="21">
        <f>VLOOKUP($A1784,ranks!$A$2:$B$12,2,FALSE)-VLOOKUP(C1784,ranks!$A$2:$B$12,2,FALSE)</f>
        <v>-2</v>
      </c>
      <c r="H1784" s="21">
        <f>VLOOKUP($A1784,ranks!$A$2:$B$12,2,FALSE)-VLOOKUP(D1784,ranks!$A$2:$B$12,2,FALSE)</f>
        <v>1</v>
      </c>
      <c r="I1784" s="21">
        <f>VLOOKUP($A1784,ranks!$A$2:$B$12,2,FALSE)-VLOOKUP(E1784,ranks!$A$2:$B$12,2,FALSE)</f>
        <v>1</v>
      </c>
      <c r="J1784">
        <f t="shared" si="218"/>
        <v>0</v>
      </c>
      <c r="K1784">
        <f t="shared" si="219"/>
        <v>4</v>
      </c>
      <c r="L1784">
        <f t="shared" si="220"/>
        <v>1</v>
      </c>
      <c r="M1784">
        <f t="shared" si="221"/>
        <v>1</v>
      </c>
      <c r="N1784">
        <f t="shared" si="222"/>
        <v>0</v>
      </c>
      <c r="O1784">
        <f t="shared" si="223"/>
        <v>2</v>
      </c>
      <c r="P1784">
        <f t="shared" si="224"/>
        <v>1</v>
      </c>
      <c r="Q1784">
        <f t="shared" si="225"/>
        <v>1</v>
      </c>
    </row>
    <row r="1785" spans="1:17" x14ac:dyDescent="0.25">
      <c r="A1785" t="s">
        <v>10</v>
      </c>
      <c r="B1785" t="s">
        <v>5</v>
      </c>
      <c r="C1785" t="s">
        <v>10</v>
      </c>
      <c r="D1785" t="s">
        <v>1</v>
      </c>
      <c r="E1785" t="s">
        <v>1</v>
      </c>
      <c r="F1785" s="21">
        <f>VLOOKUP($A1785,ranks!$A$2:$B$12,2,FALSE)-VLOOKUP(B1785,ranks!$A$2:$B$12,2,FALSE)</f>
        <v>-1</v>
      </c>
      <c r="G1785" s="21">
        <f>VLOOKUP($A1785,ranks!$A$2:$B$12,2,FALSE)-VLOOKUP(C1785,ranks!$A$2:$B$12,2,FALSE)</f>
        <v>0</v>
      </c>
      <c r="H1785" s="21">
        <f>VLOOKUP($A1785,ranks!$A$2:$B$12,2,FALSE)-VLOOKUP(D1785,ranks!$A$2:$B$12,2,FALSE)</f>
        <v>-4</v>
      </c>
      <c r="I1785" s="21">
        <f>VLOOKUP($A1785,ranks!$A$2:$B$12,2,FALSE)-VLOOKUP(E1785,ranks!$A$2:$B$12,2,FALSE)</f>
        <v>-4</v>
      </c>
      <c r="J1785">
        <f t="shared" si="218"/>
        <v>1</v>
      </c>
      <c r="K1785">
        <f t="shared" si="219"/>
        <v>0</v>
      </c>
      <c r="L1785">
        <f t="shared" si="220"/>
        <v>16</v>
      </c>
      <c r="M1785">
        <f t="shared" si="221"/>
        <v>16</v>
      </c>
      <c r="N1785">
        <f t="shared" si="222"/>
        <v>1</v>
      </c>
      <c r="O1785">
        <f t="shared" si="223"/>
        <v>0</v>
      </c>
      <c r="P1785">
        <f t="shared" si="224"/>
        <v>4</v>
      </c>
      <c r="Q1785">
        <f t="shared" si="225"/>
        <v>4</v>
      </c>
    </row>
    <row r="1786" spans="1:17" x14ac:dyDescent="0.25">
      <c r="A1786" t="s">
        <v>7</v>
      </c>
      <c r="B1786" t="s">
        <v>7</v>
      </c>
      <c r="C1786" t="s">
        <v>3</v>
      </c>
      <c r="D1786" t="s">
        <v>1</v>
      </c>
      <c r="E1786" t="s">
        <v>1</v>
      </c>
      <c r="F1786" s="21">
        <f>VLOOKUP($A1786,ranks!$A$2:$B$12,2,FALSE)-VLOOKUP(B1786,ranks!$A$2:$B$12,2,FALSE)</f>
        <v>0</v>
      </c>
      <c r="G1786" s="21">
        <f>VLOOKUP($A1786,ranks!$A$2:$B$12,2,FALSE)-VLOOKUP(C1786,ranks!$A$2:$B$12,2,FALSE)</f>
        <v>-1</v>
      </c>
      <c r="H1786" s="21">
        <f>VLOOKUP($A1786,ranks!$A$2:$B$12,2,FALSE)-VLOOKUP(D1786,ranks!$A$2:$B$12,2,FALSE)</f>
        <v>-2</v>
      </c>
      <c r="I1786" s="21">
        <f>VLOOKUP($A1786,ranks!$A$2:$B$12,2,FALSE)-VLOOKUP(E1786,ranks!$A$2:$B$12,2,FALSE)</f>
        <v>-2</v>
      </c>
      <c r="J1786">
        <f t="shared" si="218"/>
        <v>0</v>
      </c>
      <c r="K1786">
        <f t="shared" si="219"/>
        <v>1</v>
      </c>
      <c r="L1786">
        <f t="shared" si="220"/>
        <v>4</v>
      </c>
      <c r="M1786">
        <f t="shared" si="221"/>
        <v>4</v>
      </c>
      <c r="N1786">
        <f t="shared" si="222"/>
        <v>0</v>
      </c>
      <c r="O1786">
        <f t="shared" si="223"/>
        <v>1</v>
      </c>
      <c r="P1786">
        <f t="shared" si="224"/>
        <v>2</v>
      </c>
      <c r="Q1786">
        <f t="shared" si="225"/>
        <v>2</v>
      </c>
    </row>
    <row r="1787" spans="1:17" x14ac:dyDescent="0.25">
      <c r="A1787" t="s">
        <v>2</v>
      </c>
      <c r="B1787" t="s">
        <v>2</v>
      </c>
      <c r="C1787" t="s">
        <v>6</v>
      </c>
      <c r="D1787" t="s">
        <v>1</v>
      </c>
      <c r="E1787" t="s">
        <v>1</v>
      </c>
      <c r="F1787" s="21">
        <f>VLOOKUP($A1787,ranks!$A$2:$B$12,2,FALSE)-VLOOKUP(B1787,ranks!$A$2:$B$12,2,FALSE)</f>
        <v>0</v>
      </c>
      <c r="G1787" s="21">
        <f>VLOOKUP($A1787,ranks!$A$2:$B$12,2,FALSE)-VLOOKUP(C1787,ranks!$A$2:$B$12,2,FALSE)</f>
        <v>-1</v>
      </c>
      <c r="H1787" s="21">
        <f>VLOOKUP($A1787,ranks!$A$2:$B$12,2,FALSE)-VLOOKUP(D1787,ranks!$A$2:$B$12,2,FALSE)</f>
        <v>2</v>
      </c>
      <c r="I1787" s="21">
        <f>VLOOKUP($A1787,ranks!$A$2:$B$12,2,FALSE)-VLOOKUP(E1787,ranks!$A$2:$B$12,2,FALSE)</f>
        <v>2</v>
      </c>
      <c r="J1787">
        <f t="shared" si="218"/>
        <v>0</v>
      </c>
      <c r="K1787">
        <f t="shared" si="219"/>
        <v>1</v>
      </c>
      <c r="L1787">
        <f t="shared" si="220"/>
        <v>4</v>
      </c>
      <c r="M1787">
        <f t="shared" si="221"/>
        <v>4</v>
      </c>
      <c r="N1787">
        <f t="shared" si="222"/>
        <v>0</v>
      </c>
      <c r="O1787">
        <f t="shared" si="223"/>
        <v>1</v>
      </c>
      <c r="P1787">
        <f t="shared" si="224"/>
        <v>2</v>
      </c>
      <c r="Q1787">
        <f t="shared" si="225"/>
        <v>2</v>
      </c>
    </row>
    <row r="1788" spans="1:17" x14ac:dyDescent="0.25">
      <c r="A1788" t="s">
        <v>2</v>
      </c>
      <c r="B1788" t="s">
        <v>2</v>
      </c>
      <c r="C1788" t="s">
        <v>1</v>
      </c>
      <c r="D1788" t="s">
        <v>1</v>
      </c>
      <c r="E1788" t="s">
        <v>1</v>
      </c>
      <c r="F1788" s="21">
        <f>VLOOKUP($A1788,ranks!$A$2:$B$12,2,FALSE)-VLOOKUP(B1788,ranks!$A$2:$B$12,2,FALSE)</f>
        <v>0</v>
      </c>
      <c r="G1788" s="21">
        <f>VLOOKUP($A1788,ranks!$A$2:$B$12,2,FALSE)-VLOOKUP(C1788,ranks!$A$2:$B$12,2,FALSE)</f>
        <v>2</v>
      </c>
      <c r="H1788" s="21">
        <f>VLOOKUP($A1788,ranks!$A$2:$B$12,2,FALSE)-VLOOKUP(D1788,ranks!$A$2:$B$12,2,FALSE)</f>
        <v>2</v>
      </c>
      <c r="I1788" s="21">
        <f>VLOOKUP($A1788,ranks!$A$2:$B$12,2,FALSE)-VLOOKUP(E1788,ranks!$A$2:$B$12,2,FALSE)</f>
        <v>2</v>
      </c>
      <c r="J1788">
        <f t="shared" si="218"/>
        <v>0</v>
      </c>
      <c r="K1788">
        <f t="shared" si="219"/>
        <v>4</v>
      </c>
      <c r="L1788">
        <f t="shared" si="220"/>
        <v>4</v>
      </c>
      <c r="M1788">
        <f t="shared" si="221"/>
        <v>4</v>
      </c>
      <c r="N1788">
        <f t="shared" si="222"/>
        <v>0</v>
      </c>
      <c r="O1788">
        <f t="shared" si="223"/>
        <v>2</v>
      </c>
      <c r="P1788">
        <f t="shared" si="224"/>
        <v>2</v>
      </c>
      <c r="Q1788">
        <f t="shared" si="225"/>
        <v>2</v>
      </c>
    </row>
    <row r="1789" spans="1:17" x14ac:dyDescent="0.25">
      <c r="A1789" t="s">
        <v>3</v>
      </c>
      <c r="B1789" t="s">
        <v>3</v>
      </c>
      <c r="C1789" t="s">
        <v>7</v>
      </c>
      <c r="D1789" t="s">
        <v>1</v>
      </c>
      <c r="E1789" t="s">
        <v>1</v>
      </c>
      <c r="F1789" s="21">
        <f>VLOOKUP($A1789,ranks!$A$2:$B$12,2,FALSE)-VLOOKUP(B1789,ranks!$A$2:$B$12,2,FALSE)</f>
        <v>0</v>
      </c>
      <c r="G1789" s="21">
        <f>VLOOKUP($A1789,ranks!$A$2:$B$12,2,FALSE)-VLOOKUP(C1789,ranks!$A$2:$B$12,2,FALSE)</f>
        <v>1</v>
      </c>
      <c r="H1789" s="21">
        <f>VLOOKUP($A1789,ranks!$A$2:$B$12,2,FALSE)-VLOOKUP(D1789,ranks!$A$2:$B$12,2,FALSE)</f>
        <v>-1</v>
      </c>
      <c r="I1789" s="21">
        <f>VLOOKUP($A1789,ranks!$A$2:$B$12,2,FALSE)-VLOOKUP(E1789,ranks!$A$2:$B$12,2,FALSE)</f>
        <v>-1</v>
      </c>
      <c r="J1789">
        <f t="shared" si="218"/>
        <v>0</v>
      </c>
      <c r="K1789">
        <f t="shared" si="219"/>
        <v>1</v>
      </c>
      <c r="L1789">
        <f t="shared" si="220"/>
        <v>1</v>
      </c>
      <c r="M1789">
        <f t="shared" si="221"/>
        <v>1</v>
      </c>
      <c r="N1789">
        <f t="shared" si="222"/>
        <v>0</v>
      </c>
      <c r="O1789">
        <f t="shared" si="223"/>
        <v>1</v>
      </c>
      <c r="P1789">
        <f t="shared" si="224"/>
        <v>1</v>
      </c>
      <c r="Q1789">
        <f t="shared" si="225"/>
        <v>1</v>
      </c>
    </row>
    <row r="1790" spans="1:17" x14ac:dyDescent="0.25">
      <c r="A1790" t="s">
        <v>5</v>
      </c>
      <c r="B1790" t="s">
        <v>5</v>
      </c>
      <c r="C1790" t="s">
        <v>5</v>
      </c>
      <c r="D1790" t="s">
        <v>1</v>
      </c>
      <c r="E1790" t="s">
        <v>1</v>
      </c>
      <c r="F1790" s="21">
        <f>VLOOKUP($A1790,ranks!$A$2:$B$12,2,FALSE)-VLOOKUP(B1790,ranks!$A$2:$B$12,2,FALSE)</f>
        <v>0</v>
      </c>
      <c r="G1790" s="21">
        <f>VLOOKUP($A1790,ranks!$A$2:$B$12,2,FALSE)-VLOOKUP(C1790,ranks!$A$2:$B$12,2,FALSE)</f>
        <v>0</v>
      </c>
      <c r="H1790" s="21">
        <f>VLOOKUP($A1790,ranks!$A$2:$B$12,2,FALSE)-VLOOKUP(D1790,ranks!$A$2:$B$12,2,FALSE)</f>
        <v>-3</v>
      </c>
      <c r="I1790" s="21">
        <f>VLOOKUP($A1790,ranks!$A$2:$B$12,2,FALSE)-VLOOKUP(E1790,ranks!$A$2:$B$12,2,FALSE)</f>
        <v>-3</v>
      </c>
      <c r="J1790">
        <f t="shared" si="218"/>
        <v>0</v>
      </c>
      <c r="K1790">
        <f t="shared" si="219"/>
        <v>0</v>
      </c>
      <c r="L1790">
        <f t="shared" si="220"/>
        <v>9</v>
      </c>
      <c r="M1790">
        <f t="shared" si="221"/>
        <v>9</v>
      </c>
      <c r="N1790">
        <f t="shared" si="222"/>
        <v>0</v>
      </c>
      <c r="O1790">
        <f t="shared" si="223"/>
        <v>0</v>
      </c>
      <c r="P1790">
        <f t="shared" si="224"/>
        <v>3</v>
      </c>
      <c r="Q1790">
        <f t="shared" si="225"/>
        <v>3</v>
      </c>
    </row>
    <row r="1791" spans="1:17" x14ac:dyDescent="0.25">
      <c r="A1791" t="s">
        <v>1</v>
      </c>
      <c r="B1791" t="s">
        <v>1</v>
      </c>
      <c r="C1791" t="s">
        <v>1</v>
      </c>
      <c r="D1791" t="s">
        <v>1</v>
      </c>
      <c r="E1791" t="s">
        <v>1</v>
      </c>
      <c r="F1791" s="21">
        <f>VLOOKUP($A1791,ranks!$A$2:$B$12,2,FALSE)-VLOOKUP(B1791,ranks!$A$2:$B$12,2,FALSE)</f>
        <v>0</v>
      </c>
      <c r="G1791" s="21">
        <f>VLOOKUP($A1791,ranks!$A$2:$B$12,2,FALSE)-VLOOKUP(C1791,ranks!$A$2:$B$12,2,FALSE)</f>
        <v>0</v>
      </c>
      <c r="H1791" s="21">
        <f>VLOOKUP($A1791,ranks!$A$2:$B$12,2,FALSE)-VLOOKUP(D1791,ranks!$A$2:$B$12,2,FALSE)</f>
        <v>0</v>
      </c>
      <c r="I1791" s="21">
        <f>VLOOKUP($A1791,ranks!$A$2:$B$12,2,FALSE)-VLOOKUP(E1791,ranks!$A$2:$B$12,2,FALSE)</f>
        <v>0</v>
      </c>
      <c r="J1791">
        <f t="shared" si="218"/>
        <v>0</v>
      </c>
      <c r="K1791">
        <f t="shared" si="219"/>
        <v>0</v>
      </c>
      <c r="L1791">
        <f t="shared" si="220"/>
        <v>0</v>
      </c>
      <c r="M1791">
        <f t="shared" si="221"/>
        <v>0</v>
      </c>
      <c r="N1791">
        <f t="shared" si="222"/>
        <v>0</v>
      </c>
      <c r="O1791">
        <f t="shared" si="223"/>
        <v>0</v>
      </c>
      <c r="P1791">
        <f t="shared" si="224"/>
        <v>0</v>
      </c>
      <c r="Q1791">
        <f t="shared" si="225"/>
        <v>0</v>
      </c>
    </row>
    <row r="1792" spans="1:17" x14ac:dyDescent="0.25">
      <c r="A1792" t="s">
        <v>7</v>
      </c>
      <c r="B1792" t="s">
        <v>7</v>
      </c>
      <c r="C1792" t="s">
        <v>3</v>
      </c>
      <c r="D1792" t="s">
        <v>1</v>
      </c>
      <c r="E1792" t="s">
        <v>1</v>
      </c>
      <c r="F1792" s="21">
        <f>VLOOKUP($A1792,ranks!$A$2:$B$12,2,FALSE)-VLOOKUP(B1792,ranks!$A$2:$B$12,2,FALSE)</f>
        <v>0</v>
      </c>
      <c r="G1792" s="21">
        <f>VLOOKUP($A1792,ranks!$A$2:$B$12,2,FALSE)-VLOOKUP(C1792,ranks!$A$2:$B$12,2,FALSE)</f>
        <v>-1</v>
      </c>
      <c r="H1792" s="21">
        <f>VLOOKUP($A1792,ranks!$A$2:$B$12,2,FALSE)-VLOOKUP(D1792,ranks!$A$2:$B$12,2,FALSE)</f>
        <v>-2</v>
      </c>
      <c r="I1792" s="21">
        <f>VLOOKUP($A1792,ranks!$A$2:$B$12,2,FALSE)-VLOOKUP(E1792,ranks!$A$2:$B$12,2,FALSE)</f>
        <v>-2</v>
      </c>
      <c r="J1792">
        <f t="shared" si="218"/>
        <v>0</v>
      </c>
      <c r="K1792">
        <f t="shared" si="219"/>
        <v>1</v>
      </c>
      <c r="L1792">
        <f t="shared" si="220"/>
        <v>4</v>
      </c>
      <c r="M1792">
        <f t="shared" si="221"/>
        <v>4</v>
      </c>
      <c r="N1792">
        <f t="shared" si="222"/>
        <v>0</v>
      </c>
      <c r="O1792">
        <f t="shared" si="223"/>
        <v>1</v>
      </c>
      <c r="P1792">
        <f t="shared" si="224"/>
        <v>2</v>
      </c>
      <c r="Q1792">
        <f t="shared" si="225"/>
        <v>2</v>
      </c>
    </row>
    <row r="1793" spans="1:17" x14ac:dyDescent="0.25">
      <c r="A1793" t="s">
        <v>1</v>
      </c>
      <c r="B1793" t="s">
        <v>1</v>
      </c>
      <c r="C1793" t="s">
        <v>1</v>
      </c>
      <c r="D1793" t="s">
        <v>1</v>
      </c>
      <c r="E1793" t="s">
        <v>1</v>
      </c>
      <c r="F1793" s="21">
        <f>VLOOKUP($A1793,ranks!$A$2:$B$12,2,FALSE)-VLOOKUP(B1793,ranks!$A$2:$B$12,2,FALSE)</f>
        <v>0</v>
      </c>
      <c r="G1793" s="21">
        <f>VLOOKUP($A1793,ranks!$A$2:$B$12,2,FALSE)-VLOOKUP(C1793,ranks!$A$2:$B$12,2,FALSE)</f>
        <v>0</v>
      </c>
      <c r="H1793" s="21">
        <f>VLOOKUP($A1793,ranks!$A$2:$B$12,2,FALSE)-VLOOKUP(D1793,ranks!$A$2:$B$12,2,FALSE)</f>
        <v>0</v>
      </c>
      <c r="I1793" s="21">
        <f>VLOOKUP($A1793,ranks!$A$2:$B$12,2,FALSE)-VLOOKUP(E1793,ranks!$A$2:$B$12,2,FALSE)</f>
        <v>0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0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0</v>
      </c>
    </row>
    <row r="1794" spans="1:17" x14ac:dyDescent="0.25">
      <c r="A1794" t="s">
        <v>6</v>
      </c>
      <c r="B1794" t="s">
        <v>6</v>
      </c>
      <c r="C1794" t="s">
        <v>6</v>
      </c>
      <c r="D1794" t="s">
        <v>1</v>
      </c>
      <c r="E1794" t="s">
        <v>1</v>
      </c>
      <c r="F1794" s="21">
        <f>VLOOKUP($A1794,ranks!$A$2:$B$12,2,FALSE)-VLOOKUP(B1794,ranks!$A$2:$B$12,2,FALSE)</f>
        <v>0</v>
      </c>
      <c r="G1794" s="21">
        <f>VLOOKUP($A1794,ranks!$A$2:$B$12,2,FALSE)-VLOOKUP(C1794,ranks!$A$2:$B$12,2,FALSE)</f>
        <v>0</v>
      </c>
      <c r="H1794" s="21">
        <f>VLOOKUP($A1794,ranks!$A$2:$B$12,2,FALSE)-VLOOKUP(D1794,ranks!$A$2:$B$12,2,FALSE)</f>
        <v>3</v>
      </c>
      <c r="I1794" s="21">
        <f>VLOOKUP($A1794,ranks!$A$2:$B$12,2,FALSE)-VLOOKUP(E1794,ranks!$A$2:$B$12,2,FALSE)</f>
        <v>3</v>
      </c>
      <c r="J1794">
        <f t="shared" si="218"/>
        <v>0</v>
      </c>
      <c r="K1794">
        <f t="shared" si="219"/>
        <v>0</v>
      </c>
      <c r="L1794">
        <f t="shared" si="220"/>
        <v>9</v>
      </c>
      <c r="M1794">
        <f t="shared" si="221"/>
        <v>9</v>
      </c>
      <c r="N1794">
        <f t="shared" si="222"/>
        <v>0</v>
      </c>
      <c r="O1794">
        <f t="shared" si="223"/>
        <v>0</v>
      </c>
      <c r="P1794">
        <f t="shared" si="224"/>
        <v>3</v>
      </c>
      <c r="Q1794">
        <f t="shared" si="225"/>
        <v>3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1</v>
      </c>
      <c r="F1795" s="21">
        <f>VLOOKUP($A1795,ranks!$A$2:$B$12,2,FALSE)-VLOOKUP(B1795,ranks!$A$2:$B$12,2,FALSE)</f>
        <v>0</v>
      </c>
      <c r="G1795" s="21">
        <f>VLOOKUP($A1795,ranks!$A$2:$B$12,2,FALSE)-VLOOKUP(C1795,ranks!$A$2:$B$12,2,FALSE)</f>
        <v>0</v>
      </c>
      <c r="H1795" s="21">
        <f>VLOOKUP($A1795,ranks!$A$2:$B$12,2,FALSE)-VLOOKUP(D1795,ranks!$A$2:$B$12,2,FALSE)</f>
        <v>0</v>
      </c>
      <c r="I1795" s="21">
        <f>VLOOKUP($A1795,ranks!$A$2:$B$12,2,FALSE)-VLOOKUP(E1795,ranks!$A$2:$B$12,2,FALSE)</f>
        <v>0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0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0</v>
      </c>
    </row>
    <row r="1796" spans="1:17" x14ac:dyDescent="0.25">
      <c r="A1796" t="s">
        <v>1</v>
      </c>
      <c r="B1796" t="s">
        <v>1</v>
      </c>
      <c r="C1796" t="s">
        <v>6</v>
      </c>
      <c r="D1796" t="s">
        <v>1</v>
      </c>
      <c r="E1796" t="s">
        <v>1</v>
      </c>
      <c r="F1796" s="21">
        <f>VLOOKUP($A1796,ranks!$A$2:$B$12,2,FALSE)-VLOOKUP(B1796,ranks!$A$2:$B$12,2,FALSE)</f>
        <v>0</v>
      </c>
      <c r="G1796" s="21">
        <f>VLOOKUP($A1796,ranks!$A$2:$B$12,2,FALSE)-VLOOKUP(C1796,ranks!$A$2:$B$12,2,FALSE)</f>
        <v>-3</v>
      </c>
      <c r="H1796" s="21">
        <f>VLOOKUP($A1796,ranks!$A$2:$B$12,2,FALSE)-VLOOKUP(D1796,ranks!$A$2:$B$12,2,FALSE)</f>
        <v>0</v>
      </c>
      <c r="I1796" s="21">
        <f>VLOOKUP($A1796,ranks!$A$2:$B$12,2,FALSE)-VLOOKUP(E1796,ranks!$A$2:$B$12,2,FALSE)</f>
        <v>0</v>
      </c>
      <c r="J1796">
        <f t="shared" si="226"/>
        <v>0</v>
      </c>
      <c r="K1796">
        <f t="shared" si="227"/>
        <v>9</v>
      </c>
      <c r="L1796">
        <f t="shared" si="228"/>
        <v>0</v>
      </c>
      <c r="M1796">
        <f t="shared" si="229"/>
        <v>0</v>
      </c>
      <c r="N1796">
        <f t="shared" si="230"/>
        <v>0</v>
      </c>
      <c r="O1796">
        <f t="shared" si="231"/>
        <v>3</v>
      </c>
      <c r="P1796">
        <f t="shared" si="232"/>
        <v>0</v>
      </c>
      <c r="Q1796">
        <f t="shared" si="233"/>
        <v>0</v>
      </c>
    </row>
    <row r="1797" spans="1:17" x14ac:dyDescent="0.25">
      <c r="A1797" t="s">
        <v>2</v>
      </c>
      <c r="B1797" t="s">
        <v>2</v>
      </c>
      <c r="C1797" t="s">
        <v>2</v>
      </c>
      <c r="D1797" t="s">
        <v>1</v>
      </c>
      <c r="E1797" t="s">
        <v>1</v>
      </c>
      <c r="F1797" s="21">
        <f>VLOOKUP($A1797,ranks!$A$2:$B$12,2,FALSE)-VLOOKUP(B1797,ranks!$A$2:$B$12,2,FALSE)</f>
        <v>0</v>
      </c>
      <c r="G1797" s="21">
        <f>VLOOKUP($A1797,ranks!$A$2:$B$12,2,FALSE)-VLOOKUP(C1797,ranks!$A$2:$B$12,2,FALSE)</f>
        <v>0</v>
      </c>
      <c r="H1797" s="21">
        <f>VLOOKUP($A1797,ranks!$A$2:$B$12,2,FALSE)-VLOOKUP(D1797,ranks!$A$2:$B$12,2,FALSE)</f>
        <v>2</v>
      </c>
      <c r="I1797" s="21">
        <f>VLOOKUP($A1797,ranks!$A$2:$B$12,2,FALSE)-VLOOKUP(E1797,ranks!$A$2:$B$12,2,FALSE)</f>
        <v>2</v>
      </c>
      <c r="J1797">
        <f t="shared" si="226"/>
        <v>0</v>
      </c>
      <c r="K1797">
        <f t="shared" si="227"/>
        <v>0</v>
      </c>
      <c r="L1797">
        <f t="shared" si="228"/>
        <v>4</v>
      </c>
      <c r="M1797">
        <f t="shared" si="229"/>
        <v>4</v>
      </c>
      <c r="N1797">
        <f t="shared" si="230"/>
        <v>0</v>
      </c>
      <c r="O1797">
        <f t="shared" si="231"/>
        <v>0</v>
      </c>
      <c r="P1797">
        <f t="shared" si="232"/>
        <v>2</v>
      </c>
      <c r="Q1797">
        <f t="shared" si="233"/>
        <v>2</v>
      </c>
    </row>
    <row r="1798" spans="1:17" x14ac:dyDescent="0.25">
      <c r="A1798" t="s">
        <v>7</v>
      </c>
      <c r="B1798" t="s">
        <v>7</v>
      </c>
      <c r="C1798" t="s">
        <v>1</v>
      </c>
      <c r="D1798" t="s">
        <v>1</v>
      </c>
      <c r="E1798" t="s">
        <v>1</v>
      </c>
      <c r="F1798" s="21">
        <f>VLOOKUP($A1798,ranks!$A$2:$B$12,2,FALSE)-VLOOKUP(B1798,ranks!$A$2:$B$12,2,FALSE)</f>
        <v>0</v>
      </c>
      <c r="G1798" s="21">
        <f>VLOOKUP($A1798,ranks!$A$2:$B$12,2,FALSE)-VLOOKUP(C1798,ranks!$A$2:$B$12,2,FALSE)</f>
        <v>-2</v>
      </c>
      <c r="H1798" s="21">
        <f>VLOOKUP($A1798,ranks!$A$2:$B$12,2,FALSE)-VLOOKUP(D1798,ranks!$A$2:$B$12,2,FALSE)</f>
        <v>-2</v>
      </c>
      <c r="I1798" s="21">
        <f>VLOOKUP($A1798,ranks!$A$2:$B$12,2,FALSE)-VLOOKUP(E1798,ranks!$A$2:$B$12,2,FALSE)</f>
        <v>-2</v>
      </c>
      <c r="J1798">
        <f t="shared" si="226"/>
        <v>0</v>
      </c>
      <c r="K1798">
        <f t="shared" si="227"/>
        <v>4</v>
      </c>
      <c r="L1798">
        <f t="shared" si="228"/>
        <v>4</v>
      </c>
      <c r="M1798">
        <f t="shared" si="229"/>
        <v>4</v>
      </c>
      <c r="N1798">
        <f t="shared" si="230"/>
        <v>0</v>
      </c>
      <c r="O1798">
        <f t="shared" si="231"/>
        <v>2</v>
      </c>
      <c r="P1798">
        <f t="shared" si="232"/>
        <v>2</v>
      </c>
      <c r="Q1798">
        <f t="shared" si="233"/>
        <v>2</v>
      </c>
    </row>
    <row r="1799" spans="1:17" x14ac:dyDescent="0.25">
      <c r="A1799" t="s">
        <v>4</v>
      </c>
      <c r="B1799" t="s">
        <v>4</v>
      </c>
      <c r="C1799" t="s">
        <v>2</v>
      </c>
      <c r="D1799" t="s">
        <v>1</v>
      </c>
      <c r="E1799" t="s">
        <v>1</v>
      </c>
      <c r="F1799" s="21">
        <f>VLOOKUP($A1799,ranks!$A$2:$B$12,2,FALSE)-VLOOKUP(B1799,ranks!$A$2:$B$12,2,FALSE)</f>
        <v>0</v>
      </c>
      <c r="G1799" s="21">
        <f>VLOOKUP($A1799,ranks!$A$2:$B$12,2,FALSE)-VLOOKUP(C1799,ranks!$A$2:$B$12,2,FALSE)</f>
        <v>-1</v>
      </c>
      <c r="H1799" s="21">
        <f>VLOOKUP($A1799,ranks!$A$2:$B$12,2,FALSE)-VLOOKUP(D1799,ranks!$A$2:$B$12,2,FALSE)</f>
        <v>1</v>
      </c>
      <c r="I1799" s="21">
        <f>VLOOKUP($A1799,ranks!$A$2:$B$12,2,FALSE)-VLOOKUP(E1799,ranks!$A$2:$B$12,2,FALSE)</f>
        <v>1</v>
      </c>
      <c r="J1799">
        <f t="shared" si="226"/>
        <v>0</v>
      </c>
      <c r="K1799">
        <f t="shared" si="227"/>
        <v>1</v>
      </c>
      <c r="L1799">
        <f t="shared" si="228"/>
        <v>1</v>
      </c>
      <c r="M1799">
        <f t="shared" si="229"/>
        <v>1</v>
      </c>
      <c r="N1799">
        <f t="shared" si="230"/>
        <v>0</v>
      </c>
      <c r="O1799">
        <f t="shared" si="231"/>
        <v>1</v>
      </c>
      <c r="P1799">
        <f t="shared" si="232"/>
        <v>1</v>
      </c>
      <c r="Q1799">
        <f t="shared" si="233"/>
        <v>1</v>
      </c>
    </row>
    <row r="1800" spans="1:17" x14ac:dyDescent="0.25">
      <c r="A1800" t="s">
        <v>1</v>
      </c>
      <c r="B1800" t="s">
        <v>1</v>
      </c>
      <c r="C1800" t="s">
        <v>2</v>
      </c>
      <c r="D1800" t="s">
        <v>1</v>
      </c>
      <c r="E1800" t="s">
        <v>1</v>
      </c>
      <c r="F1800" s="21">
        <f>VLOOKUP($A1800,ranks!$A$2:$B$12,2,FALSE)-VLOOKUP(B1800,ranks!$A$2:$B$12,2,FALSE)</f>
        <v>0</v>
      </c>
      <c r="G1800" s="21">
        <f>VLOOKUP($A1800,ranks!$A$2:$B$12,2,FALSE)-VLOOKUP(C1800,ranks!$A$2:$B$12,2,FALSE)</f>
        <v>-2</v>
      </c>
      <c r="H1800" s="21">
        <f>VLOOKUP($A1800,ranks!$A$2:$B$12,2,FALSE)-VLOOKUP(D1800,ranks!$A$2:$B$12,2,FALSE)</f>
        <v>0</v>
      </c>
      <c r="I1800" s="21">
        <f>VLOOKUP($A1800,ranks!$A$2:$B$12,2,FALSE)-VLOOKUP(E1800,ranks!$A$2:$B$12,2,FALSE)</f>
        <v>0</v>
      </c>
      <c r="J1800">
        <f t="shared" si="226"/>
        <v>0</v>
      </c>
      <c r="K1800">
        <f t="shared" si="227"/>
        <v>4</v>
      </c>
      <c r="L1800">
        <f t="shared" si="228"/>
        <v>0</v>
      </c>
      <c r="M1800">
        <f t="shared" si="229"/>
        <v>0</v>
      </c>
      <c r="N1800">
        <f t="shared" si="230"/>
        <v>0</v>
      </c>
      <c r="O1800">
        <f t="shared" si="231"/>
        <v>2</v>
      </c>
      <c r="P1800">
        <f t="shared" si="232"/>
        <v>0</v>
      </c>
      <c r="Q1800">
        <f t="shared" si="233"/>
        <v>0</v>
      </c>
    </row>
    <row r="1801" spans="1:17" x14ac:dyDescent="0.25">
      <c r="A1801" t="s">
        <v>2</v>
      </c>
      <c r="B1801" t="s">
        <v>2</v>
      </c>
      <c r="C1801" t="s">
        <v>2</v>
      </c>
      <c r="D1801" t="s">
        <v>1</v>
      </c>
      <c r="E1801" t="s">
        <v>1</v>
      </c>
      <c r="F1801" s="21">
        <f>VLOOKUP($A1801,ranks!$A$2:$B$12,2,FALSE)-VLOOKUP(B1801,ranks!$A$2:$B$12,2,FALSE)</f>
        <v>0</v>
      </c>
      <c r="G1801" s="21">
        <f>VLOOKUP($A1801,ranks!$A$2:$B$12,2,FALSE)-VLOOKUP(C1801,ranks!$A$2:$B$12,2,FALSE)</f>
        <v>0</v>
      </c>
      <c r="H1801" s="21">
        <f>VLOOKUP($A1801,ranks!$A$2:$B$12,2,FALSE)-VLOOKUP(D1801,ranks!$A$2:$B$12,2,FALSE)</f>
        <v>2</v>
      </c>
      <c r="I1801" s="21">
        <f>VLOOKUP($A1801,ranks!$A$2:$B$12,2,FALSE)-VLOOKUP(E1801,ranks!$A$2:$B$12,2,FALSE)</f>
        <v>2</v>
      </c>
      <c r="J1801">
        <f t="shared" si="226"/>
        <v>0</v>
      </c>
      <c r="K1801">
        <f t="shared" si="227"/>
        <v>0</v>
      </c>
      <c r="L1801">
        <f t="shared" si="228"/>
        <v>4</v>
      </c>
      <c r="M1801">
        <f t="shared" si="229"/>
        <v>4</v>
      </c>
      <c r="N1801">
        <f t="shared" si="230"/>
        <v>0</v>
      </c>
      <c r="O1801">
        <f t="shared" si="231"/>
        <v>0</v>
      </c>
      <c r="P1801">
        <f t="shared" si="232"/>
        <v>2</v>
      </c>
      <c r="Q1801">
        <f t="shared" si="233"/>
        <v>2</v>
      </c>
    </row>
    <row r="1802" spans="1:17" x14ac:dyDescent="0.25">
      <c r="A1802" t="s">
        <v>4</v>
      </c>
      <c r="B1802" t="s">
        <v>3</v>
      </c>
      <c r="C1802" t="s">
        <v>3</v>
      </c>
      <c r="D1802" t="s">
        <v>1</v>
      </c>
      <c r="E1802" t="s">
        <v>1</v>
      </c>
      <c r="F1802" s="21">
        <f>VLOOKUP($A1802,ranks!$A$2:$B$12,2,FALSE)-VLOOKUP(B1802,ranks!$A$2:$B$12,2,FALSE)</f>
        <v>2</v>
      </c>
      <c r="G1802" s="21">
        <f>VLOOKUP($A1802,ranks!$A$2:$B$12,2,FALSE)-VLOOKUP(C1802,ranks!$A$2:$B$12,2,FALSE)</f>
        <v>2</v>
      </c>
      <c r="H1802" s="21">
        <f>VLOOKUP($A1802,ranks!$A$2:$B$12,2,FALSE)-VLOOKUP(D1802,ranks!$A$2:$B$12,2,FALSE)</f>
        <v>1</v>
      </c>
      <c r="I1802" s="21">
        <f>VLOOKUP($A1802,ranks!$A$2:$B$12,2,FALSE)-VLOOKUP(E1802,ranks!$A$2:$B$12,2,FALSE)</f>
        <v>1</v>
      </c>
      <c r="J1802">
        <f t="shared" si="226"/>
        <v>4</v>
      </c>
      <c r="K1802">
        <f t="shared" si="227"/>
        <v>4</v>
      </c>
      <c r="L1802">
        <f t="shared" si="228"/>
        <v>1</v>
      </c>
      <c r="M1802">
        <f t="shared" si="229"/>
        <v>1</v>
      </c>
      <c r="N1802">
        <f t="shared" si="230"/>
        <v>2</v>
      </c>
      <c r="O1802">
        <f t="shared" si="231"/>
        <v>2</v>
      </c>
      <c r="P1802">
        <f t="shared" si="232"/>
        <v>1</v>
      </c>
      <c r="Q1802">
        <f t="shared" si="233"/>
        <v>1</v>
      </c>
    </row>
    <row r="1803" spans="1:17" x14ac:dyDescent="0.25">
      <c r="A1803" t="s">
        <v>6</v>
      </c>
      <c r="B1803" t="s">
        <v>6</v>
      </c>
      <c r="C1803" t="s">
        <v>6</v>
      </c>
      <c r="D1803" t="s">
        <v>1</v>
      </c>
      <c r="E1803" t="s">
        <v>1</v>
      </c>
      <c r="F1803" s="21">
        <f>VLOOKUP($A1803,ranks!$A$2:$B$12,2,FALSE)-VLOOKUP(B1803,ranks!$A$2:$B$12,2,FALSE)</f>
        <v>0</v>
      </c>
      <c r="G1803" s="21">
        <f>VLOOKUP($A1803,ranks!$A$2:$B$12,2,FALSE)-VLOOKUP(C1803,ranks!$A$2:$B$12,2,FALSE)</f>
        <v>0</v>
      </c>
      <c r="H1803" s="21">
        <f>VLOOKUP($A1803,ranks!$A$2:$B$12,2,FALSE)-VLOOKUP(D1803,ranks!$A$2:$B$12,2,FALSE)</f>
        <v>3</v>
      </c>
      <c r="I1803" s="21">
        <f>VLOOKUP($A1803,ranks!$A$2:$B$12,2,FALSE)-VLOOKUP(E1803,ranks!$A$2:$B$12,2,FALSE)</f>
        <v>3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9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3</v>
      </c>
    </row>
    <row r="1804" spans="1:17" x14ac:dyDescent="0.25">
      <c r="A1804" t="s">
        <v>1</v>
      </c>
      <c r="B1804" t="s">
        <v>1</v>
      </c>
      <c r="C1804" t="s">
        <v>1</v>
      </c>
      <c r="D1804" t="s">
        <v>1</v>
      </c>
      <c r="E1804" t="s">
        <v>1</v>
      </c>
      <c r="F1804" s="21">
        <f>VLOOKUP($A1804,ranks!$A$2:$B$12,2,FALSE)-VLOOKUP(B1804,ranks!$A$2:$B$12,2,FALSE)</f>
        <v>0</v>
      </c>
      <c r="G1804" s="21">
        <f>VLOOKUP($A1804,ranks!$A$2:$B$12,2,FALSE)-VLOOKUP(C1804,ranks!$A$2:$B$12,2,FALSE)</f>
        <v>0</v>
      </c>
      <c r="H1804" s="21">
        <f>VLOOKUP($A1804,ranks!$A$2:$B$12,2,FALSE)-VLOOKUP(D1804,ranks!$A$2:$B$12,2,FALSE)</f>
        <v>0</v>
      </c>
      <c r="I1804" s="21">
        <f>VLOOKUP($A1804,ranks!$A$2:$B$12,2,FALSE)-VLOOKUP(E1804,ranks!$A$2:$B$12,2,FALSE)</f>
        <v>0</v>
      </c>
      <c r="J1804">
        <f t="shared" si="226"/>
        <v>0</v>
      </c>
      <c r="K1804">
        <f t="shared" si="227"/>
        <v>0</v>
      </c>
      <c r="L1804">
        <f t="shared" si="228"/>
        <v>0</v>
      </c>
      <c r="M1804">
        <f t="shared" si="229"/>
        <v>0</v>
      </c>
      <c r="N1804">
        <f t="shared" si="230"/>
        <v>0</v>
      </c>
      <c r="O1804">
        <f t="shared" si="231"/>
        <v>0</v>
      </c>
      <c r="P1804">
        <f t="shared" si="232"/>
        <v>0</v>
      </c>
      <c r="Q1804">
        <f t="shared" si="233"/>
        <v>0</v>
      </c>
    </row>
    <row r="1805" spans="1:17" x14ac:dyDescent="0.25">
      <c r="A1805" t="s">
        <v>2</v>
      </c>
      <c r="B1805" t="s">
        <v>2</v>
      </c>
      <c r="C1805" t="s">
        <v>6</v>
      </c>
      <c r="D1805" t="s">
        <v>1</v>
      </c>
      <c r="E1805" t="s">
        <v>1</v>
      </c>
      <c r="F1805" s="21">
        <f>VLOOKUP($A1805,ranks!$A$2:$B$12,2,FALSE)-VLOOKUP(B1805,ranks!$A$2:$B$12,2,FALSE)</f>
        <v>0</v>
      </c>
      <c r="G1805" s="21">
        <f>VLOOKUP($A1805,ranks!$A$2:$B$12,2,FALSE)-VLOOKUP(C1805,ranks!$A$2:$B$12,2,FALSE)</f>
        <v>-1</v>
      </c>
      <c r="H1805" s="21">
        <f>VLOOKUP($A1805,ranks!$A$2:$B$12,2,FALSE)-VLOOKUP(D1805,ranks!$A$2:$B$12,2,FALSE)</f>
        <v>2</v>
      </c>
      <c r="I1805" s="21">
        <f>VLOOKUP($A1805,ranks!$A$2:$B$12,2,FALSE)-VLOOKUP(E1805,ranks!$A$2:$B$12,2,FALSE)</f>
        <v>2</v>
      </c>
      <c r="J1805">
        <f t="shared" si="226"/>
        <v>0</v>
      </c>
      <c r="K1805">
        <f t="shared" si="227"/>
        <v>1</v>
      </c>
      <c r="L1805">
        <f t="shared" si="228"/>
        <v>4</v>
      </c>
      <c r="M1805">
        <f t="shared" si="229"/>
        <v>4</v>
      </c>
      <c r="N1805">
        <f t="shared" si="230"/>
        <v>0</v>
      </c>
      <c r="O1805">
        <f t="shared" si="231"/>
        <v>1</v>
      </c>
      <c r="P1805">
        <f t="shared" si="232"/>
        <v>2</v>
      </c>
      <c r="Q1805">
        <f t="shared" si="233"/>
        <v>2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1</v>
      </c>
      <c r="F1806" s="21">
        <f>VLOOKUP($A1806,ranks!$A$2:$B$12,2,FALSE)-VLOOKUP(B1806,ranks!$A$2:$B$12,2,FALSE)</f>
        <v>0</v>
      </c>
      <c r="G1806" s="21">
        <f>VLOOKUP($A1806,ranks!$A$2:$B$12,2,FALSE)-VLOOKUP(C1806,ranks!$A$2:$B$12,2,FALSE)</f>
        <v>0</v>
      </c>
      <c r="H1806" s="21">
        <f>VLOOKUP($A1806,ranks!$A$2:$B$12,2,FALSE)-VLOOKUP(D1806,ranks!$A$2:$B$12,2,FALSE)</f>
        <v>0</v>
      </c>
      <c r="I1806" s="21">
        <f>VLOOKUP($A1806,ranks!$A$2:$B$12,2,FALSE)-VLOOKUP(E1806,ranks!$A$2:$B$12,2,FALSE)</f>
        <v>0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0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0</v>
      </c>
    </row>
    <row r="1807" spans="1:17" x14ac:dyDescent="0.25">
      <c r="A1807" t="s">
        <v>5</v>
      </c>
      <c r="B1807" t="s">
        <v>5</v>
      </c>
      <c r="C1807" t="s">
        <v>5</v>
      </c>
      <c r="D1807" t="s">
        <v>1</v>
      </c>
      <c r="E1807" t="s">
        <v>1</v>
      </c>
      <c r="F1807" s="21">
        <f>VLOOKUP($A1807,ranks!$A$2:$B$12,2,FALSE)-VLOOKUP(B1807,ranks!$A$2:$B$12,2,FALSE)</f>
        <v>0</v>
      </c>
      <c r="G1807" s="21">
        <f>VLOOKUP($A1807,ranks!$A$2:$B$12,2,FALSE)-VLOOKUP(C1807,ranks!$A$2:$B$12,2,FALSE)</f>
        <v>0</v>
      </c>
      <c r="H1807" s="21">
        <f>VLOOKUP($A1807,ranks!$A$2:$B$12,2,FALSE)-VLOOKUP(D1807,ranks!$A$2:$B$12,2,FALSE)</f>
        <v>-3</v>
      </c>
      <c r="I1807" s="21">
        <f>VLOOKUP($A1807,ranks!$A$2:$B$12,2,FALSE)-VLOOKUP(E1807,ranks!$A$2:$B$12,2,FALSE)</f>
        <v>-3</v>
      </c>
      <c r="J1807">
        <f t="shared" si="226"/>
        <v>0</v>
      </c>
      <c r="K1807">
        <f t="shared" si="227"/>
        <v>0</v>
      </c>
      <c r="L1807">
        <f t="shared" si="228"/>
        <v>9</v>
      </c>
      <c r="M1807">
        <f t="shared" si="229"/>
        <v>9</v>
      </c>
      <c r="N1807">
        <f t="shared" si="230"/>
        <v>0</v>
      </c>
      <c r="O1807">
        <f t="shared" si="231"/>
        <v>0</v>
      </c>
      <c r="P1807">
        <f t="shared" si="232"/>
        <v>3</v>
      </c>
      <c r="Q1807">
        <f t="shared" si="233"/>
        <v>3</v>
      </c>
    </row>
    <row r="1808" spans="1:17" x14ac:dyDescent="0.25">
      <c r="A1808" t="s">
        <v>6</v>
      </c>
      <c r="B1808" t="s">
        <v>6</v>
      </c>
      <c r="C1808" t="s">
        <v>6</v>
      </c>
      <c r="D1808" t="s">
        <v>1</v>
      </c>
      <c r="E1808" t="s">
        <v>1</v>
      </c>
      <c r="F1808" s="21">
        <f>VLOOKUP($A1808,ranks!$A$2:$B$12,2,FALSE)-VLOOKUP(B1808,ranks!$A$2:$B$12,2,FALSE)</f>
        <v>0</v>
      </c>
      <c r="G1808" s="21">
        <f>VLOOKUP($A1808,ranks!$A$2:$B$12,2,FALSE)-VLOOKUP(C1808,ranks!$A$2:$B$12,2,FALSE)</f>
        <v>0</v>
      </c>
      <c r="H1808" s="21">
        <f>VLOOKUP($A1808,ranks!$A$2:$B$12,2,FALSE)-VLOOKUP(D1808,ranks!$A$2:$B$12,2,FALSE)</f>
        <v>3</v>
      </c>
      <c r="I1808" s="21">
        <f>VLOOKUP($A1808,ranks!$A$2:$B$12,2,FALSE)-VLOOKUP(E1808,ranks!$A$2:$B$12,2,FALSE)</f>
        <v>3</v>
      </c>
      <c r="J1808">
        <f t="shared" si="226"/>
        <v>0</v>
      </c>
      <c r="K1808">
        <f t="shared" si="227"/>
        <v>0</v>
      </c>
      <c r="L1808">
        <f t="shared" si="228"/>
        <v>9</v>
      </c>
      <c r="M1808">
        <f t="shared" si="229"/>
        <v>9</v>
      </c>
      <c r="N1808">
        <f t="shared" si="230"/>
        <v>0</v>
      </c>
      <c r="O1808">
        <f t="shared" si="231"/>
        <v>0</v>
      </c>
      <c r="P1808">
        <f t="shared" si="232"/>
        <v>3</v>
      </c>
      <c r="Q1808">
        <f t="shared" si="233"/>
        <v>3</v>
      </c>
    </row>
    <row r="1809" spans="1:17" x14ac:dyDescent="0.25">
      <c r="A1809" t="s">
        <v>7</v>
      </c>
      <c r="B1809" t="s">
        <v>7</v>
      </c>
      <c r="C1809" t="s">
        <v>1</v>
      </c>
      <c r="D1809" t="s">
        <v>1</v>
      </c>
      <c r="E1809" t="s">
        <v>1</v>
      </c>
      <c r="F1809" s="21">
        <f>VLOOKUP($A1809,ranks!$A$2:$B$12,2,FALSE)-VLOOKUP(B1809,ranks!$A$2:$B$12,2,FALSE)</f>
        <v>0</v>
      </c>
      <c r="G1809" s="21">
        <f>VLOOKUP($A1809,ranks!$A$2:$B$12,2,FALSE)-VLOOKUP(C1809,ranks!$A$2:$B$12,2,FALSE)</f>
        <v>-2</v>
      </c>
      <c r="H1809" s="21">
        <f>VLOOKUP($A1809,ranks!$A$2:$B$12,2,FALSE)-VLOOKUP(D1809,ranks!$A$2:$B$12,2,FALSE)</f>
        <v>-2</v>
      </c>
      <c r="I1809" s="21">
        <f>VLOOKUP($A1809,ranks!$A$2:$B$12,2,FALSE)-VLOOKUP(E1809,ranks!$A$2:$B$12,2,FALSE)</f>
        <v>-2</v>
      </c>
      <c r="J1809">
        <f t="shared" si="226"/>
        <v>0</v>
      </c>
      <c r="K1809">
        <f t="shared" si="227"/>
        <v>4</v>
      </c>
      <c r="L1809">
        <f t="shared" si="228"/>
        <v>4</v>
      </c>
      <c r="M1809">
        <f t="shared" si="229"/>
        <v>4</v>
      </c>
      <c r="N1809">
        <f t="shared" si="230"/>
        <v>0</v>
      </c>
      <c r="O1809">
        <f t="shared" si="231"/>
        <v>2</v>
      </c>
      <c r="P1809">
        <f t="shared" si="232"/>
        <v>2</v>
      </c>
      <c r="Q1809">
        <f t="shared" si="233"/>
        <v>2</v>
      </c>
    </row>
    <row r="1810" spans="1:17" x14ac:dyDescent="0.25">
      <c r="A1810" t="s">
        <v>3</v>
      </c>
      <c r="B1810" t="s">
        <v>3</v>
      </c>
      <c r="C1810" t="s">
        <v>1</v>
      </c>
      <c r="D1810" t="s">
        <v>1</v>
      </c>
      <c r="E1810" t="s">
        <v>1</v>
      </c>
      <c r="F1810" s="21">
        <f>VLOOKUP($A1810,ranks!$A$2:$B$12,2,FALSE)-VLOOKUP(B1810,ranks!$A$2:$B$12,2,FALSE)</f>
        <v>0</v>
      </c>
      <c r="G1810" s="21">
        <f>VLOOKUP($A1810,ranks!$A$2:$B$12,2,FALSE)-VLOOKUP(C1810,ranks!$A$2:$B$12,2,FALSE)</f>
        <v>-1</v>
      </c>
      <c r="H1810" s="21">
        <f>VLOOKUP($A1810,ranks!$A$2:$B$12,2,FALSE)-VLOOKUP(D1810,ranks!$A$2:$B$12,2,FALSE)</f>
        <v>-1</v>
      </c>
      <c r="I1810" s="21">
        <f>VLOOKUP($A1810,ranks!$A$2:$B$12,2,FALSE)-VLOOKUP(E1810,ranks!$A$2:$B$12,2,FALSE)</f>
        <v>-1</v>
      </c>
      <c r="J1810">
        <f t="shared" si="226"/>
        <v>0</v>
      </c>
      <c r="K1810">
        <f t="shared" si="227"/>
        <v>1</v>
      </c>
      <c r="L1810">
        <f t="shared" si="228"/>
        <v>1</v>
      </c>
      <c r="M1810">
        <f t="shared" si="229"/>
        <v>1</v>
      </c>
      <c r="N1810">
        <f t="shared" si="230"/>
        <v>0</v>
      </c>
      <c r="O1810">
        <f t="shared" si="231"/>
        <v>1</v>
      </c>
      <c r="P1810">
        <f t="shared" si="232"/>
        <v>1</v>
      </c>
      <c r="Q1810">
        <f t="shared" si="233"/>
        <v>1</v>
      </c>
    </row>
    <row r="1811" spans="1:17" x14ac:dyDescent="0.25">
      <c r="A1811" t="s">
        <v>5</v>
      </c>
      <c r="B1811" t="s">
        <v>5</v>
      </c>
      <c r="C1811" t="s">
        <v>5</v>
      </c>
      <c r="D1811" t="s">
        <v>1</v>
      </c>
      <c r="E1811" t="s">
        <v>1</v>
      </c>
      <c r="F1811" s="21">
        <f>VLOOKUP($A1811,ranks!$A$2:$B$12,2,FALSE)-VLOOKUP(B1811,ranks!$A$2:$B$12,2,FALSE)</f>
        <v>0</v>
      </c>
      <c r="G1811" s="21">
        <f>VLOOKUP($A1811,ranks!$A$2:$B$12,2,FALSE)-VLOOKUP(C1811,ranks!$A$2:$B$12,2,FALSE)</f>
        <v>0</v>
      </c>
      <c r="H1811" s="21">
        <f>VLOOKUP($A1811,ranks!$A$2:$B$12,2,FALSE)-VLOOKUP(D1811,ranks!$A$2:$B$12,2,FALSE)</f>
        <v>-3</v>
      </c>
      <c r="I1811" s="21">
        <f>VLOOKUP($A1811,ranks!$A$2:$B$12,2,FALSE)-VLOOKUP(E1811,ranks!$A$2:$B$12,2,FALSE)</f>
        <v>-3</v>
      </c>
      <c r="J1811">
        <f t="shared" si="226"/>
        <v>0</v>
      </c>
      <c r="K1811">
        <f t="shared" si="227"/>
        <v>0</v>
      </c>
      <c r="L1811">
        <f t="shared" si="228"/>
        <v>9</v>
      </c>
      <c r="M1811">
        <f t="shared" si="229"/>
        <v>9</v>
      </c>
      <c r="N1811">
        <f t="shared" si="230"/>
        <v>0</v>
      </c>
      <c r="O1811">
        <f t="shared" si="231"/>
        <v>0</v>
      </c>
      <c r="P1811">
        <f t="shared" si="232"/>
        <v>3</v>
      </c>
      <c r="Q1811">
        <f t="shared" si="233"/>
        <v>3</v>
      </c>
    </row>
    <row r="1812" spans="1:17" x14ac:dyDescent="0.25">
      <c r="A1812" t="s">
        <v>3</v>
      </c>
      <c r="B1812" t="s">
        <v>3</v>
      </c>
      <c r="C1812" t="s">
        <v>1</v>
      </c>
      <c r="D1812" t="s">
        <v>1</v>
      </c>
      <c r="E1812" t="s">
        <v>1</v>
      </c>
      <c r="F1812" s="21">
        <f>VLOOKUP($A1812,ranks!$A$2:$B$12,2,FALSE)-VLOOKUP(B1812,ranks!$A$2:$B$12,2,FALSE)</f>
        <v>0</v>
      </c>
      <c r="G1812" s="21">
        <f>VLOOKUP($A1812,ranks!$A$2:$B$12,2,FALSE)-VLOOKUP(C1812,ranks!$A$2:$B$12,2,FALSE)</f>
        <v>-1</v>
      </c>
      <c r="H1812" s="21">
        <f>VLOOKUP($A1812,ranks!$A$2:$B$12,2,FALSE)-VLOOKUP(D1812,ranks!$A$2:$B$12,2,FALSE)</f>
        <v>-1</v>
      </c>
      <c r="I1812" s="21">
        <f>VLOOKUP($A1812,ranks!$A$2:$B$12,2,FALSE)-VLOOKUP(E1812,ranks!$A$2:$B$12,2,FALSE)</f>
        <v>-1</v>
      </c>
      <c r="J1812">
        <f t="shared" si="226"/>
        <v>0</v>
      </c>
      <c r="K1812">
        <f t="shared" si="227"/>
        <v>1</v>
      </c>
      <c r="L1812">
        <f t="shared" si="228"/>
        <v>1</v>
      </c>
      <c r="M1812">
        <f t="shared" si="229"/>
        <v>1</v>
      </c>
      <c r="N1812">
        <f t="shared" si="230"/>
        <v>0</v>
      </c>
      <c r="O1812">
        <f t="shared" si="231"/>
        <v>1</v>
      </c>
      <c r="P1812">
        <f t="shared" si="232"/>
        <v>1</v>
      </c>
      <c r="Q1812">
        <f t="shared" si="233"/>
        <v>1</v>
      </c>
    </row>
    <row r="1813" spans="1:17" x14ac:dyDescent="0.25">
      <c r="A1813" t="s">
        <v>6</v>
      </c>
      <c r="B1813" t="s">
        <v>6</v>
      </c>
      <c r="C1813" t="s">
        <v>6</v>
      </c>
      <c r="D1813" t="s">
        <v>1</v>
      </c>
      <c r="E1813" t="s">
        <v>1</v>
      </c>
      <c r="F1813" s="21">
        <f>VLOOKUP($A1813,ranks!$A$2:$B$12,2,FALSE)-VLOOKUP(B1813,ranks!$A$2:$B$12,2,FALSE)</f>
        <v>0</v>
      </c>
      <c r="G1813" s="21">
        <f>VLOOKUP($A1813,ranks!$A$2:$B$12,2,FALSE)-VLOOKUP(C1813,ranks!$A$2:$B$12,2,FALSE)</f>
        <v>0</v>
      </c>
      <c r="H1813" s="21">
        <f>VLOOKUP($A1813,ranks!$A$2:$B$12,2,FALSE)-VLOOKUP(D1813,ranks!$A$2:$B$12,2,FALSE)</f>
        <v>3</v>
      </c>
      <c r="I1813" s="21">
        <f>VLOOKUP($A1813,ranks!$A$2:$B$12,2,FALSE)-VLOOKUP(E1813,ranks!$A$2:$B$12,2,FALSE)</f>
        <v>3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9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3</v>
      </c>
    </row>
    <row r="1814" spans="1:17" x14ac:dyDescent="0.25">
      <c r="A1814" t="s">
        <v>2</v>
      </c>
      <c r="B1814" t="s">
        <v>2</v>
      </c>
      <c r="C1814" t="s">
        <v>1</v>
      </c>
      <c r="D1814" t="s">
        <v>1</v>
      </c>
      <c r="E1814" t="s">
        <v>1</v>
      </c>
      <c r="F1814" s="21">
        <f>VLOOKUP($A1814,ranks!$A$2:$B$12,2,FALSE)-VLOOKUP(B1814,ranks!$A$2:$B$12,2,FALSE)</f>
        <v>0</v>
      </c>
      <c r="G1814" s="21">
        <f>VLOOKUP($A1814,ranks!$A$2:$B$12,2,FALSE)-VLOOKUP(C1814,ranks!$A$2:$B$12,2,FALSE)</f>
        <v>2</v>
      </c>
      <c r="H1814" s="21">
        <f>VLOOKUP($A1814,ranks!$A$2:$B$12,2,FALSE)-VLOOKUP(D1814,ranks!$A$2:$B$12,2,FALSE)</f>
        <v>2</v>
      </c>
      <c r="I1814" s="21">
        <f>VLOOKUP($A1814,ranks!$A$2:$B$12,2,FALSE)-VLOOKUP(E1814,ranks!$A$2:$B$12,2,FALSE)</f>
        <v>2</v>
      </c>
      <c r="J1814">
        <f t="shared" si="226"/>
        <v>0</v>
      </c>
      <c r="K1814">
        <f t="shared" si="227"/>
        <v>4</v>
      </c>
      <c r="L1814">
        <f t="shared" si="228"/>
        <v>4</v>
      </c>
      <c r="M1814">
        <f t="shared" si="229"/>
        <v>4</v>
      </c>
      <c r="N1814">
        <f t="shared" si="230"/>
        <v>0</v>
      </c>
      <c r="O1814">
        <f t="shared" si="231"/>
        <v>2</v>
      </c>
      <c r="P1814">
        <f t="shared" si="232"/>
        <v>2</v>
      </c>
      <c r="Q1814">
        <f t="shared" si="233"/>
        <v>2</v>
      </c>
    </row>
    <row r="1815" spans="1:17" x14ac:dyDescent="0.25">
      <c r="A1815" t="s">
        <v>3</v>
      </c>
      <c r="B1815" t="s">
        <v>3</v>
      </c>
      <c r="C1815" t="s">
        <v>1</v>
      </c>
      <c r="D1815" t="s">
        <v>1</v>
      </c>
      <c r="E1815" t="s">
        <v>1</v>
      </c>
      <c r="F1815" s="21">
        <f>VLOOKUP($A1815,ranks!$A$2:$B$12,2,FALSE)-VLOOKUP(B1815,ranks!$A$2:$B$12,2,FALSE)</f>
        <v>0</v>
      </c>
      <c r="G1815" s="21">
        <f>VLOOKUP($A1815,ranks!$A$2:$B$12,2,FALSE)-VLOOKUP(C1815,ranks!$A$2:$B$12,2,FALSE)</f>
        <v>-1</v>
      </c>
      <c r="H1815" s="21">
        <f>VLOOKUP($A1815,ranks!$A$2:$B$12,2,FALSE)-VLOOKUP(D1815,ranks!$A$2:$B$12,2,FALSE)</f>
        <v>-1</v>
      </c>
      <c r="I1815" s="21">
        <f>VLOOKUP($A1815,ranks!$A$2:$B$12,2,FALSE)-VLOOKUP(E1815,ranks!$A$2:$B$12,2,FALSE)</f>
        <v>-1</v>
      </c>
      <c r="J1815">
        <f t="shared" si="226"/>
        <v>0</v>
      </c>
      <c r="K1815">
        <f t="shared" si="227"/>
        <v>1</v>
      </c>
      <c r="L1815">
        <f t="shared" si="228"/>
        <v>1</v>
      </c>
      <c r="M1815">
        <f t="shared" si="229"/>
        <v>1</v>
      </c>
      <c r="N1815">
        <f t="shared" si="230"/>
        <v>0</v>
      </c>
      <c r="O1815">
        <f t="shared" si="231"/>
        <v>1</v>
      </c>
      <c r="P1815">
        <f t="shared" si="232"/>
        <v>1</v>
      </c>
      <c r="Q1815">
        <f t="shared" si="233"/>
        <v>1</v>
      </c>
    </row>
    <row r="1816" spans="1:17" x14ac:dyDescent="0.25">
      <c r="A1816" t="s">
        <v>1</v>
      </c>
      <c r="B1816" t="s">
        <v>1</v>
      </c>
      <c r="C1816" t="s">
        <v>1</v>
      </c>
      <c r="D1816" t="s">
        <v>1</v>
      </c>
      <c r="E1816" t="s">
        <v>1</v>
      </c>
      <c r="F1816" s="21">
        <f>VLOOKUP($A1816,ranks!$A$2:$B$12,2,FALSE)-VLOOKUP(B1816,ranks!$A$2:$B$12,2,FALSE)</f>
        <v>0</v>
      </c>
      <c r="G1816" s="21">
        <f>VLOOKUP($A1816,ranks!$A$2:$B$12,2,FALSE)-VLOOKUP(C1816,ranks!$A$2:$B$12,2,FALSE)</f>
        <v>0</v>
      </c>
      <c r="H1816" s="21">
        <f>VLOOKUP($A1816,ranks!$A$2:$B$12,2,FALSE)-VLOOKUP(D1816,ranks!$A$2:$B$12,2,FALSE)</f>
        <v>0</v>
      </c>
      <c r="I1816" s="21">
        <f>VLOOKUP($A1816,ranks!$A$2:$B$12,2,FALSE)-VLOOKUP(E1816,ranks!$A$2:$B$12,2,FALSE)</f>
        <v>0</v>
      </c>
      <c r="J1816">
        <f t="shared" si="226"/>
        <v>0</v>
      </c>
      <c r="K1816">
        <f t="shared" si="227"/>
        <v>0</v>
      </c>
      <c r="L1816">
        <f t="shared" si="228"/>
        <v>0</v>
      </c>
      <c r="M1816">
        <f t="shared" si="229"/>
        <v>0</v>
      </c>
      <c r="N1816">
        <f t="shared" si="230"/>
        <v>0</v>
      </c>
      <c r="O1816">
        <f t="shared" si="231"/>
        <v>0</v>
      </c>
      <c r="P1816">
        <f t="shared" si="232"/>
        <v>0</v>
      </c>
      <c r="Q1816">
        <f t="shared" si="233"/>
        <v>0</v>
      </c>
    </row>
    <row r="1817" spans="1:17" x14ac:dyDescent="0.25">
      <c r="A1817" t="s">
        <v>1</v>
      </c>
      <c r="B1817" t="s">
        <v>1</v>
      </c>
      <c r="C1817" t="s">
        <v>7</v>
      </c>
      <c r="D1817" t="s">
        <v>1</v>
      </c>
      <c r="E1817" t="s">
        <v>1</v>
      </c>
      <c r="F1817" s="21">
        <f>VLOOKUP($A1817,ranks!$A$2:$B$12,2,FALSE)-VLOOKUP(B1817,ranks!$A$2:$B$12,2,FALSE)</f>
        <v>0</v>
      </c>
      <c r="G1817" s="21">
        <f>VLOOKUP($A1817,ranks!$A$2:$B$12,2,FALSE)-VLOOKUP(C1817,ranks!$A$2:$B$12,2,FALSE)</f>
        <v>2</v>
      </c>
      <c r="H1817" s="21">
        <f>VLOOKUP($A1817,ranks!$A$2:$B$12,2,FALSE)-VLOOKUP(D1817,ranks!$A$2:$B$12,2,FALSE)</f>
        <v>0</v>
      </c>
      <c r="I1817" s="21">
        <f>VLOOKUP($A1817,ranks!$A$2:$B$12,2,FALSE)-VLOOKUP(E1817,ranks!$A$2:$B$12,2,FALSE)</f>
        <v>0</v>
      </c>
      <c r="J1817">
        <f t="shared" si="226"/>
        <v>0</v>
      </c>
      <c r="K1817">
        <f t="shared" si="227"/>
        <v>4</v>
      </c>
      <c r="L1817">
        <f t="shared" si="228"/>
        <v>0</v>
      </c>
      <c r="M1817">
        <f t="shared" si="229"/>
        <v>0</v>
      </c>
      <c r="N1817">
        <f t="shared" si="230"/>
        <v>0</v>
      </c>
      <c r="O1817">
        <f t="shared" si="231"/>
        <v>2</v>
      </c>
      <c r="P1817">
        <f t="shared" si="232"/>
        <v>0</v>
      </c>
      <c r="Q1817">
        <f t="shared" si="233"/>
        <v>0</v>
      </c>
    </row>
    <row r="1818" spans="1:17" x14ac:dyDescent="0.25">
      <c r="A1818" t="s">
        <v>1</v>
      </c>
      <c r="B1818" t="s">
        <v>1</v>
      </c>
      <c r="C1818" t="s">
        <v>1</v>
      </c>
      <c r="D1818" t="s">
        <v>1</v>
      </c>
      <c r="E1818" t="s">
        <v>1</v>
      </c>
      <c r="F1818" s="21">
        <f>VLOOKUP($A1818,ranks!$A$2:$B$12,2,FALSE)-VLOOKUP(B1818,ranks!$A$2:$B$12,2,FALSE)</f>
        <v>0</v>
      </c>
      <c r="G1818" s="21">
        <f>VLOOKUP($A1818,ranks!$A$2:$B$12,2,FALSE)-VLOOKUP(C1818,ranks!$A$2:$B$12,2,FALSE)</f>
        <v>0</v>
      </c>
      <c r="H1818" s="21">
        <f>VLOOKUP($A1818,ranks!$A$2:$B$12,2,FALSE)-VLOOKUP(D1818,ranks!$A$2:$B$12,2,FALSE)</f>
        <v>0</v>
      </c>
      <c r="I1818" s="21">
        <f>VLOOKUP($A1818,ranks!$A$2:$B$12,2,FALSE)-VLOOKUP(E1818,ranks!$A$2:$B$12,2,FALSE)</f>
        <v>0</v>
      </c>
      <c r="J1818">
        <f t="shared" si="226"/>
        <v>0</v>
      </c>
      <c r="K1818">
        <f t="shared" si="227"/>
        <v>0</v>
      </c>
      <c r="L1818">
        <f t="shared" si="228"/>
        <v>0</v>
      </c>
      <c r="M1818">
        <f t="shared" si="229"/>
        <v>0</v>
      </c>
      <c r="N1818">
        <f t="shared" si="230"/>
        <v>0</v>
      </c>
      <c r="O1818">
        <f t="shared" si="231"/>
        <v>0</v>
      </c>
      <c r="P1818">
        <f t="shared" si="232"/>
        <v>0</v>
      </c>
      <c r="Q1818">
        <f t="shared" si="233"/>
        <v>0</v>
      </c>
    </row>
    <row r="1819" spans="1:17" x14ac:dyDescent="0.25">
      <c r="A1819" t="s">
        <v>5</v>
      </c>
      <c r="B1819" t="s">
        <v>5</v>
      </c>
      <c r="C1819" t="s">
        <v>5</v>
      </c>
      <c r="D1819" t="s">
        <v>1</v>
      </c>
      <c r="E1819" t="s">
        <v>1</v>
      </c>
      <c r="F1819" s="21">
        <f>VLOOKUP($A1819,ranks!$A$2:$B$12,2,FALSE)-VLOOKUP(B1819,ranks!$A$2:$B$12,2,FALSE)</f>
        <v>0</v>
      </c>
      <c r="G1819" s="21">
        <f>VLOOKUP($A1819,ranks!$A$2:$B$12,2,FALSE)-VLOOKUP(C1819,ranks!$A$2:$B$12,2,FALSE)</f>
        <v>0</v>
      </c>
      <c r="H1819" s="21">
        <f>VLOOKUP($A1819,ranks!$A$2:$B$12,2,FALSE)-VLOOKUP(D1819,ranks!$A$2:$B$12,2,FALSE)</f>
        <v>-3</v>
      </c>
      <c r="I1819" s="21">
        <f>VLOOKUP($A1819,ranks!$A$2:$B$12,2,FALSE)-VLOOKUP(E1819,ranks!$A$2:$B$12,2,FALSE)</f>
        <v>-3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9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3</v>
      </c>
    </row>
    <row r="1820" spans="1:17" x14ac:dyDescent="0.25">
      <c r="A1820" t="s">
        <v>6</v>
      </c>
      <c r="B1820" t="s">
        <v>6</v>
      </c>
      <c r="C1820" t="s">
        <v>6</v>
      </c>
      <c r="D1820" t="s">
        <v>1</v>
      </c>
      <c r="E1820" t="s">
        <v>1</v>
      </c>
      <c r="F1820" s="21">
        <f>VLOOKUP($A1820,ranks!$A$2:$B$12,2,FALSE)-VLOOKUP(B1820,ranks!$A$2:$B$12,2,FALSE)</f>
        <v>0</v>
      </c>
      <c r="G1820" s="21">
        <f>VLOOKUP($A1820,ranks!$A$2:$B$12,2,FALSE)-VLOOKUP(C1820,ranks!$A$2:$B$12,2,FALSE)</f>
        <v>0</v>
      </c>
      <c r="H1820" s="21">
        <f>VLOOKUP($A1820,ranks!$A$2:$B$12,2,FALSE)-VLOOKUP(D1820,ranks!$A$2:$B$12,2,FALSE)</f>
        <v>3</v>
      </c>
      <c r="I1820" s="21">
        <f>VLOOKUP($A1820,ranks!$A$2:$B$12,2,FALSE)-VLOOKUP(E1820,ranks!$A$2:$B$12,2,FALSE)</f>
        <v>3</v>
      </c>
      <c r="J1820">
        <f t="shared" si="226"/>
        <v>0</v>
      </c>
      <c r="K1820">
        <f t="shared" si="227"/>
        <v>0</v>
      </c>
      <c r="L1820">
        <f t="shared" si="228"/>
        <v>9</v>
      </c>
      <c r="M1820">
        <f t="shared" si="229"/>
        <v>9</v>
      </c>
      <c r="N1820">
        <f t="shared" si="230"/>
        <v>0</v>
      </c>
      <c r="O1820">
        <f t="shared" si="231"/>
        <v>0</v>
      </c>
      <c r="P1820">
        <f t="shared" si="232"/>
        <v>3</v>
      </c>
      <c r="Q1820">
        <f t="shared" si="233"/>
        <v>3</v>
      </c>
    </row>
    <row r="1821" spans="1:17" x14ac:dyDescent="0.25">
      <c r="A1821" t="s">
        <v>4</v>
      </c>
      <c r="B1821" t="s">
        <v>1</v>
      </c>
      <c r="C1821" t="s">
        <v>1</v>
      </c>
      <c r="D1821" t="s">
        <v>1</v>
      </c>
      <c r="E1821" t="s">
        <v>1</v>
      </c>
      <c r="F1821" s="21">
        <f>VLOOKUP($A1821,ranks!$A$2:$B$12,2,FALSE)-VLOOKUP(B1821,ranks!$A$2:$B$12,2,FALSE)</f>
        <v>1</v>
      </c>
      <c r="G1821" s="21">
        <f>VLOOKUP($A1821,ranks!$A$2:$B$12,2,FALSE)-VLOOKUP(C1821,ranks!$A$2:$B$12,2,FALSE)</f>
        <v>1</v>
      </c>
      <c r="H1821" s="21">
        <f>VLOOKUP($A1821,ranks!$A$2:$B$12,2,FALSE)-VLOOKUP(D1821,ranks!$A$2:$B$12,2,FALSE)</f>
        <v>1</v>
      </c>
      <c r="I1821" s="21">
        <f>VLOOKUP($A1821,ranks!$A$2:$B$12,2,FALSE)-VLOOKUP(E1821,ranks!$A$2:$B$12,2,FALSE)</f>
        <v>1</v>
      </c>
      <c r="J1821">
        <f t="shared" si="226"/>
        <v>1</v>
      </c>
      <c r="K1821">
        <f t="shared" si="227"/>
        <v>1</v>
      </c>
      <c r="L1821">
        <f t="shared" si="228"/>
        <v>1</v>
      </c>
      <c r="M1821">
        <f t="shared" si="229"/>
        <v>1</v>
      </c>
      <c r="N1821">
        <f t="shared" si="230"/>
        <v>1</v>
      </c>
      <c r="O1821">
        <f t="shared" si="231"/>
        <v>1</v>
      </c>
      <c r="P1821">
        <f t="shared" si="232"/>
        <v>1</v>
      </c>
      <c r="Q1821">
        <f t="shared" si="233"/>
        <v>1</v>
      </c>
    </row>
    <row r="1822" spans="1:17" x14ac:dyDescent="0.25">
      <c r="A1822" t="s">
        <v>1</v>
      </c>
      <c r="B1822" t="s">
        <v>1</v>
      </c>
      <c r="C1822" t="s">
        <v>1</v>
      </c>
      <c r="D1822" t="s">
        <v>1</v>
      </c>
      <c r="E1822" t="s">
        <v>1</v>
      </c>
      <c r="F1822" s="21">
        <f>VLOOKUP($A1822,ranks!$A$2:$B$12,2,FALSE)-VLOOKUP(B1822,ranks!$A$2:$B$12,2,FALSE)</f>
        <v>0</v>
      </c>
      <c r="G1822" s="21">
        <f>VLOOKUP($A1822,ranks!$A$2:$B$12,2,FALSE)-VLOOKUP(C1822,ranks!$A$2:$B$12,2,FALSE)</f>
        <v>0</v>
      </c>
      <c r="H1822" s="21">
        <f>VLOOKUP($A1822,ranks!$A$2:$B$12,2,FALSE)-VLOOKUP(D1822,ranks!$A$2:$B$12,2,FALSE)</f>
        <v>0</v>
      </c>
      <c r="I1822" s="21">
        <f>VLOOKUP($A1822,ranks!$A$2:$B$12,2,FALSE)-VLOOKUP(E1822,ranks!$A$2:$B$12,2,FALSE)</f>
        <v>0</v>
      </c>
      <c r="J1822">
        <f t="shared" si="226"/>
        <v>0</v>
      </c>
      <c r="K1822">
        <f t="shared" si="227"/>
        <v>0</v>
      </c>
      <c r="L1822">
        <f t="shared" si="228"/>
        <v>0</v>
      </c>
      <c r="M1822">
        <f t="shared" si="229"/>
        <v>0</v>
      </c>
      <c r="N1822">
        <f t="shared" si="230"/>
        <v>0</v>
      </c>
      <c r="O1822">
        <f t="shared" si="231"/>
        <v>0</v>
      </c>
      <c r="P1822">
        <f t="shared" si="232"/>
        <v>0</v>
      </c>
      <c r="Q1822">
        <f t="shared" si="233"/>
        <v>0</v>
      </c>
    </row>
    <row r="1823" spans="1:17" x14ac:dyDescent="0.25">
      <c r="A1823" t="s">
        <v>6</v>
      </c>
      <c r="B1823" t="s">
        <v>6</v>
      </c>
      <c r="C1823" t="s">
        <v>6</v>
      </c>
      <c r="D1823" t="s">
        <v>1</v>
      </c>
      <c r="E1823" t="s">
        <v>1</v>
      </c>
      <c r="F1823" s="21">
        <f>VLOOKUP($A1823,ranks!$A$2:$B$12,2,FALSE)-VLOOKUP(B1823,ranks!$A$2:$B$12,2,FALSE)</f>
        <v>0</v>
      </c>
      <c r="G1823" s="21">
        <f>VLOOKUP($A1823,ranks!$A$2:$B$12,2,FALSE)-VLOOKUP(C1823,ranks!$A$2:$B$12,2,FALSE)</f>
        <v>0</v>
      </c>
      <c r="H1823" s="21">
        <f>VLOOKUP($A1823,ranks!$A$2:$B$12,2,FALSE)-VLOOKUP(D1823,ranks!$A$2:$B$12,2,FALSE)</f>
        <v>3</v>
      </c>
      <c r="I1823" s="21">
        <f>VLOOKUP($A1823,ranks!$A$2:$B$12,2,FALSE)-VLOOKUP(E1823,ranks!$A$2:$B$12,2,FALSE)</f>
        <v>3</v>
      </c>
      <c r="J1823">
        <f t="shared" si="226"/>
        <v>0</v>
      </c>
      <c r="K1823">
        <f t="shared" si="227"/>
        <v>0</v>
      </c>
      <c r="L1823">
        <f t="shared" si="228"/>
        <v>9</v>
      </c>
      <c r="M1823">
        <f t="shared" si="229"/>
        <v>9</v>
      </c>
      <c r="N1823">
        <f t="shared" si="230"/>
        <v>0</v>
      </c>
      <c r="O1823">
        <f t="shared" si="231"/>
        <v>0</v>
      </c>
      <c r="P1823">
        <f t="shared" si="232"/>
        <v>3</v>
      </c>
      <c r="Q1823">
        <f t="shared" si="233"/>
        <v>3</v>
      </c>
    </row>
    <row r="1824" spans="1:17" x14ac:dyDescent="0.25">
      <c r="A1824" t="s">
        <v>1</v>
      </c>
      <c r="B1824" t="s">
        <v>1</v>
      </c>
      <c r="C1824" t="s">
        <v>1</v>
      </c>
      <c r="D1824" t="s">
        <v>1</v>
      </c>
      <c r="E1824" t="s">
        <v>1</v>
      </c>
      <c r="F1824" s="21">
        <f>VLOOKUP($A1824,ranks!$A$2:$B$12,2,FALSE)-VLOOKUP(B1824,ranks!$A$2:$B$12,2,FALSE)</f>
        <v>0</v>
      </c>
      <c r="G1824" s="21">
        <f>VLOOKUP($A1824,ranks!$A$2:$B$12,2,FALSE)-VLOOKUP(C1824,ranks!$A$2:$B$12,2,FALSE)</f>
        <v>0</v>
      </c>
      <c r="H1824" s="21">
        <f>VLOOKUP($A1824,ranks!$A$2:$B$12,2,FALSE)-VLOOKUP(D1824,ranks!$A$2:$B$12,2,FALSE)</f>
        <v>0</v>
      </c>
      <c r="I1824" s="21">
        <f>VLOOKUP($A1824,ranks!$A$2:$B$12,2,FALSE)-VLOOKUP(E1824,ranks!$A$2:$B$12,2,FALSE)</f>
        <v>0</v>
      </c>
      <c r="J1824">
        <f t="shared" si="226"/>
        <v>0</v>
      </c>
      <c r="K1824">
        <f t="shared" si="227"/>
        <v>0</v>
      </c>
      <c r="L1824">
        <f t="shared" si="228"/>
        <v>0</v>
      </c>
      <c r="M1824">
        <f t="shared" si="229"/>
        <v>0</v>
      </c>
      <c r="N1824">
        <f t="shared" si="230"/>
        <v>0</v>
      </c>
      <c r="O1824">
        <f t="shared" si="231"/>
        <v>0</v>
      </c>
      <c r="P1824">
        <f t="shared" si="232"/>
        <v>0</v>
      </c>
      <c r="Q1824">
        <f t="shared" si="233"/>
        <v>0</v>
      </c>
    </row>
    <row r="1825" spans="1:17" x14ac:dyDescent="0.25">
      <c r="A1825" t="s">
        <v>2</v>
      </c>
      <c r="B1825" t="s">
        <v>6</v>
      </c>
      <c r="C1825" t="s">
        <v>6</v>
      </c>
      <c r="D1825" t="s">
        <v>1</v>
      </c>
      <c r="E1825" t="s">
        <v>1</v>
      </c>
      <c r="F1825" s="21">
        <f>VLOOKUP($A1825,ranks!$A$2:$B$12,2,FALSE)-VLOOKUP(B1825,ranks!$A$2:$B$12,2,FALSE)</f>
        <v>-1</v>
      </c>
      <c r="G1825" s="21">
        <f>VLOOKUP($A1825,ranks!$A$2:$B$12,2,FALSE)-VLOOKUP(C1825,ranks!$A$2:$B$12,2,FALSE)</f>
        <v>-1</v>
      </c>
      <c r="H1825" s="21">
        <f>VLOOKUP($A1825,ranks!$A$2:$B$12,2,FALSE)-VLOOKUP(D1825,ranks!$A$2:$B$12,2,FALSE)</f>
        <v>2</v>
      </c>
      <c r="I1825" s="21">
        <f>VLOOKUP($A1825,ranks!$A$2:$B$12,2,FALSE)-VLOOKUP(E1825,ranks!$A$2:$B$12,2,FALSE)</f>
        <v>2</v>
      </c>
      <c r="J1825">
        <f t="shared" si="226"/>
        <v>1</v>
      </c>
      <c r="K1825">
        <f t="shared" si="227"/>
        <v>1</v>
      </c>
      <c r="L1825">
        <f t="shared" si="228"/>
        <v>4</v>
      </c>
      <c r="M1825">
        <f t="shared" si="229"/>
        <v>4</v>
      </c>
      <c r="N1825">
        <f t="shared" si="230"/>
        <v>1</v>
      </c>
      <c r="O1825">
        <f t="shared" si="231"/>
        <v>1</v>
      </c>
      <c r="P1825">
        <f t="shared" si="232"/>
        <v>2</v>
      </c>
      <c r="Q1825">
        <f t="shared" si="233"/>
        <v>2</v>
      </c>
    </row>
    <row r="1826" spans="1:17" x14ac:dyDescent="0.25">
      <c r="A1826" t="s">
        <v>5</v>
      </c>
      <c r="B1826" t="s">
        <v>5</v>
      </c>
      <c r="C1826" t="s">
        <v>5</v>
      </c>
      <c r="D1826" t="s">
        <v>1</v>
      </c>
      <c r="E1826" t="s">
        <v>1</v>
      </c>
      <c r="F1826" s="21">
        <f>VLOOKUP($A1826,ranks!$A$2:$B$12,2,FALSE)-VLOOKUP(B1826,ranks!$A$2:$B$12,2,FALSE)</f>
        <v>0</v>
      </c>
      <c r="G1826" s="21">
        <f>VLOOKUP($A1826,ranks!$A$2:$B$12,2,FALSE)-VLOOKUP(C1826,ranks!$A$2:$B$12,2,FALSE)</f>
        <v>0</v>
      </c>
      <c r="H1826" s="21">
        <f>VLOOKUP($A1826,ranks!$A$2:$B$12,2,FALSE)-VLOOKUP(D1826,ranks!$A$2:$B$12,2,FALSE)</f>
        <v>-3</v>
      </c>
      <c r="I1826" s="21">
        <f>VLOOKUP($A1826,ranks!$A$2:$B$12,2,FALSE)-VLOOKUP(E1826,ranks!$A$2:$B$12,2,FALSE)</f>
        <v>-3</v>
      </c>
      <c r="J1826">
        <f t="shared" si="226"/>
        <v>0</v>
      </c>
      <c r="K1826">
        <f t="shared" si="227"/>
        <v>0</v>
      </c>
      <c r="L1826">
        <f t="shared" si="228"/>
        <v>9</v>
      </c>
      <c r="M1826">
        <f t="shared" si="229"/>
        <v>9</v>
      </c>
      <c r="N1826">
        <f t="shared" si="230"/>
        <v>0</v>
      </c>
      <c r="O1826">
        <f t="shared" si="231"/>
        <v>0</v>
      </c>
      <c r="P1826">
        <f t="shared" si="232"/>
        <v>3</v>
      </c>
      <c r="Q1826">
        <f t="shared" si="233"/>
        <v>3</v>
      </c>
    </row>
    <row r="1827" spans="1:17" x14ac:dyDescent="0.25">
      <c r="A1827" t="s">
        <v>1</v>
      </c>
      <c r="B1827" t="s">
        <v>1</v>
      </c>
      <c r="C1827" t="s">
        <v>1</v>
      </c>
      <c r="D1827" t="s">
        <v>1</v>
      </c>
      <c r="E1827" t="s">
        <v>1</v>
      </c>
      <c r="F1827" s="21">
        <f>VLOOKUP($A1827,ranks!$A$2:$B$12,2,FALSE)-VLOOKUP(B1827,ranks!$A$2:$B$12,2,FALSE)</f>
        <v>0</v>
      </c>
      <c r="G1827" s="21">
        <f>VLOOKUP($A1827,ranks!$A$2:$B$12,2,FALSE)-VLOOKUP(C1827,ranks!$A$2:$B$12,2,FALSE)</f>
        <v>0</v>
      </c>
      <c r="H1827" s="21">
        <f>VLOOKUP($A1827,ranks!$A$2:$B$12,2,FALSE)-VLOOKUP(D1827,ranks!$A$2:$B$12,2,FALSE)</f>
        <v>0</v>
      </c>
      <c r="I1827" s="21">
        <f>VLOOKUP($A1827,ranks!$A$2:$B$12,2,FALSE)-VLOOKUP(E1827,ranks!$A$2:$B$12,2,FALSE)</f>
        <v>0</v>
      </c>
      <c r="J1827">
        <f t="shared" si="226"/>
        <v>0</v>
      </c>
      <c r="K1827">
        <f t="shared" si="227"/>
        <v>0</v>
      </c>
      <c r="L1827">
        <f t="shared" si="228"/>
        <v>0</v>
      </c>
      <c r="M1827">
        <f t="shared" si="229"/>
        <v>0</v>
      </c>
      <c r="N1827">
        <f t="shared" si="230"/>
        <v>0</v>
      </c>
      <c r="O1827">
        <f t="shared" si="231"/>
        <v>0</v>
      </c>
      <c r="P1827">
        <f t="shared" si="232"/>
        <v>0</v>
      </c>
      <c r="Q1827">
        <f t="shared" si="233"/>
        <v>0</v>
      </c>
    </row>
    <row r="1828" spans="1:17" x14ac:dyDescent="0.25">
      <c r="A1828" t="s">
        <v>1</v>
      </c>
      <c r="B1828" t="s">
        <v>1</v>
      </c>
      <c r="C1828" t="s">
        <v>1</v>
      </c>
      <c r="D1828" t="s">
        <v>1</v>
      </c>
      <c r="E1828" t="s">
        <v>1</v>
      </c>
      <c r="F1828" s="21">
        <f>VLOOKUP($A1828,ranks!$A$2:$B$12,2,FALSE)-VLOOKUP(B1828,ranks!$A$2:$B$12,2,FALSE)</f>
        <v>0</v>
      </c>
      <c r="G1828" s="21">
        <f>VLOOKUP($A1828,ranks!$A$2:$B$12,2,FALSE)-VLOOKUP(C1828,ranks!$A$2:$B$12,2,FALSE)</f>
        <v>0</v>
      </c>
      <c r="H1828" s="21">
        <f>VLOOKUP($A1828,ranks!$A$2:$B$12,2,FALSE)-VLOOKUP(D1828,ranks!$A$2:$B$12,2,FALSE)</f>
        <v>0</v>
      </c>
      <c r="I1828" s="21">
        <f>VLOOKUP($A1828,ranks!$A$2:$B$12,2,FALSE)-VLOOKUP(E1828,ranks!$A$2:$B$12,2,FALSE)</f>
        <v>0</v>
      </c>
      <c r="J1828">
        <f t="shared" si="226"/>
        <v>0</v>
      </c>
      <c r="K1828">
        <f t="shared" si="227"/>
        <v>0</v>
      </c>
      <c r="L1828">
        <f t="shared" si="228"/>
        <v>0</v>
      </c>
      <c r="M1828">
        <f t="shared" si="229"/>
        <v>0</v>
      </c>
      <c r="N1828">
        <f t="shared" si="230"/>
        <v>0</v>
      </c>
      <c r="O1828">
        <f t="shared" si="231"/>
        <v>0</v>
      </c>
      <c r="P1828">
        <f t="shared" si="232"/>
        <v>0</v>
      </c>
      <c r="Q1828">
        <f t="shared" si="233"/>
        <v>0</v>
      </c>
    </row>
    <row r="1829" spans="1:17" x14ac:dyDescent="0.25">
      <c r="A1829" t="s">
        <v>3</v>
      </c>
      <c r="B1829" t="s">
        <v>3</v>
      </c>
      <c r="C1829" t="s">
        <v>1</v>
      </c>
      <c r="D1829" t="s">
        <v>1</v>
      </c>
      <c r="E1829" t="s">
        <v>1</v>
      </c>
      <c r="F1829" s="21">
        <f>VLOOKUP($A1829,ranks!$A$2:$B$12,2,FALSE)-VLOOKUP(B1829,ranks!$A$2:$B$12,2,FALSE)</f>
        <v>0</v>
      </c>
      <c r="G1829" s="21">
        <f>VLOOKUP($A1829,ranks!$A$2:$B$12,2,FALSE)-VLOOKUP(C1829,ranks!$A$2:$B$12,2,FALSE)</f>
        <v>-1</v>
      </c>
      <c r="H1829" s="21">
        <f>VLOOKUP($A1829,ranks!$A$2:$B$12,2,FALSE)-VLOOKUP(D1829,ranks!$A$2:$B$12,2,FALSE)</f>
        <v>-1</v>
      </c>
      <c r="I1829" s="21">
        <f>VLOOKUP($A1829,ranks!$A$2:$B$12,2,FALSE)-VLOOKUP(E1829,ranks!$A$2:$B$12,2,FALSE)</f>
        <v>-1</v>
      </c>
      <c r="J1829">
        <f t="shared" si="226"/>
        <v>0</v>
      </c>
      <c r="K1829">
        <f t="shared" si="227"/>
        <v>1</v>
      </c>
      <c r="L1829">
        <f t="shared" si="228"/>
        <v>1</v>
      </c>
      <c r="M1829">
        <f t="shared" si="229"/>
        <v>1</v>
      </c>
      <c r="N1829">
        <f t="shared" si="230"/>
        <v>0</v>
      </c>
      <c r="O1829">
        <f t="shared" si="231"/>
        <v>1</v>
      </c>
      <c r="P1829">
        <f t="shared" si="232"/>
        <v>1</v>
      </c>
      <c r="Q1829">
        <f t="shared" si="233"/>
        <v>1</v>
      </c>
    </row>
    <row r="1830" spans="1:17" x14ac:dyDescent="0.25">
      <c r="A1830" t="s">
        <v>4</v>
      </c>
      <c r="B1830" t="s">
        <v>4</v>
      </c>
      <c r="C1830" t="s">
        <v>1</v>
      </c>
      <c r="D1830" t="s">
        <v>1</v>
      </c>
      <c r="E1830" t="s">
        <v>1</v>
      </c>
      <c r="F1830" s="21">
        <f>VLOOKUP($A1830,ranks!$A$2:$B$12,2,FALSE)-VLOOKUP(B1830,ranks!$A$2:$B$12,2,FALSE)</f>
        <v>0</v>
      </c>
      <c r="G1830" s="21">
        <f>VLOOKUP($A1830,ranks!$A$2:$B$12,2,FALSE)-VLOOKUP(C1830,ranks!$A$2:$B$12,2,FALSE)</f>
        <v>1</v>
      </c>
      <c r="H1830" s="21">
        <f>VLOOKUP($A1830,ranks!$A$2:$B$12,2,FALSE)-VLOOKUP(D1830,ranks!$A$2:$B$12,2,FALSE)</f>
        <v>1</v>
      </c>
      <c r="I1830" s="21">
        <f>VLOOKUP($A1830,ranks!$A$2:$B$12,2,FALSE)-VLOOKUP(E1830,ranks!$A$2:$B$12,2,FALSE)</f>
        <v>1</v>
      </c>
      <c r="J1830">
        <f t="shared" si="226"/>
        <v>0</v>
      </c>
      <c r="K1830">
        <f t="shared" si="227"/>
        <v>1</v>
      </c>
      <c r="L1830">
        <f t="shared" si="228"/>
        <v>1</v>
      </c>
      <c r="M1830">
        <f t="shared" si="229"/>
        <v>1</v>
      </c>
      <c r="N1830">
        <f t="shared" si="230"/>
        <v>0</v>
      </c>
      <c r="O1830">
        <f t="shared" si="231"/>
        <v>1</v>
      </c>
      <c r="P1830">
        <f t="shared" si="232"/>
        <v>1</v>
      </c>
      <c r="Q1830">
        <f t="shared" si="233"/>
        <v>1</v>
      </c>
    </row>
    <row r="1831" spans="1:17" x14ac:dyDescent="0.25">
      <c r="A1831" t="s">
        <v>3</v>
      </c>
      <c r="B1831" t="s">
        <v>3</v>
      </c>
      <c r="C1831" t="s">
        <v>3</v>
      </c>
      <c r="D1831" t="s">
        <v>1</v>
      </c>
      <c r="E1831" t="s">
        <v>1</v>
      </c>
      <c r="F1831" s="21">
        <f>VLOOKUP($A1831,ranks!$A$2:$B$12,2,FALSE)-VLOOKUP(B1831,ranks!$A$2:$B$12,2,FALSE)</f>
        <v>0</v>
      </c>
      <c r="G1831" s="21">
        <f>VLOOKUP($A1831,ranks!$A$2:$B$12,2,FALSE)-VLOOKUP(C1831,ranks!$A$2:$B$12,2,FALSE)</f>
        <v>0</v>
      </c>
      <c r="H1831" s="21">
        <f>VLOOKUP($A1831,ranks!$A$2:$B$12,2,FALSE)-VLOOKUP(D1831,ranks!$A$2:$B$12,2,FALSE)</f>
        <v>-1</v>
      </c>
      <c r="I1831" s="21">
        <f>VLOOKUP($A1831,ranks!$A$2:$B$12,2,FALSE)-VLOOKUP(E1831,ranks!$A$2:$B$12,2,FALSE)</f>
        <v>-1</v>
      </c>
      <c r="J1831">
        <f t="shared" si="226"/>
        <v>0</v>
      </c>
      <c r="K1831">
        <f t="shared" si="227"/>
        <v>0</v>
      </c>
      <c r="L1831">
        <f t="shared" si="228"/>
        <v>1</v>
      </c>
      <c r="M1831">
        <f t="shared" si="229"/>
        <v>1</v>
      </c>
      <c r="N1831">
        <f t="shared" si="230"/>
        <v>0</v>
      </c>
      <c r="O1831">
        <f t="shared" si="231"/>
        <v>0</v>
      </c>
      <c r="P1831">
        <f t="shared" si="232"/>
        <v>1</v>
      </c>
      <c r="Q1831">
        <f t="shared" si="233"/>
        <v>1</v>
      </c>
    </row>
    <row r="1832" spans="1:17" x14ac:dyDescent="0.25">
      <c r="A1832" t="s">
        <v>1</v>
      </c>
      <c r="B1832" t="s">
        <v>1</v>
      </c>
      <c r="C1832" t="s">
        <v>3</v>
      </c>
      <c r="D1832" t="s">
        <v>1</v>
      </c>
      <c r="E1832" t="s">
        <v>1</v>
      </c>
      <c r="F1832" s="21">
        <f>VLOOKUP($A1832,ranks!$A$2:$B$12,2,FALSE)-VLOOKUP(B1832,ranks!$A$2:$B$12,2,FALSE)</f>
        <v>0</v>
      </c>
      <c r="G1832" s="21">
        <f>VLOOKUP($A1832,ranks!$A$2:$B$12,2,FALSE)-VLOOKUP(C1832,ranks!$A$2:$B$12,2,FALSE)</f>
        <v>1</v>
      </c>
      <c r="H1832" s="21">
        <f>VLOOKUP($A1832,ranks!$A$2:$B$12,2,FALSE)-VLOOKUP(D1832,ranks!$A$2:$B$12,2,FALSE)</f>
        <v>0</v>
      </c>
      <c r="I1832" s="21">
        <f>VLOOKUP($A1832,ranks!$A$2:$B$12,2,FALSE)-VLOOKUP(E1832,ranks!$A$2:$B$12,2,FALSE)</f>
        <v>0</v>
      </c>
      <c r="J1832">
        <f t="shared" si="226"/>
        <v>0</v>
      </c>
      <c r="K1832">
        <f t="shared" si="227"/>
        <v>1</v>
      </c>
      <c r="L1832">
        <f t="shared" si="228"/>
        <v>0</v>
      </c>
      <c r="M1832">
        <f t="shared" si="229"/>
        <v>0</v>
      </c>
      <c r="N1832">
        <f t="shared" si="230"/>
        <v>0</v>
      </c>
      <c r="O1832">
        <f t="shared" si="231"/>
        <v>1</v>
      </c>
      <c r="P1832">
        <f t="shared" si="232"/>
        <v>0</v>
      </c>
      <c r="Q1832">
        <f t="shared" si="233"/>
        <v>0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1</v>
      </c>
      <c r="E1833" t="s">
        <v>1</v>
      </c>
      <c r="F1833" s="21">
        <f>VLOOKUP($A1833,ranks!$A$2:$B$12,2,FALSE)-VLOOKUP(B1833,ranks!$A$2:$B$12,2,FALSE)</f>
        <v>0</v>
      </c>
      <c r="G1833" s="21">
        <f>VLOOKUP($A1833,ranks!$A$2:$B$12,2,FALSE)-VLOOKUP(C1833,ranks!$A$2:$B$12,2,FALSE)</f>
        <v>0</v>
      </c>
      <c r="H1833" s="21">
        <f>VLOOKUP($A1833,ranks!$A$2:$B$12,2,FALSE)-VLOOKUP(D1833,ranks!$A$2:$B$12,2,FALSE)</f>
        <v>3</v>
      </c>
      <c r="I1833" s="21">
        <f>VLOOKUP($A1833,ranks!$A$2:$B$12,2,FALSE)-VLOOKUP(E1833,ranks!$A$2:$B$12,2,FALSE)</f>
        <v>3</v>
      </c>
      <c r="J1833">
        <f t="shared" si="226"/>
        <v>0</v>
      </c>
      <c r="K1833">
        <f t="shared" si="227"/>
        <v>0</v>
      </c>
      <c r="L1833">
        <f t="shared" si="228"/>
        <v>9</v>
      </c>
      <c r="M1833">
        <f t="shared" si="229"/>
        <v>9</v>
      </c>
      <c r="N1833">
        <f t="shared" si="230"/>
        <v>0</v>
      </c>
      <c r="O1833">
        <f t="shared" si="231"/>
        <v>0</v>
      </c>
      <c r="P1833">
        <f t="shared" si="232"/>
        <v>3</v>
      </c>
      <c r="Q1833">
        <f t="shared" si="233"/>
        <v>3</v>
      </c>
    </row>
    <row r="1834" spans="1:17" x14ac:dyDescent="0.25">
      <c r="A1834" t="s">
        <v>7</v>
      </c>
      <c r="B1834" t="s">
        <v>7</v>
      </c>
      <c r="C1834" t="s">
        <v>3</v>
      </c>
      <c r="D1834" t="s">
        <v>1</v>
      </c>
      <c r="E1834" t="s">
        <v>1</v>
      </c>
      <c r="F1834" s="21">
        <f>VLOOKUP($A1834,ranks!$A$2:$B$12,2,FALSE)-VLOOKUP(B1834,ranks!$A$2:$B$12,2,FALSE)</f>
        <v>0</v>
      </c>
      <c r="G1834" s="21">
        <f>VLOOKUP($A1834,ranks!$A$2:$B$12,2,FALSE)-VLOOKUP(C1834,ranks!$A$2:$B$12,2,FALSE)</f>
        <v>-1</v>
      </c>
      <c r="H1834" s="21">
        <f>VLOOKUP($A1834,ranks!$A$2:$B$12,2,FALSE)-VLOOKUP(D1834,ranks!$A$2:$B$12,2,FALSE)</f>
        <v>-2</v>
      </c>
      <c r="I1834" s="21">
        <f>VLOOKUP($A1834,ranks!$A$2:$B$12,2,FALSE)-VLOOKUP(E1834,ranks!$A$2:$B$12,2,FALSE)</f>
        <v>-2</v>
      </c>
      <c r="J1834">
        <f t="shared" si="226"/>
        <v>0</v>
      </c>
      <c r="K1834">
        <f t="shared" si="227"/>
        <v>1</v>
      </c>
      <c r="L1834">
        <f t="shared" si="228"/>
        <v>4</v>
      </c>
      <c r="M1834">
        <f t="shared" si="229"/>
        <v>4</v>
      </c>
      <c r="N1834">
        <f t="shared" si="230"/>
        <v>0</v>
      </c>
      <c r="O1834">
        <f t="shared" si="231"/>
        <v>1</v>
      </c>
      <c r="P1834">
        <f t="shared" si="232"/>
        <v>2</v>
      </c>
      <c r="Q1834">
        <f t="shared" si="233"/>
        <v>2</v>
      </c>
    </row>
    <row r="1835" spans="1:17" x14ac:dyDescent="0.25">
      <c r="A1835" t="s">
        <v>5</v>
      </c>
      <c r="B1835" t="s">
        <v>3</v>
      </c>
      <c r="C1835" t="s">
        <v>3</v>
      </c>
      <c r="D1835" t="s">
        <v>1</v>
      </c>
      <c r="E1835" t="s">
        <v>1</v>
      </c>
      <c r="F1835" s="21">
        <f>VLOOKUP($A1835,ranks!$A$2:$B$12,2,FALSE)-VLOOKUP(B1835,ranks!$A$2:$B$12,2,FALSE)</f>
        <v>-2</v>
      </c>
      <c r="G1835" s="21">
        <f>VLOOKUP($A1835,ranks!$A$2:$B$12,2,FALSE)-VLOOKUP(C1835,ranks!$A$2:$B$12,2,FALSE)</f>
        <v>-2</v>
      </c>
      <c r="H1835" s="21">
        <f>VLOOKUP($A1835,ranks!$A$2:$B$12,2,FALSE)-VLOOKUP(D1835,ranks!$A$2:$B$12,2,FALSE)</f>
        <v>-3</v>
      </c>
      <c r="I1835" s="21">
        <f>VLOOKUP($A1835,ranks!$A$2:$B$12,2,FALSE)-VLOOKUP(E1835,ranks!$A$2:$B$12,2,FALSE)</f>
        <v>-3</v>
      </c>
      <c r="J1835">
        <f t="shared" si="226"/>
        <v>4</v>
      </c>
      <c r="K1835">
        <f t="shared" si="227"/>
        <v>4</v>
      </c>
      <c r="L1835">
        <f t="shared" si="228"/>
        <v>9</v>
      </c>
      <c r="M1835">
        <f t="shared" si="229"/>
        <v>9</v>
      </c>
      <c r="N1835">
        <f t="shared" si="230"/>
        <v>2</v>
      </c>
      <c r="O1835">
        <f t="shared" si="231"/>
        <v>2</v>
      </c>
      <c r="P1835">
        <f t="shared" si="232"/>
        <v>3</v>
      </c>
      <c r="Q1835">
        <f t="shared" si="233"/>
        <v>3</v>
      </c>
    </row>
    <row r="1836" spans="1:17" x14ac:dyDescent="0.25">
      <c r="A1836" t="s">
        <v>5</v>
      </c>
      <c r="B1836" t="s">
        <v>5</v>
      </c>
      <c r="C1836" t="s">
        <v>5</v>
      </c>
      <c r="D1836" t="s">
        <v>1</v>
      </c>
      <c r="E1836" t="s">
        <v>1</v>
      </c>
      <c r="F1836" s="21">
        <f>VLOOKUP($A1836,ranks!$A$2:$B$12,2,FALSE)-VLOOKUP(B1836,ranks!$A$2:$B$12,2,FALSE)</f>
        <v>0</v>
      </c>
      <c r="G1836" s="21">
        <f>VLOOKUP($A1836,ranks!$A$2:$B$12,2,FALSE)-VLOOKUP(C1836,ranks!$A$2:$B$12,2,FALSE)</f>
        <v>0</v>
      </c>
      <c r="H1836" s="21">
        <f>VLOOKUP($A1836,ranks!$A$2:$B$12,2,FALSE)-VLOOKUP(D1836,ranks!$A$2:$B$12,2,FALSE)</f>
        <v>-3</v>
      </c>
      <c r="I1836" s="21">
        <f>VLOOKUP($A1836,ranks!$A$2:$B$12,2,FALSE)-VLOOKUP(E1836,ranks!$A$2:$B$12,2,FALSE)</f>
        <v>-3</v>
      </c>
      <c r="J1836">
        <f t="shared" si="226"/>
        <v>0</v>
      </c>
      <c r="K1836">
        <f t="shared" si="227"/>
        <v>0</v>
      </c>
      <c r="L1836">
        <f t="shared" si="228"/>
        <v>9</v>
      </c>
      <c r="M1836">
        <f t="shared" si="229"/>
        <v>9</v>
      </c>
      <c r="N1836">
        <f t="shared" si="230"/>
        <v>0</v>
      </c>
      <c r="O1836">
        <f t="shared" si="231"/>
        <v>0</v>
      </c>
      <c r="P1836">
        <f t="shared" si="232"/>
        <v>3</v>
      </c>
      <c r="Q1836">
        <f t="shared" si="233"/>
        <v>3</v>
      </c>
    </row>
    <row r="1837" spans="1:17" x14ac:dyDescent="0.25">
      <c r="A1837" t="s">
        <v>7</v>
      </c>
      <c r="B1837" t="s">
        <v>7</v>
      </c>
      <c r="C1837" t="s">
        <v>3</v>
      </c>
      <c r="D1837" t="s">
        <v>1</v>
      </c>
      <c r="E1837" t="s">
        <v>1</v>
      </c>
      <c r="F1837" s="21">
        <f>VLOOKUP($A1837,ranks!$A$2:$B$12,2,FALSE)-VLOOKUP(B1837,ranks!$A$2:$B$12,2,FALSE)</f>
        <v>0</v>
      </c>
      <c r="G1837" s="21">
        <f>VLOOKUP($A1837,ranks!$A$2:$B$12,2,FALSE)-VLOOKUP(C1837,ranks!$A$2:$B$12,2,FALSE)</f>
        <v>-1</v>
      </c>
      <c r="H1837" s="21">
        <f>VLOOKUP($A1837,ranks!$A$2:$B$12,2,FALSE)-VLOOKUP(D1837,ranks!$A$2:$B$12,2,FALSE)</f>
        <v>-2</v>
      </c>
      <c r="I1837" s="21">
        <f>VLOOKUP($A1837,ranks!$A$2:$B$12,2,FALSE)-VLOOKUP(E1837,ranks!$A$2:$B$12,2,FALSE)</f>
        <v>-2</v>
      </c>
      <c r="J1837">
        <f t="shared" si="226"/>
        <v>0</v>
      </c>
      <c r="K1837">
        <f t="shared" si="227"/>
        <v>1</v>
      </c>
      <c r="L1837">
        <f t="shared" si="228"/>
        <v>4</v>
      </c>
      <c r="M1837">
        <f t="shared" si="229"/>
        <v>4</v>
      </c>
      <c r="N1837">
        <f t="shared" si="230"/>
        <v>0</v>
      </c>
      <c r="O1837">
        <f t="shared" si="231"/>
        <v>1</v>
      </c>
      <c r="P1837">
        <f t="shared" si="232"/>
        <v>2</v>
      </c>
      <c r="Q1837">
        <f t="shared" si="233"/>
        <v>2</v>
      </c>
    </row>
    <row r="1838" spans="1:17" x14ac:dyDescent="0.25">
      <c r="A1838" t="s">
        <v>8</v>
      </c>
      <c r="B1838" t="s">
        <v>8</v>
      </c>
      <c r="C1838" t="s">
        <v>8</v>
      </c>
      <c r="D1838" t="s">
        <v>1</v>
      </c>
      <c r="E1838" t="s">
        <v>1</v>
      </c>
      <c r="F1838" s="21">
        <f>VLOOKUP($A1838,ranks!$A$2:$B$12,2,FALSE)-VLOOKUP(B1838,ranks!$A$2:$B$12,2,FALSE)</f>
        <v>0</v>
      </c>
      <c r="G1838" s="21">
        <f>VLOOKUP($A1838,ranks!$A$2:$B$12,2,FALSE)-VLOOKUP(C1838,ranks!$A$2:$B$12,2,FALSE)</f>
        <v>0</v>
      </c>
      <c r="H1838" s="21">
        <f>VLOOKUP($A1838,ranks!$A$2:$B$12,2,FALSE)-VLOOKUP(D1838,ranks!$A$2:$B$12,2,FALSE)</f>
        <v>-6</v>
      </c>
      <c r="I1838" s="21">
        <f>VLOOKUP($A1838,ranks!$A$2:$B$12,2,FALSE)-VLOOKUP(E1838,ranks!$A$2:$B$12,2,FALSE)</f>
        <v>-6</v>
      </c>
      <c r="J1838">
        <f t="shared" si="226"/>
        <v>0</v>
      </c>
      <c r="K1838">
        <f t="shared" si="227"/>
        <v>0</v>
      </c>
      <c r="L1838">
        <f t="shared" si="228"/>
        <v>36</v>
      </c>
      <c r="M1838">
        <f t="shared" si="229"/>
        <v>36</v>
      </c>
      <c r="N1838">
        <f t="shared" si="230"/>
        <v>0</v>
      </c>
      <c r="O1838">
        <f t="shared" si="231"/>
        <v>0</v>
      </c>
      <c r="P1838">
        <f t="shared" si="232"/>
        <v>6</v>
      </c>
      <c r="Q1838">
        <f t="shared" si="233"/>
        <v>6</v>
      </c>
    </row>
    <row r="1839" spans="1:17" x14ac:dyDescent="0.25">
      <c r="A1839" t="s">
        <v>3</v>
      </c>
      <c r="B1839" t="s">
        <v>3</v>
      </c>
      <c r="C1839" t="s">
        <v>3</v>
      </c>
      <c r="D1839" t="s">
        <v>1</v>
      </c>
      <c r="E1839" t="s">
        <v>1</v>
      </c>
      <c r="F1839" s="21">
        <f>VLOOKUP($A1839,ranks!$A$2:$B$12,2,FALSE)-VLOOKUP(B1839,ranks!$A$2:$B$12,2,FALSE)</f>
        <v>0</v>
      </c>
      <c r="G1839" s="21">
        <f>VLOOKUP($A1839,ranks!$A$2:$B$12,2,FALSE)-VLOOKUP(C1839,ranks!$A$2:$B$12,2,FALSE)</f>
        <v>0</v>
      </c>
      <c r="H1839" s="21">
        <f>VLOOKUP($A1839,ranks!$A$2:$B$12,2,FALSE)-VLOOKUP(D1839,ranks!$A$2:$B$12,2,FALSE)</f>
        <v>-1</v>
      </c>
      <c r="I1839" s="21">
        <f>VLOOKUP($A1839,ranks!$A$2:$B$12,2,FALSE)-VLOOKUP(E1839,ranks!$A$2:$B$12,2,FALSE)</f>
        <v>-1</v>
      </c>
      <c r="J1839">
        <f t="shared" si="226"/>
        <v>0</v>
      </c>
      <c r="K1839">
        <f t="shared" si="227"/>
        <v>0</v>
      </c>
      <c r="L1839">
        <f t="shared" si="228"/>
        <v>1</v>
      </c>
      <c r="M1839">
        <f t="shared" si="229"/>
        <v>1</v>
      </c>
      <c r="N1839">
        <f t="shared" si="230"/>
        <v>0</v>
      </c>
      <c r="O1839">
        <f t="shared" si="231"/>
        <v>0</v>
      </c>
      <c r="P1839">
        <f t="shared" si="232"/>
        <v>1</v>
      </c>
      <c r="Q1839">
        <f t="shared" si="233"/>
        <v>1</v>
      </c>
    </row>
    <row r="1840" spans="1:17" x14ac:dyDescent="0.25">
      <c r="A1840" t="s">
        <v>3</v>
      </c>
      <c r="B1840" t="s">
        <v>3</v>
      </c>
      <c r="C1840" t="s">
        <v>5</v>
      </c>
      <c r="D1840" t="s">
        <v>1</v>
      </c>
      <c r="E1840" t="s">
        <v>1</v>
      </c>
      <c r="F1840" s="21">
        <f>VLOOKUP($A1840,ranks!$A$2:$B$12,2,FALSE)-VLOOKUP(B1840,ranks!$A$2:$B$12,2,FALSE)</f>
        <v>0</v>
      </c>
      <c r="G1840" s="21">
        <f>VLOOKUP($A1840,ranks!$A$2:$B$12,2,FALSE)-VLOOKUP(C1840,ranks!$A$2:$B$12,2,FALSE)</f>
        <v>2</v>
      </c>
      <c r="H1840" s="21">
        <f>VLOOKUP($A1840,ranks!$A$2:$B$12,2,FALSE)-VLOOKUP(D1840,ranks!$A$2:$B$12,2,FALSE)</f>
        <v>-1</v>
      </c>
      <c r="I1840" s="21">
        <f>VLOOKUP($A1840,ranks!$A$2:$B$12,2,FALSE)-VLOOKUP(E1840,ranks!$A$2:$B$12,2,FALSE)</f>
        <v>-1</v>
      </c>
      <c r="J1840">
        <f t="shared" si="226"/>
        <v>0</v>
      </c>
      <c r="K1840">
        <f t="shared" si="227"/>
        <v>4</v>
      </c>
      <c r="L1840">
        <f t="shared" si="228"/>
        <v>1</v>
      </c>
      <c r="M1840">
        <f t="shared" si="229"/>
        <v>1</v>
      </c>
      <c r="N1840">
        <f t="shared" si="230"/>
        <v>0</v>
      </c>
      <c r="O1840">
        <f t="shared" si="231"/>
        <v>2</v>
      </c>
      <c r="P1840">
        <f t="shared" si="232"/>
        <v>1</v>
      </c>
      <c r="Q1840">
        <f t="shared" si="233"/>
        <v>1</v>
      </c>
    </row>
    <row r="1841" spans="1:17" x14ac:dyDescent="0.25">
      <c r="A1841" t="s">
        <v>2</v>
      </c>
      <c r="B1841" t="s">
        <v>2</v>
      </c>
      <c r="C1841" t="s">
        <v>2</v>
      </c>
      <c r="D1841" t="s">
        <v>1</v>
      </c>
      <c r="E1841" t="s">
        <v>1</v>
      </c>
      <c r="F1841" s="21">
        <f>VLOOKUP($A1841,ranks!$A$2:$B$12,2,FALSE)-VLOOKUP(B1841,ranks!$A$2:$B$12,2,FALSE)</f>
        <v>0</v>
      </c>
      <c r="G1841" s="21">
        <f>VLOOKUP($A1841,ranks!$A$2:$B$12,2,FALSE)-VLOOKUP(C1841,ranks!$A$2:$B$12,2,FALSE)</f>
        <v>0</v>
      </c>
      <c r="H1841" s="21">
        <f>VLOOKUP($A1841,ranks!$A$2:$B$12,2,FALSE)-VLOOKUP(D1841,ranks!$A$2:$B$12,2,FALSE)</f>
        <v>2</v>
      </c>
      <c r="I1841" s="21">
        <f>VLOOKUP($A1841,ranks!$A$2:$B$12,2,FALSE)-VLOOKUP(E1841,ranks!$A$2:$B$12,2,FALSE)</f>
        <v>2</v>
      </c>
      <c r="J1841">
        <f t="shared" si="226"/>
        <v>0</v>
      </c>
      <c r="K1841">
        <f t="shared" si="227"/>
        <v>0</v>
      </c>
      <c r="L1841">
        <f t="shared" si="228"/>
        <v>4</v>
      </c>
      <c r="M1841">
        <f t="shared" si="229"/>
        <v>4</v>
      </c>
      <c r="N1841">
        <f t="shared" si="230"/>
        <v>0</v>
      </c>
      <c r="O1841">
        <f t="shared" si="231"/>
        <v>0</v>
      </c>
      <c r="P1841">
        <f t="shared" si="232"/>
        <v>2</v>
      </c>
      <c r="Q1841">
        <f t="shared" si="233"/>
        <v>2</v>
      </c>
    </row>
    <row r="1842" spans="1:17" x14ac:dyDescent="0.25">
      <c r="A1842" t="s">
        <v>6</v>
      </c>
      <c r="B1842" t="s">
        <v>6</v>
      </c>
      <c r="C1842" t="s">
        <v>6</v>
      </c>
      <c r="D1842" t="s">
        <v>1</v>
      </c>
      <c r="E1842" t="s">
        <v>1</v>
      </c>
      <c r="F1842" s="21">
        <f>VLOOKUP($A1842,ranks!$A$2:$B$12,2,FALSE)-VLOOKUP(B1842,ranks!$A$2:$B$12,2,FALSE)</f>
        <v>0</v>
      </c>
      <c r="G1842" s="21">
        <f>VLOOKUP($A1842,ranks!$A$2:$B$12,2,FALSE)-VLOOKUP(C1842,ranks!$A$2:$B$12,2,FALSE)</f>
        <v>0</v>
      </c>
      <c r="H1842" s="21">
        <f>VLOOKUP($A1842,ranks!$A$2:$B$12,2,FALSE)-VLOOKUP(D1842,ranks!$A$2:$B$12,2,FALSE)</f>
        <v>3</v>
      </c>
      <c r="I1842" s="21">
        <f>VLOOKUP($A1842,ranks!$A$2:$B$12,2,FALSE)-VLOOKUP(E1842,ranks!$A$2:$B$12,2,FALSE)</f>
        <v>3</v>
      </c>
      <c r="J1842">
        <f t="shared" si="226"/>
        <v>0</v>
      </c>
      <c r="K1842">
        <f t="shared" si="227"/>
        <v>0</v>
      </c>
      <c r="L1842">
        <f t="shared" si="228"/>
        <v>9</v>
      </c>
      <c r="M1842">
        <f t="shared" si="229"/>
        <v>9</v>
      </c>
      <c r="N1842">
        <f t="shared" si="230"/>
        <v>0</v>
      </c>
      <c r="O1842">
        <f t="shared" si="231"/>
        <v>0</v>
      </c>
      <c r="P1842">
        <f t="shared" si="232"/>
        <v>3</v>
      </c>
      <c r="Q1842">
        <f t="shared" si="233"/>
        <v>3</v>
      </c>
    </row>
    <row r="1843" spans="1:17" x14ac:dyDescent="0.25">
      <c r="A1843" t="s">
        <v>1</v>
      </c>
      <c r="B1843" t="s">
        <v>1</v>
      </c>
      <c r="C1843" t="s">
        <v>1</v>
      </c>
      <c r="D1843" t="s">
        <v>1</v>
      </c>
      <c r="E1843" t="s">
        <v>1</v>
      </c>
      <c r="F1843" s="21">
        <f>VLOOKUP($A1843,ranks!$A$2:$B$12,2,FALSE)-VLOOKUP(B1843,ranks!$A$2:$B$12,2,FALSE)</f>
        <v>0</v>
      </c>
      <c r="G1843" s="21">
        <f>VLOOKUP($A1843,ranks!$A$2:$B$12,2,FALSE)-VLOOKUP(C1843,ranks!$A$2:$B$12,2,FALSE)</f>
        <v>0</v>
      </c>
      <c r="H1843" s="21">
        <f>VLOOKUP($A1843,ranks!$A$2:$B$12,2,FALSE)-VLOOKUP(D1843,ranks!$A$2:$B$12,2,FALSE)</f>
        <v>0</v>
      </c>
      <c r="I1843" s="21">
        <f>VLOOKUP($A1843,ranks!$A$2:$B$12,2,FALSE)-VLOOKUP(E1843,ranks!$A$2:$B$12,2,FALSE)</f>
        <v>0</v>
      </c>
      <c r="J1843">
        <f t="shared" si="226"/>
        <v>0</v>
      </c>
      <c r="K1843">
        <f t="shared" si="227"/>
        <v>0</v>
      </c>
      <c r="L1843">
        <f t="shared" si="228"/>
        <v>0</v>
      </c>
      <c r="M1843">
        <f t="shared" si="229"/>
        <v>0</v>
      </c>
      <c r="N1843">
        <f t="shared" si="230"/>
        <v>0</v>
      </c>
      <c r="O1843">
        <f t="shared" si="231"/>
        <v>0</v>
      </c>
      <c r="P1843">
        <f t="shared" si="232"/>
        <v>0</v>
      </c>
      <c r="Q1843">
        <f t="shared" si="233"/>
        <v>0</v>
      </c>
    </row>
    <row r="1844" spans="1:17" x14ac:dyDescent="0.25">
      <c r="A1844" t="s">
        <v>5</v>
      </c>
      <c r="B1844" t="s">
        <v>5</v>
      </c>
      <c r="C1844" t="s">
        <v>5</v>
      </c>
      <c r="D1844" t="s">
        <v>1</v>
      </c>
      <c r="E1844" t="s">
        <v>1</v>
      </c>
      <c r="F1844" s="21">
        <f>VLOOKUP($A1844,ranks!$A$2:$B$12,2,FALSE)-VLOOKUP(B1844,ranks!$A$2:$B$12,2,FALSE)</f>
        <v>0</v>
      </c>
      <c r="G1844" s="21">
        <f>VLOOKUP($A1844,ranks!$A$2:$B$12,2,FALSE)-VLOOKUP(C1844,ranks!$A$2:$B$12,2,FALSE)</f>
        <v>0</v>
      </c>
      <c r="H1844" s="21">
        <f>VLOOKUP($A1844,ranks!$A$2:$B$12,2,FALSE)-VLOOKUP(D1844,ranks!$A$2:$B$12,2,FALSE)</f>
        <v>-3</v>
      </c>
      <c r="I1844" s="21">
        <f>VLOOKUP($A1844,ranks!$A$2:$B$12,2,FALSE)-VLOOKUP(E1844,ranks!$A$2:$B$12,2,FALSE)</f>
        <v>-3</v>
      </c>
      <c r="J1844">
        <f t="shared" si="226"/>
        <v>0</v>
      </c>
      <c r="K1844">
        <f t="shared" si="227"/>
        <v>0</v>
      </c>
      <c r="L1844">
        <f t="shared" si="228"/>
        <v>9</v>
      </c>
      <c r="M1844">
        <f t="shared" si="229"/>
        <v>9</v>
      </c>
      <c r="N1844">
        <f t="shared" si="230"/>
        <v>0</v>
      </c>
      <c r="O1844">
        <f t="shared" si="231"/>
        <v>0</v>
      </c>
      <c r="P1844">
        <f t="shared" si="232"/>
        <v>3</v>
      </c>
      <c r="Q1844">
        <f t="shared" si="233"/>
        <v>3</v>
      </c>
    </row>
    <row r="1845" spans="1:17" x14ac:dyDescent="0.25">
      <c r="A1845" t="s">
        <v>3</v>
      </c>
      <c r="B1845" t="s">
        <v>1</v>
      </c>
      <c r="C1845" t="s">
        <v>1</v>
      </c>
      <c r="D1845" t="s">
        <v>1</v>
      </c>
      <c r="E1845" t="s">
        <v>1</v>
      </c>
      <c r="F1845" s="21">
        <f>VLOOKUP($A1845,ranks!$A$2:$B$12,2,FALSE)-VLOOKUP(B1845,ranks!$A$2:$B$12,2,FALSE)</f>
        <v>-1</v>
      </c>
      <c r="G1845" s="21">
        <f>VLOOKUP($A1845,ranks!$A$2:$B$12,2,FALSE)-VLOOKUP(C1845,ranks!$A$2:$B$12,2,FALSE)</f>
        <v>-1</v>
      </c>
      <c r="H1845" s="21">
        <f>VLOOKUP($A1845,ranks!$A$2:$B$12,2,FALSE)-VLOOKUP(D1845,ranks!$A$2:$B$12,2,FALSE)</f>
        <v>-1</v>
      </c>
      <c r="I1845" s="21">
        <f>VLOOKUP($A1845,ranks!$A$2:$B$12,2,FALSE)-VLOOKUP(E1845,ranks!$A$2:$B$12,2,FALSE)</f>
        <v>-1</v>
      </c>
      <c r="J1845">
        <f t="shared" si="226"/>
        <v>1</v>
      </c>
      <c r="K1845">
        <f t="shared" si="227"/>
        <v>1</v>
      </c>
      <c r="L1845">
        <f t="shared" si="228"/>
        <v>1</v>
      </c>
      <c r="M1845">
        <f t="shared" si="229"/>
        <v>1</v>
      </c>
      <c r="N1845">
        <f t="shared" si="230"/>
        <v>1</v>
      </c>
      <c r="O1845">
        <f t="shared" si="231"/>
        <v>1</v>
      </c>
      <c r="P1845">
        <f t="shared" si="232"/>
        <v>1</v>
      </c>
      <c r="Q1845">
        <f t="shared" si="233"/>
        <v>1</v>
      </c>
    </row>
    <row r="1846" spans="1:17" x14ac:dyDescent="0.25">
      <c r="A1846" t="s">
        <v>8</v>
      </c>
      <c r="B1846" t="s">
        <v>5</v>
      </c>
      <c r="C1846" t="s">
        <v>9</v>
      </c>
      <c r="D1846" t="s">
        <v>1</v>
      </c>
      <c r="E1846" t="s">
        <v>1</v>
      </c>
      <c r="F1846" s="21">
        <f>VLOOKUP($A1846,ranks!$A$2:$B$12,2,FALSE)-VLOOKUP(B1846,ranks!$A$2:$B$12,2,FALSE)</f>
        <v>-3</v>
      </c>
      <c r="G1846" s="21">
        <f>VLOOKUP($A1846,ranks!$A$2:$B$12,2,FALSE)-VLOOKUP(C1846,ranks!$A$2:$B$12,2,FALSE)</f>
        <v>-1</v>
      </c>
      <c r="H1846" s="21">
        <f>VLOOKUP($A1846,ranks!$A$2:$B$12,2,FALSE)-VLOOKUP(D1846,ranks!$A$2:$B$12,2,FALSE)</f>
        <v>-6</v>
      </c>
      <c r="I1846" s="21">
        <f>VLOOKUP($A1846,ranks!$A$2:$B$12,2,FALSE)-VLOOKUP(E1846,ranks!$A$2:$B$12,2,FALSE)</f>
        <v>-6</v>
      </c>
      <c r="J1846">
        <f t="shared" si="226"/>
        <v>9</v>
      </c>
      <c r="K1846">
        <f t="shared" si="227"/>
        <v>1</v>
      </c>
      <c r="L1846">
        <f t="shared" si="228"/>
        <v>36</v>
      </c>
      <c r="M1846">
        <f t="shared" si="229"/>
        <v>36</v>
      </c>
      <c r="N1846">
        <f t="shared" si="230"/>
        <v>3</v>
      </c>
      <c r="O1846">
        <f t="shared" si="231"/>
        <v>1</v>
      </c>
      <c r="P1846">
        <f t="shared" si="232"/>
        <v>6</v>
      </c>
      <c r="Q1846">
        <f t="shared" si="233"/>
        <v>6</v>
      </c>
    </row>
    <row r="1847" spans="1:17" x14ac:dyDescent="0.25">
      <c r="A1847" t="s">
        <v>4</v>
      </c>
      <c r="B1847" t="s">
        <v>1</v>
      </c>
      <c r="C1847" t="s">
        <v>1</v>
      </c>
      <c r="D1847" t="s">
        <v>1</v>
      </c>
      <c r="E1847" t="s">
        <v>1</v>
      </c>
      <c r="F1847" s="21">
        <f>VLOOKUP($A1847,ranks!$A$2:$B$12,2,FALSE)-VLOOKUP(B1847,ranks!$A$2:$B$12,2,FALSE)</f>
        <v>1</v>
      </c>
      <c r="G1847" s="21">
        <f>VLOOKUP($A1847,ranks!$A$2:$B$12,2,FALSE)-VLOOKUP(C1847,ranks!$A$2:$B$12,2,FALSE)</f>
        <v>1</v>
      </c>
      <c r="H1847" s="21">
        <f>VLOOKUP($A1847,ranks!$A$2:$B$12,2,FALSE)-VLOOKUP(D1847,ranks!$A$2:$B$12,2,FALSE)</f>
        <v>1</v>
      </c>
      <c r="I1847" s="21">
        <f>VLOOKUP($A1847,ranks!$A$2:$B$12,2,FALSE)-VLOOKUP(E1847,ranks!$A$2:$B$12,2,FALSE)</f>
        <v>1</v>
      </c>
      <c r="J1847">
        <f t="shared" si="226"/>
        <v>1</v>
      </c>
      <c r="K1847">
        <f t="shared" si="227"/>
        <v>1</v>
      </c>
      <c r="L1847">
        <f t="shared" si="228"/>
        <v>1</v>
      </c>
      <c r="M1847">
        <f t="shared" si="229"/>
        <v>1</v>
      </c>
      <c r="N1847">
        <f t="shared" si="230"/>
        <v>1</v>
      </c>
      <c r="O1847">
        <f t="shared" si="231"/>
        <v>1</v>
      </c>
      <c r="P1847">
        <f t="shared" si="232"/>
        <v>1</v>
      </c>
      <c r="Q1847">
        <f t="shared" si="233"/>
        <v>1</v>
      </c>
    </row>
    <row r="1848" spans="1:17" x14ac:dyDescent="0.25">
      <c r="A1848" t="s">
        <v>1</v>
      </c>
      <c r="B1848" t="s">
        <v>1</v>
      </c>
      <c r="C1848" t="s">
        <v>1</v>
      </c>
      <c r="D1848" t="s">
        <v>1</v>
      </c>
      <c r="E1848" t="s">
        <v>1</v>
      </c>
      <c r="F1848" s="21">
        <f>VLOOKUP($A1848,ranks!$A$2:$B$12,2,FALSE)-VLOOKUP(B1848,ranks!$A$2:$B$12,2,FALSE)</f>
        <v>0</v>
      </c>
      <c r="G1848" s="21">
        <f>VLOOKUP($A1848,ranks!$A$2:$B$12,2,FALSE)-VLOOKUP(C1848,ranks!$A$2:$B$12,2,FALSE)</f>
        <v>0</v>
      </c>
      <c r="H1848" s="21">
        <f>VLOOKUP($A1848,ranks!$A$2:$B$12,2,FALSE)-VLOOKUP(D1848,ranks!$A$2:$B$12,2,FALSE)</f>
        <v>0</v>
      </c>
      <c r="I1848" s="21">
        <f>VLOOKUP($A1848,ranks!$A$2:$B$12,2,FALSE)-VLOOKUP(E1848,ranks!$A$2:$B$12,2,FALSE)</f>
        <v>0</v>
      </c>
      <c r="J1848">
        <f t="shared" si="226"/>
        <v>0</v>
      </c>
      <c r="K1848">
        <f t="shared" si="227"/>
        <v>0</v>
      </c>
      <c r="L1848">
        <f t="shared" si="228"/>
        <v>0</v>
      </c>
      <c r="M1848">
        <f t="shared" si="229"/>
        <v>0</v>
      </c>
      <c r="N1848">
        <f t="shared" si="230"/>
        <v>0</v>
      </c>
      <c r="O1848">
        <f t="shared" si="231"/>
        <v>0</v>
      </c>
      <c r="P1848">
        <f t="shared" si="232"/>
        <v>0</v>
      </c>
      <c r="Q1848">
        <f t="shared" si="233"/>
        <v>0</v>
      </c>
    </row>
    <row r="1849" spans="1:17" x14ac:dyDescent="0.25">
      <c r="A1849" t="s">
        <v>3</v>
      </c>
      <c r="B1849" t="s">
        <v>3</v>
      </c>
      <c r="C1849" t="s">
        <v>1</v>
      </c>
      <c r="D1849" t="s">
        <v>1</v>
      </c>
      <c r="E1849" t="s">
        <v>1</v>
      </c>
      <c r="F1849" s="21">
        <f>VLOOKUP($A1849,ranks!$A$2:$B$12,2,FALSE)-VLOOKUP(B1849,ranks!$A$2:$B$12,2,FALSE)</f>
        <v>0</v>
      </c>
      <c r="G1849" s="21">
        <f>VLOOKUP($A1849,ranks!$A$2:$B$12,2,FALSE)-VLOOKUP(C1849,ranks!$A$2:$B$12,2,FALSE)</f>
        <v>-1</v>
      </c>
      <c r="H1849" s="21">
        <f>VLOOKUP($A1849,ranks!$A$2:$B$12,2,FALSE)-VLOOKUP(D1849,ranks!$A$2:$B$12,2,FALSE)</f>
        <v>-1</v>
      </c>
      <c r="I1849" s="21">
        <f>VLOOKUP($A1849,ranks!$A$2:$B$12,2,FALSE)-VLOOKUP(E1849,ranks!$A$2:$B$12,2,FALSE)</f>
        <v>-1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1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1</v>
      </c>
    </row>
    <row r="1850" spans="1:17" x14ac:dyDescent="0.25">
      <c r="A1850" t="s">
        <v>2</v>
      </c>
      <c r="B1850" t="s">
        <v>2</v>
      </c>
      <c r="C1850" t="s">
        <v>1</v>
      </c>
      <c r="D1850" t="s">
        <v>1</v>
      </c>
      <c r="E1850" t="s">
        <v>1</v>
      </c>
      <c r="F1850" s="21">
        <f>VLOOKUP($A1850,ranks!$A$2:$B$12,2,FALSE)-VLOOKUP(B1850,ranks!$A$2:$B$12,2,FALSE)</f>
        <v>0</v>
      </c>
      <c r="G1850" s="21">
        <f>VLOOKUP($A1850,ranks!$A$2:$B$12,2,FALSE)-VLOOKUP(C1850,ranks!$A$2:$B$12,2,FALSE)</f>
        <v>2</v>
      </c>
      <c r="H1850" s="21">
        <f>VLOOKUP($A1850,ranks!$A$2:$B$12,2,FALSE)-VLOOKUP(D1850,ranks!$A$2:$B$12,2,FALSE)</f>
        <v>2</v>
      </c>
      <c r="I1850" s="21">
        <f>VLOOKUP($A1850,ranks!$A$2:$B$12,2,FALSE)-VLOOKUP(E1850,ranks!$A$2:$B$12,2,FALSE)</f>
        <v>2</v>
      </c>
      <c r="J1850">
        <f t="shared" si="226"/>
        <v>0</v>
      </c>
      <c r="K1850">
        <f t="shared" si="227"/>
        <v>4</v>
      </c>
      <c r="L1850">
        <f t="shared" si="228"/>
        <v>4</v>
      </c>
      <c r="M1850">
        <f t="shared" si="229"/>
        <v>4</v>
      </c>
      <c r="N1850">
        <f t="shared" si="230"/>
        <v>0</v>
      </c>
      <c r="O1850">
        <f t="shared" si="231"/>
        <v>2</v>
      </c>
      <c r="P1850">
        <f t="shared" si="232"/>
        <v>2</v>
      </c>
      <c r="Q1850">
        <f t="shared" si="233"/>
        <v>2</v>
      </c>
    </row>
    <row r="1851" spans="1:17" x14ac:dyDescent="0.25">
      <c r="A1851" t="s">
        <v>6</v>
      </c>
      <c r="B1851" t="s">
        <v>6</v>
      </c>
      <c r="C1851" t="s">
        <v>6</v>
      </c>
      <c r="D1851" t="s">
        <v>1</v>
      </c>
      <c r="E1851" t="s">
        <v>1</v>
      </c>
      <c r="F1851" s="21">
        <f>VLOOKUP($A1851,ranks!$A$2:$B$12,2,FALSE)-VLOOKUP(B1851,ranks!$A$2:$B$12,2,FALSE)</f>
        <v>0</v>
      </c>
      <c r="G1851" s="21">
        <f>VLOOKUP($A1851,ranks!$A$2:$B$12,2,FALSE)-VLOOKUP(C1851,ranks!$A$2:$B$12,2,FALSE)</f>
        <v>0</v>
      </c>
      <c r="H1851" s="21">
        <f>VLOOKUP($A1851,ranks!$A$2:$B$12,2,FALSE)-VLOOKUP(D1851,ranks!$A$2:$B$12,2,FALSE)</f>
        <v>3</v>
      </c>
      <c r="I1851" s="21">
        <f>VLOOKUP($A1851,ranks!$A$2:$B$12,2,FALSE)-VLOOKUP(E1851,ranks!$A$2:$B$12,2,FALSE)</f>
        <v>3</v>
      </c>
      <c r="J1851">
        <f t="shared" si="226"/>
        <v>0</v>
      </c>
      <c r="K1851">
        <f t="shared" si="227"/>
        <v>0</v>
      </c>
      <c r="L1851">
        <f t="shared" si="228"/>
        <v>9</v>
      </c>
      <c r="M1851">
        <f t="shared" si="229"/>
        <v>9</v>
      </c>
      <c r="N1851">
        <f t="shared" si="230"/>
        <v>0</v>
      </c>
      <c r="O1851">
        <f t="shared" si="231"/>
        <v>0</v>
      </c>
      <c r="P1851">
        <f t="shared" si="232"/>
        <v>3</v>
      </c>
      <c r="Q1851">
        <f t="shared" si="233"/>
        <v>3</v>
      </c>
    </row>
    <row r="1852" spans="1:17" x14ac:dyDescent="0.25">
      <c r="A1852" t="s">
        <v>10</v>
      </c>
      <c r="B1852" t="s">
        <v>5</v>
      </c>
      <c r="C1852" t="s">
        <v>5</v>
      </c>
      <c r="D1852" t="s">
        <v>1</v>
      </c>
      <c r="E1852" t="s">
        <v>1</v>
      </c>
      <c r="F1852" s="21">
        <f>VLOOKUP($A1852,ranks!$A$2:$B$12,2,FALSE)-VLOOKUP(B1852,ranks!$A$2:$B$12,2,FALSE)</f>
        <v>-1</v>
      </c>
      <c r="G1852" s="21">
        <f>VLOOKUP($A1852,ranks!$A$2:$B$12,2,FALSE)-VLOOKUP(C1852,ranks!$A$2:$B$12,2,FALSE)</f>
        <v>-1</v>
      </c>
      <c r="H1852" s="21">
        <f>VLOOKUP($A1852,ranks!$A$2:$B$12,2,FALSE)-VLOOKUP(D1852,ranks!$A$2:$B$12,2,FALSE)</f>
        <v>-4</v>
      </c>
      <c r="I1852" s="21">
        <f>VLOOKUP($A1852,ranks!$A$2:$B$12,2,FALSE)-VLOOKUP(E1852,ranks!$A$2:$B$12,2,FALSE)</f>
        <v>-4</v>
      </c>
      <c r="J1852">
        <f t="shared" si="226"/>
        <v>1</v>
      </c>
      <c r="K1852">
        <f t="shared" si="227"/>
        <v>1</v>
      </c>
      <c r="L1852">
        <f t="shared" si="228"/>
        <v>16</v>
      </c>
      <c r="M1852">
        <f t="shared" si="229"/>
        <v>16</v>
      </c>
      <c r="N1852">
        <f t="shared" si="230"/>
        <v>1</v>
      </c>
      <c r="O1852">
        <f t="shared" si="231"/>
        <v>1</v>
      </c>
      <c r="P1852">
        <f t="shared" si="232"/>
        <v>4</v>
      </c>
      <c r="Q1852">
        <f t="shared" si="233"/>
        <v>4</v>
      </c>
    </row>
    <row r="1853" spans="1:17" x14ac:dyDescent="0.25">
      <c r="A1853" t="s">
        <v>1</v>
      </c>
      <c r="B1853" t="s">
        <v>1</v>
      </c>
      <c r="C1853" t="s">
        <v>3</v>
      </c>
      <c r="D1853" t="s">
        <v>1</v>
      </c>
      <c r="E1853" t="s">
        <v>1</v>
      </c>
      <c r="F1853" s="21">
        <f>VLOOKUP($A1853,ranks!$A$2:$B$12,2,FALSE)-VLOOKUP(B1853,ranks!$A$2:$B$12,2,FALSE)</f>
        <v>0</v>
      </c>
      <c r="G1853" s="21">
        <f>VLOOKUP($A1853,ranks!$A$2:$B$12,2,FALSE)-VLOOKUP(C1853,ranks!$A$2:$B$12,2,FALSE)</f>
        <v>1</v>
      </c>
      <c r="H1853" s="21">
        <f>VLOOKUP($A1853,ranks!$A$2:$B$12,2,FALSE)-VLOOKUP(D1853,ranks!$A$2:$B$12,2,FALSE)</f>
        <v>0</v>
      </c>
      <c r="I1853" s="21">
        <f>VLOOKUP($A1853,ranks!$A$2:$B$12,2,FALSE)-VLOOKUP(E1853,ranks!$A$2:$B$12,2,FALSE)</f>
        <v>0</v>
      </c>
      <c r="J1853">
        <f t="shared" si="226"/>
        <v>0</v>
      </c>
      <c r="K1853">
        <f t="shared" si="227"/>
        <v>1</v>
      </c>
      <c r="L1853">
        <f t="shared" si="228"/>
        <v>0</v>
      </c>
      <c r="M1853">
        <f t="shared" si="229"/>
        <v>0</v>
      </c>
      <c r="N1853">
        <f t="shared" si="230"/>
        <v>0</v>
      </c>
      <c r="O1853">
        <f t="shared" si="231"/>
        <v>1</v>
      </c>
      <c r="P1853">
        <f t="shared" si="232"/>
        <v>0</v>
      </c>
      <c r="Q1853">
        <f t="shared" si="233"/>
        <v>0</v>
      </c>
    </row>
    <row r="1854" spans="1:17" x14ac:dyDescent="0.25">
      <c r="A1854" t="s">
        <v>3</v>
      </c>
      <c r="B1854" t="s">
        <v>3</v>
      </c>
      <c r="C1854" t="s">
        <v>1</v>
      </c>
      <c r="D1854" t="s">
        <v>1</v>
      </c>
      <c r="E1854" t="s">
        <v>1</v>
      </c>
      <c r="F1854" s="21">
        <f>VLOOKUP($A1854,ranks!$A$2:$B$12,2,FALSE)-VLOOKUP(B1854,ranks!$A$2:$B$12,2,FALSE)</f>
        <v>0</v>
      </c>
      <c r="G1854" s="21">
        <f>VLOOKUP($A1854,ranks!$A$2:$B$12,2,FALSE)-VLOOKUP(C1854,ranks!$A$2:$B$12,2,FALSE)</f>
        <v>-1</v>
      </c>
      <c r="H1854" s="21">
        <f>VLOOKUP($A1854,ranks!$A$2:$B$12,2,FALSE)-VLOOKUP(D1854,ranks!$A$2:$B$12,2,FALSE)</f>
        <v>-1</v>
      </c>
      <c r="I1854" s="21">
        <f>VLOOKUP($A1854,ranks!$A$2:$B$12,2,FALSE)-VLOOKUP(E1854,ranks!$A$2:$B$12,2,FALSE)</f>
        <v>-1</v>
      </c>
      <c r="J1854">
        <f t="shared" si="226"/>
        <v>0</v>
      </c>
      <c r="K1854">
        <f t="shared" si="227"/>
        <v>1</v>
      </c>
      <c r="L1854">
        <f t="shared" si="228"/>
        <v>1</v>
      </c>
      <c r="M1854">
        <f t="shared" si="229"/>
        <v>1</v>
      </c>
      <c r="N1854">
        <f t="shared" si="230"/>
        <v>0</v>
      </c>
      <c r="O1854">
        <f t="shared" si="231"/>
        <v>1</v>
      </c>
      <c r="P1854">
        <f t="shared" si="232"/>
        <v>1</v>
      </c>
      <c r="Q1854">
        <f t="shared" si="233"/>
        <v>1</v>
      </c>
    </row>
    <row r="1855" spans="1:17" x14ac:dyDescent="0.25">
      <c r="A1855" t="s">
        <v>6</v>
      </c>
      <c r="B1855" t="s">
        <v>6</v>
      </c>
      <c r="C1855" t="s">
        <v>6</v>
      </c>
      <c r="D1855" t="s">
        <v>1</v>
      </c>
      <c r="E1855" t="s">
        <v>1</v>
      </c>
      <c r="F1855" s="21">
        <f>VLOOKUP($A1855,ranks!$A$2:$B$12,2,FALSE)-VLOOKUP(B1855,ranks!$A$2:$B$12,2,FALSE)</f>
        <v>0</v>
      </c>
      <c r="G1855" s="21">
        <f>VLOOKUP($A1855,ranks!$A$2:$B$12,2,FALSE)-VLOOKUP(C1855,ranks!$A$2:$B$12,2,FALSE)</f>
        <v>0</v>
      </c>
      <c r="H1855" s="21">
        <f>VLOOKUP($A1855,ranks!$A$2:$B$12,2,FALSE)-VLOOKUP(D1855,ranks!$A$2:$B$12,2,FALSE)</f>
        <v>3</v>
      </c>
      <c r="I1855" s="21">
        <f>VLOOKUP($A1855,ranks!$A$2:$B$12,2,FALSE)-VLOOKUP(E1855,ranks!$A$2:$B$12,2,FALSE)</f>
        <v>3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9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3</v>
      </c>
    </row>
    <row r="1856" spans="1:17" x14ac:dyDescent="0.25">
      <c r="A1856" t="s">
        <v>1</v>
      </c>
      <c r="B1856" t="s">
        <v>1</v>
      </c>
      <c r="C1856" t="s">
        <v>3</v>
      </c>
      <c r="D1856" t="s">
        <v>1</v>
      </c>
      <c r="E1856" t="s">
        <v>1</v>
      </c>
      <c r="F1856" s="21">
        <f>VLOOKUP($A1856,ranks!$A$2:$B$12,2,FALSE)-VLOOKUP(B1856,ranks!$A$2:$B$12,2,FALSE)</f>
        <v>0</v>
      </c>
      <c r="G1856" s="21">
        <f>VLOOKUP($A1856,ranks!$A$2:$B$12,2,FALSE)-VLOOKUP(C1856,ranks!$A$2:$B$12,2,FALSE)</f>
        <v>1</v>
      </c>
      <c r="H1856" s="21">
        <f>VLOOKUP($A1856,ranks!$A$2:$B$12,2,FALSE)-VLOOKUP(D1856,ranks!$A$2:$B$12,2,FALSE)</f>
        <v>0</v>
      </c>
      <c r="I1856" s="21">
        <f>VLOOKUP($A1856,ranks!$A$2:$B$12,2,FALSE)-VLOOKUP(E1856,ranks!$A$2:$B$12,2,FALSE)</f>
        <v>0</v>
      </c>
      <c r="J1856">
        <f t="shared" si="226"/>
        <v>0</v>
      </c>
      <c r="K1856">
        <f t="shared" si="227"/>
        <v>1</v>
      </c>
      <c r="L1856">
        <f t="shared" si="228"/>
        <v>0</v>
      </c>
      <c r="M1856">
        <f t="shared" si="229"/>
        <v>0</v>
      </c>
      <c r="N1856">
        <f t="shared" si="230"/>
        <v>0</v>
      </c>
      <c r="O1856">
        <f t="shared" si="231"/>
        <v>1</v>
      </c>
      <c r="P1856">
        <f t="shared" si="232"/>
        <v>0</v>
      </c>
      <c r="Q1856">
        <f t="shared" si="233"/>
        <v>0</v>
      </c>
    </row>
    <row r="1857" spans="1:17" x14ac:dyDescent="0.25">
      <c r="A1857" t="s">
        <v>1</v>
      </c>
      <c r="B1857" t="s">
        <v>1</v>
      </c>
      <c r="C1857" t="s">
        <v>1</v>
      </c>
      <c r="D1857" t="s">
        <v>1</v>
      </c>
      <c r="E1857" t="s">
        <v>1</v>
      </c>
      <c r="F1857" s="21">
        <f>VLOOKUP($A1857,ranks!$A$2:$B$12,2,FALSE)-VLOOKUP(B1857,ranks!$A$2:$B$12,2,FALSE)</f>
        <v>0</v>
      </c>
      <c r="G1857" s="21">
        <f>VLOOKUP($A1857,ranks!$A$2:$B$12,2,FALSE)-VLOOKUP(C1857,ranks!$A$2:$B$12,2,FALSE)</f>
        <v>0</v>
      </c>
      <c r="H1857" s="21">
        <f>VLOOKUP($A1857,ranks!$A$2:$B$12,2,FALSE)-VLOOKUP(D1857,ranks!$A$2:$B$12,2,FALSE)</f>
        <v>0</v>
      </c>
      <c r="I1857" s="21">
        <f>VLOOKUP($A1857,ranks!$A$2:$B$12,2,FALSE)-VLOOKUP(E1857,ranks!$A$2:$B$12,2,FALSE)</f>
        <v>0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0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0</v>
      </c>
    </row>
    <row r="1858" spans="1:17" x14ac:dyDescent="0.25">
      <c r="A1858" t="s">
        <v>5</v>
      </c>
      <c r="B1858" t="s">
        <v>5</v>
      </c>
      <c r="C1858" t="s">
        <v>3</v>
      </c>
      <c r="D1858" t="s">
        <v>1</v>
      </c>
      <c r="E1858" t="s">
        <v>1</v>
      </c>
      <c r="F1858" s="21">
        <f>VLOOKUP($A1858,ranks!$A$2:$B$12,2,FALSE)-VLOOKUP(B1858,ranks!$A$2:$B$12,2,FALSE)</f>
        <v>0</v>
      </c>
      <c r="G1858" s="21">
        <f>VLOOKUP($A1858,ranks!$A$2:$B$12,2,FALSE)-VLOOKUP(C1858,ranks!$A$2:$B$12,2,FALSE)</f>
        <v>-2</v>
      </c>
      <c r="H1858" s="21">
        <f>VLOOKUP($A1858,ranks!$A$2:$B$12,2,FALSE)-VLOOKUP(D1858,ranks!$A$2:$B$12,2,FALSE)</f>
        <v>-3</v>
      </c>
      <c r="I1858" s="21">
        <f>VLOOKUP($A1858,ranks!$A$2:$B$12,2,FALSE)-VLOOKUP(E1858,ranks!$A$2:$B$12,2,FALSE)</f>
        <v>-3</v>
      </c>
      <c r="J1858">
        <f t="shared" si="226"/>
        <v>0</v>
      </c>
      <c r="K1858">
        <f t="shared" si="227"/>
        <v>4</v>
      </c>
      <c r="L1858">
        <f t="shared" si="228"/>
        <v>9</v>
      </c>
      <c r="M1858">
        <f t="shared" si="229"/>
        <v>9</v>
      </c>
      <c r="N1858">
        <f t="shared" si="230"/>
        <v>0</v>
      </c>
      <c r="O1858">
        <f t="shared" si="231"/>
        <v>2</v>
      </c>
      <c r="P1858">
        <f t="shared" si="232"/>
        <v>3</v>
      </c>
      <c r="Q1858">
        <f t="shared" si="233"/>
        <v>3</v>
      </c>
    </row>
    <row r="1859" spans="1:17" x14ac:dyDescent="0.25">
      <c r="A1859" t="s">
        <v>4</v>
      </c>
      <c r="B1859" t="s">
        <v>3</v>
      </c>
      <c r="C1859" t="s">
        <v>3</v>
      </c>
      <c r="D1859" t="s">
        <v>1</v>
      </c>
      <c r="E1859" t="s">
        <v>1</v>
      </c>
      <c r="F1859" s="21">
        <f>VLOOKUP($A1859,ranks!$A$2:$B$12,2,FALSE)-VLOOKUP(B1859,ranks!$A$2:$B$12,2,FALSE)</f>
        <v>2</v>
      </c>
      <c r="G1859" s="21">
        <f>VLOOKUP($A1859,ranks!$A$2:$B$12,2,FALSE)-VLOOKUP(C1859,ranks!$A$2:$B$12,2,FALSE)</f>
        <v>2</v>
      </c>
      <c r="H1859" s="21">
        <f>VLOOKUP($A1859,ranks!$A$2:$B$12,2,FALSE)-VLOOKUP(D1859,ranks!$A$2:$B$12,2,FALSE)</f>
        <v>1</v>
      </c>
      <c r="I1859" s="21">
        <f>VLOOKUP($A1859,ranks!$A$2:$B$12,2,FALSE)-VLOOKUP(E1859,ranks!$A$2:$B$12,2,FALSE)</f>
        <v>1</v>
      </c>
      <c r="J1859">
        <f t="shared" ref="J1859:J1922" si="234">F1859^2</f>
        <v>4</v>
      </c>
      <c r="K1859">
        <f t="shared" ref="K1859:K1922" si="235">G1859^2</f>
        <v>4</v>
      </c>
      <c r="L1859">
        <f t="shared" ref="L1859:L1922" si="236">H1859^2</f>
        <v>1</v>
      </c>
      <c r="M1859">
        <f t="shared" ref="M1859:M1922" si="237">I1859^2</f>
        <v>1</v>
      </c>
      <c r="N1859">
        <f t="shared" ref="N1859:N1922" si="238">ABS(F1859)</f>
        <v>2</v>
      </c>
      <c r="O1859">
        <f t="shared" ref="O1859:O1922" si="239">ABS(G1859)</f>
        <v>2</v>
      </c>
      <c r="P1859">
        <f t="shared" ref="P1859:P1922" si="240">ABS(H1859)</f>
        <v>1</v>
      </c>
      <c r="Q1859">
        <f t="shared" ref="Q1859:Q1922" si="241">ABS(I1859)</f>
        <v>1</v>
      </c>
    </row>
    <row r="1860" spans="1:17" x14ac:dyDescent="0.25">
      <c r="A1860" t="s">
        <v>9</v>
      </c>
      <c r="B1860" t="s">
        <v>5</v>
      </c>
      <c r="C1860" t="s">
        <v>10</v>
      </c>
      <c r="D1860" t="s">
        <v>1</v>
      </c>
      <c r="E1860" t="s">
        <v>1</v>
      </c>
      <c r="F1860" s="21">
        <f>VLOOKUP($A1860,ranks!$A$2:$B$12,2,FALSE)-VLOOKUP(B1860,ranks!$A$2:$B$12,2,FALSE)</f>
        <v>-2</v>
      </c>
      <c r="G1860" s="21">
        <f>VLOOKUP($A1860,ranks!$A$2:$B$12,2,FALSE)-VLOOKUP(C1860,ranks!$A$2:$B$12,2,FALSE)</f>
        <v>-1</v>
      </c>
      <c r="H1860" s="21">
        <f>VLOOKUP($A1860,ranks!$A$2:$B$12,2,FALSE)-VLOOKUP(D1860,ranks!$A$2:$B$12,2,FALSE)</f>
        <v>-5</v>
      </c>
      <c r="I1860" s="21">
        <f>VLOOKUP($A1860,ranks!$A$2:$B$12,2,FALSE)-VLOOKUP(E1860,ranks!$A$2:$B$12,2,FALSE)</f>
        <v>-5</v>
      </c>
      <c r="J1860">
        <f t="shared" si="234"/>
        <v>4</v>
      </c>
      <c r="K1860">
        <f t="shared" si="235"/>
        <v>1</v>
      </c>
      <c r="L1860">
        <f t="shared" si="236"/>
        <v>25</v>
      </c>
      <c r="M1860">
        <f t="shared" si="237"/>
        <v>25</v>
      </c>
      <c r="N1860">
        <f t="shared" si="238"/>
        <v>2</v>
      </c>
      <c r="O1860">
        <f t="shared" si="239"/>
        <v>1</v>
      </c>
      <c r="P1860">
        <f t="shared" si="240"/>
        <v>5</v>
      </c>
      <c r="Q1860">
        <f t="shared" si="241"/>
        <v>5</v>
      </c>
    </row>
    <row r="1861" spans="1:17" x14ac:dyDescent="0.25">
      <c r="A1861" t="s">
        <v>7</v>
      </c>
      <c r="B1861" t="s">
        <v>3</v>
      </c>
      <c r="C1861" t="s">
        <v>3</v>
      </c>
      <c r="D1861" t="s">
        <v>1</v>
      </c>
      <c r="E1861" t="s">
        <v>1</v>
      </c>
      <c r="F1861" s="21">
        <f>VLOOKUP($A1861,ranks!$A$2:$B$12,2,FALSE)-VLOOKUP(B1861,ranks!$A$2:$B$12,2,FALSE)</f>
        <v>-1</v>
      </c>
      <c r="G1861" s="21">
        <f>VLOOKUP($A1861,ranks!$A$2:$B$12,2,FALSE)-VLOOKUP(C1861,ranks!$A$2:$B$12,2,FALSE)</f>
        <v>-1</v>
      </c>
      <c r="H1861" s="21">
        <f>VLOOKUP($A1861,ranks!$A$2:$B$12,2,FALSE)-VLOOKUP(D1861,ranks!$A$2:$B$12,2,FALSE)</f>
        <v>-2</v>
      </c>
      <c r="I1861" s="21">
        <f>VLOOKUP($A1861,ranks!$A$2:$B$12,2,FALSE)-VLOOKUP(E1861,ranks!$A$2:$B$12,2,FALSE)</f>
        <v>-2</v>
      </c>
      <c r="J1861">
        <f t="shared" si="234"/>
        <v>1</v>
      </c>
      <c r="K1861">
        <f t="shared" si="235"/>
        <v>1</v>
      </c>
      <c r="L1861">
        <f t="shared" si="236"/>
        <v>4</v>
      </c>
      <c r="M1861">
        <f t="shared" si="237"/>
        <v>4</v>
      </c>
      <c r="N1861">
        <f t="shared" si="238"/>
        <v>1</v>
      </c>
      <c r="O1861">
        <f t="shared" si="239"/>
        <v>1</v>
      </c>
      <c r="P1861">
        <f t="shared" si="240"/>
        <v>2</v>
      </c>
      <c r="Q1861">
        <f t="shared" si="241"/>
        <v>2</v>
      </c>
    </row>
    <row r="1862" spans="1:17" x14ac:dyDescent="0.25">
      <c r="A1862" t="s">
        <v>3</v>
      </c>
      <c r="B1862" t="s">
        <v>3</v>
      </c>
      <c r="C1862" t="s">
        <v>3</v>
      </c>
      <c r="D1862" t="s">
        <v>1</v>
      </c>
      <c r="E1862" t="s">
        <v>1</v>
      </c>
      <c r="F1862" s="21">
        <f>VLOOKUP($A1862,ranks!$A$2:$B$12,2,FALSE)-VLOOKUP(B1862,ranks!$A$2:$B$12,2,FALSE)</f>
        <v>0</v>
      </c>
      <c r="G1862" s="21">
        <f>VLOOKUP($A1862,ranks!$A$2:$B$12,2,FALSE)-VLOOKUP(C1862,ranks!$A$2:$B$12,2,FALSE)</f>
        <v>0</v>
      </c>
      <c r="H1862" s="21">
        <f>VLOOKUP($A1862,ranks!$A$2:$B$12,2,FALSE)-VLOOKUP(D1862,ranks!$A$2:$B$12,2,FALSE)</f>
        <v>-1</v>
      </c>
      <c r="I1862" s="21">
        <f>VLOOKUP($A1862,ranks!$A$2:$B$12,2,FALSE)-VLOOKUP(E1862,ranks!$A$2:$B$12,2,FALSE)</f>
        <v>-1</v>
      </c>
      <c r="J1862">
        <f t="shared" si="234"/>
        <v>0</v>
      </c>
      <c r="K1862">
        <f t="shared" si="235"/>
        <v>0</v>
      </c>
      <c r="L1862">
        <f t="shared" si="236"/>
        <v>1</v>
      </c>
      <c r="M1862">
        <f t="shared" si="237"/>
        <v>1</v>
      </c>
      <c r="N1862">
        <f t="shared" si="238"/>
        <v>0</v>
      </c>
      <c r="O1862">
        <f t="shared" si="239"/>
        <v>0</v>
      </c>
      <c r="P1862">
        <f t="shared" si="240"/>
        <v>1</v>
      </c>
      <c r="Q1862">
        <f t="shared" si="241"/>
        <v>1</v>
      </c>
    </row>
    <row r="1863" spans="1:17" x14ac:dyDescent="0.25">
      <c r="A1863" t="s">
        <v>7</v>
      </c>
      <c r="B1863" t="s">
        <v>7</v>
      </c>
      <c r="C1863" t="s">
        <v>3</v>
      </c>
      <c r="D1863" t="s">
        <v>1</v>
      </c>
      <c r="E1863" t="s">
        <v>1</v>
      </c>
      <c r="F1863" s="21">
        <f>VLOOKUP($A1863,ranks!$A$2:$B$12,2,FALSE)-VLOOKUP(B1863,ranks!$A$2:$B$12,2,FALSE)</f>
        <v>0</v>
      </c>
      <c r="G1863" s="21">
        <f>VLOOKUP($A1863,ranks!$A$2:$B$12,2,FALSE)-VLOOKUP(C1863,ranks!$A$2:$B$12,2,FALSE)</f>
        <v>-1</v>
      </c>
      <c r="H1863" s="21">
        <f>VLOOKUP($A1863,ranks!$A$2:$B$12,2,FALSE)-VLOOKUP(D1863,ranks!$A$2:$B$12,2,FALSE)</f>
        <v>-2</v>
      </c>
      <c r="I1863" s="21">
        <f>VLOOKUP($A1863,ranks!$A$2:$B$12,2,FALSE)-VLOOKUP(E1863,ranks!$A$2:$B$12,2,FALSE)</f>
        <v>-2</v>
      </c>
      <c r="J1863">
        <f t="shared" si="234"/>
        <v>0</v>
      </c>
      <c r="K1863">
        <f t="shared" si="235"/>
        <v>1</v>
      </c>
      <c r="L1863">
        <f t="shared" si="236"/>
        <v>4</v>
      </c>
      <c r="M1863">
        <f t="shared" si="237"/>
        <v>4</v>
      </c>
      <c r="N1863">
        <f t="shared" si="238"/>
        <v>0</v>
      </c>
      <c r="O1863">
        <f t="shared" si="239"/>
        <v>1</v>
      </c>
      <c r="P1863">
        <f t="shared" si="240"/>
        <v>2</v>
      </c>
      <c r="Q1863">
        <f t="shared" si="241"/>
        <v>2</v>
      </c>
    </row>
    <row r="1864" spans="1:17" x14ac:dyDescent="0.25">
      <c r="A1864" t="s">
        <v>4</v>
      </c>
      <c r="B1864" t="s">
        <v>4</v>
      </c>
      <c r="C1864" t="s">
        <v>1</v>
      </c>
      <c r="D1864" t="s">
        <v>1</v>
      </c>
      <c r="E1864" t="s">
        <v>1</v>
      </c>
      <c r="F1864" s="21">
        <f>VLOOKUP($A1864,ranks!$A$2:$B$12,2,FALSE)-VLOOKUP(B1864,ranks!$A$2:$B$12,2,FALSE)</f>
        <v>0</v>
      </c>
      <c r="G1864" s="21">
        <f>VLOOKUP($A1864,ranks!$A$2:$B$12,2,FALSE)-VLOOKUP(C1864,ranks!$A$2:$B$12,2,FALSE)</f>
        <v>1</v>
      </c>
      <c r="H1864" s="21">
        <f>VLOOKUP($A1864,ranks!$A$2:$B$12,2,FALSE)-VLOOKUP(D1864,ranks!$A$2:$B$12,2,FALSE)</f>
        <v>1</v>
      </c>
      <c r="I1864" s="21">
        <f>VLOOKUP($A1864,ranks!$A$2:$B$12,2,FALSE)-VLOOKUP(E1864,ranks!$A$2:$B$12,2,FALSE)</f>
        <v>1</v>
      </c>
      <c r="J1864">
        <f t="shared" si="234"/>
        <v>0</v>
      </c>
      <c r="K1864">
        <f t="shared" si="235"/>
        <v>1</v>
      </c>
      <c r="L1864">
        <f t="shared" si="236"/>
        <v>1</v>
      </c>
      <c r="M1864">
        <f t="shared" si="237"/>
        <v>1</v>
      </c>
      <c r="N1864">
        <f t="shared" si="238"/>
        <v>0</v>
      </c>
      <c r="O1864">
        <f t="shared" si="239"/>
        <v>1</v>
      </c>
      <c r="P1864">
        <f t="shared" si="240"/>
        <v>1</v>
      </c>
      <c r="Q1864">
        <f t="shared" si="241"/>
        <v>1</v>
      </c>
    </row>
    <row r="1865" spans="1:17" x14ac:dyDescent="0.25">
      <c r="A1865" t="s">
        <v>1</v>
      </c>
      <c r="B1865" t="s">
        <v>1</v>
      </c>
      <c r="C1865" t="s">
        <v>1</v>
      </c>
      <c r="D1865" t="s">
        <v>1</v>
      </c>
      <c r="E1865" t="s">
        <v>1</v>
      </c>
      <c r="F1865" s="21">
        <f>VLOOKUP($A1865,ranks!$A$2:$B$12,2,FALSE)-VLOOKUP(B1865,ranks!$A$2:$B$12,2,FALSE)</f>
        <v>0</v>
      </c>
      <c r="G1865" s="21">
        <f>VLOOKUP($A1865,ranks!$A$2:$B$12,2,FALSE)-VLOOKUP(C1865,ranks!$A$2:$B$12,2,FALSE)</f>
        <v>0</v>
      </c>
      <c r="H1865" s="21">
        <f>VLOOKUP($A1865,ranks!$A$2:$B$12,2,FALSE)-VLOOKUP(D1865,ranks!$A$2:$B$12,2,FALSE)</f>
        <v>0</v>
      </c>
      <c r="I1865" s="21">
        <f>VLOOKUP($A1865,ranks!$A$2:$B$12,2,FALSE)-VLOOKUP(E1865,ranks!$A$2:$B$12,2,FALSE)</f>
        <v>0</v>
      </c>
      <c r="J1865">
        <f t="shared" si="234"/>
        <v>0</v>
      </c>
      <c r="K1865">
        <f t="shared" si="235"/>
        <v>0</v>
      </c>
      <c r="L1865">
        <f t="shared" si="236"/>
        <v>0</v>
      </c>
      <c r="M1865">
        <f t="shared" si="237"/>
        <v>0</v>
      </c>
      <c r="N1865">
        <f t="shared" si="238"/>
        <v>0</v>
      </c>
      <c r="O1865">
        <f t="shared" si="239"/>
        <v>0</v>
      </c>
      <c r="P1865">
        <f t="shared" si="240"/>
        <v>0</v>
      </c>
      <c r="Q1865">
        <f t="shared" si="241"/>
        <v>0</v>
      </c>
    </row>
    <row r="1866" spans="1:17" x14ac:dyDescent="0.25">
      <c r="A1866" t="s">
        <v>1</v>
      </c>
      <c r="B1866" t="s">
        <v>1</v>
      </c>
      <c r="C1866" t="s">
        <v>4</v>
      </c>
      <c r="D1866" t="s">
        <v>1</v>
      </c>
      <c r="E1866" t="s">
        <v>1</v>
      </c>
      <c r="F1866" s="21">
        <f>VLOOKUP($A1866,ranks!$A$2:$B$12,2,FALSE)-VLOOKUP(B1866,ranks!$A$2:$B$12,2,FALSE)</f>
        <v>0</v>
      </c>
      <c r="G1866" s="21">
        <f>VLOOKUP($A1866,ranks!$A$2:$B$12,2,FALSE)-VLOOKUP(C1866,ranks!$A$2:$B$12,2,FALSE)</f>
        <v>-1</v>
      </c>
      <c r="H1866" s="21">
        <f>VLOOKUP($A1866,ranks!$A$2:$B$12,2,FALSE)-VLOOKUP(D1866,ranks!$A$2:$B$12,2,FALSE)</f>
        <v>0</v>
      </c>
      <c r="I1866" s="21">
        <f>VLOOKUP($A1866,ranks!$A$2:$B$12,2,FALSE)-VLOOKUP(E1866,ranks!$A$2:$B$12,2,FALSE)</f>
        <v>0</v>
      </c>
      <c r="J1866">
        <f t="shared" si="234"/>
        <v>0</v>
      </c>
      <c r="K1866">
        <f t="shared" si="235"/>
        <v>1</v>
      </c>
      <c r="L1866">
        <f t="shared" si="236"/>
        <v>0</v>
      </c>
      <c r="M1866">
        <f t="shared" si="237"/>
        <v>0</v>
      </c>
      <c r="N1866">
        <f t="shared" si="238"/>
        <v>0</v>
      </c>
      <c r="O1866">
        <f t="shared" si="239"/>
        <v>1</v>
      </c>
      <c r="P1866">
        <f t="shared" si="240"/>
        <v>0</v>
      </c>
      <c r="Q1866">
        <f t="shared" si="241"/>
        <v>0</v>
      </c>
    </row>
    <row r="1867" spans="1:17" x14ac:dyDescent="0.25">
      <c r="A1867" t="s">
        <v>5</v>
      </c>
      <c r="B1867" t="s">
        <v>5</v>
      </c>
      <c r="C1867" t="s">
        <v>5</v>
      </c>
      <c r="D1867" t="s">
        <v>1</v>
      </c>
      <c r="E1867" t="s">
        <v>1</v>
      </c>
      <c r="F1867" s="21">
        <f>VLOOKUP($A1867,ranks!$A$2:$B$12,2,FALSE)-VLOOKUP(B1867,ranks!$A$2:$B$12,2,FALSE)</f>
        <v>0</v>
      </c>
      <c r="G1867" s="21">
        <f>VLOOKUP($A1867,ranks!$A$2:$B$12,2,FALSE)-VLOOKUP(C1867,ranks!$A$2:$B$12,2,FALSE)</f>
        <v>0</v>
      </c>
      <c r="H1867" s="21">
        <f>VLOOKUP($A1867,ranks!$A$2:$B$12,2,FALSE)-VLOOKUP(D1867,ranks!$A$2:$B$12,2,FALSE)</f>
        <v>-3</v>
      </c>
      <c r="I1867" s="21">
        <f>VLOOKUP($A1867,ranks!$A$2:$B$12,2,FALSE)-VLOOKUP(E1867,ranks!$A$2:$B$12,2,FALSE)</f>
        <v>-3</v>
      </c>
      <c r="J1867">
        <f t="shared" si="234"/>
        <v>0</v>
      </c>
      <c r="K1867">
        <f t="shared" si="235"/>
        <v>0</v>
      </c>
      <c r="L1867">
        <f t="shared" si="236"/>
        <v>9</v>
      </c>
      <c r="M1867">
        <f t="shared" si="237"/>
        <v>9</v>
      </c>
      <c r="N1867">
        <f t="shared" si="238"/>
        <v>0</v>
      </c>
      <c r="O1867">
        <f t="shared" si="239"/>
        <v>0</v>
      </c>
      <c r="P1867">
        <f t="shared" si="240"/>
        <v>3</v>
      </c>
      <c r="Q1867">
        <f t="shared" si="241"/>
        <v>3</v>
      </c>
    </row>
    <row r="1868" spans="1:17" x14ac:dyDescent="0.25">
      <c r="A1868" t="s">
        <v>3</v>
      </c>
      <c r="B1868" t="s">
        <v>3</v>
      </c>
      <c r="C1868" t="s">
        <v>3</v>
      </c>
      <c r="D1868" t="s">
        <v>1</v>
      </c>
      <c r="E1868" t="s">
        <v>1</v>
      </c>
      <c r="F1868" s="21">
        <f>VLOOKUP($A1868,ranks!$A$2:$B$12,2,FALSE)-VLOOKUP(B1868,ranks!$A$2:$B$12,2,FALSE)</f>
        <v>0</v>
      </c>
      <c r="G1868" s="21">
        <f>VLOOKUP($A1868,ranks!$A$2:$B$12,2,FALSE)-VLOOKUP(C1868,ranks!$A$2:$B$12,2,FALSE)</f>
        <v>0</v>
      </c>
      <c r="H1868" s="21">
        <f>VLOOKUP($A1868,ranks!$A$2:$B$12,2,FALSE)-VLOOKUP(D1868,ranks!$A$2:$B$12,2,FALSE)</f>
        <v>-1</v>
      </c>
      <c r="I1868" s="21">
        <f>VLOOKUP($A1868,ranks!$A$2:$B$12,2,FALSE)-VLOOKUP(E1868,ranks!$A$2:$B$12,2,FALSE)</f>
        <v>-1</v>
      </c>
      <c r="J1868">
        <f t="shared" si="234"/>
        <v>0</v>
      </c>
      <c r="K1868">
        <f t="shared" si="235"/>
        <v>0</v>
      </c>
      <c r="L1868">
        <f t="shared" si="236"/>
        <v>1</v>
      </c>
      <c r="M1868">
        <f t="shared" si="237"/>
        <v>1</v>
      </c>
      <c r="N1868">
        <f t="shared" si="238"/>
        <v>0</v>
      </c>
      <c r="O1868">
        <f t="shared" si="239"/>
        <v>0</v>
      </c>
      <c r="P1868">
        <f t="shared" si="240"/>
        <v>1</v>
      </c>
      <c r="Q1868">
        <f t="shared" si="241"/>
        <v>1</v>
      </c>
    </row>
    <row r="1869" spans="1:17" x14ac:dyDescent="0.25">
      <c r="A1869" t="s">
        <v>3</v>
      </c>
      <c r="B1869" t="s">
        <v>3</v>
      </c>
      <c r="C1869" t="s">
        <v>1</v>
      </c>
      <c r="D1869" t="s">
        <v>1</v>
      </c>
      <c r="E1869" t="s">
        <v>1</v>
      </c>
      <c r="F1869" s="21">
        <f>VLOOKUP($A1869,ranks!$A$2:$B$12,2,FALSE)-VLOOKUP(B1869,ranks!$A$2:$B$12,2,FALSE)</f>
        <v>0</v>
      </c>
      <c r="G1869" s="21">
        <f>VLOOKUP($A1869,ranks!$A$2:$B$12,2,FALSE)-VLOOKUP(C1869,ranks!$A$2:$B$12,2,FALSE)</f>
        <v>-1</v>
      </c>
      <c r="H1869" s="21">
        <f>VLOOKUP($A1869,ranks!$A$2:$B$12,2,FALSE)-VLOOKUP(D1869,ranks!$A$2:$B$12,2,FALSE)</f>
        <v>-1</v>
      </c>
      <c r="I1869" s="21">
        <f>VLOOKUP($A1869,ranks!$A$2:$B$12,2,FALSE)-VLOOKUP(E1869,ranks!$A$2:$B$12,2,FALSE)</f>
        <v>-1</v>
      </c>
      <c r="J1869">
        <f t="shared" si="234"/>
        <v>0</v>
      </c>
      <c r="K1869">
        <f t="shared" si="235"/>
        <v>1</v>
      </c>
      <c r="L1869">
        <f t="shared" si="236"/>
        <v>1</v>
      </c>
      <c r="M1869">
        <f t="shared" si="237"/>
        <v>1</v>
      </c>
      <c r="N1869">
        <f t="shared" si="238"/>
        <v>0</v>
      </c>
      <c r="O1869">
        <f t="shared" si="239"/>
        <v>1</v>
      </c>
      <c r="P1869">
        <f t="shared" si="240"/>
        <v>1</v>
      </c>
      <c r="Q1869">
        <f t="shared" si="241"/>
        <v>1</v>
      </c>
    </row>
    <row r="1870" spans="1:17" x14ac:dyDescent="0.25">
      <c r="A1870" t="s">
        <v>7</v>
      </c>
      <c r="B1870" t="s">
        <v>1</v>
      </c>
      <c r="C1870" t="s">
        <v>5</v>
      </c>
      <c r="D1870" t="s">
        <v>1</v>
      </c>
      <c r="E1870" t="s">
        <v>1</v>
      </c>
      <c r="F1870" s="21">
        <f>VLOOKUP($A1870,ranks!$A$2:$B$12,2,FALSE)-VLOOKUP(B1870,ranks!$A$2:$B$12,2,FALSE)</f>
        <v>-2</v>
      </c>
      <c r="G1870" s="21">
        <f>VLOOKUP($A1870,ranks!$A$2:$B$12,2,FALSE)-VLOOKUP(C1870,ranks!$A$2:$B$12,2,FALSE)</f>
        <v>1</v>
      </c>
      <c r="H1870" s="21">
        <f>VLOOKUP($A1870,ranks!$A$2:$B$12,2,FALSE)-VLOOKUP(D1870,ranks!$A$2:$B$12,2,FALSE)</f>
        <v>-2</v>
      </c>
      <c r="I1870" s="21">
        <f>VLOOKUP($A1870,ranks!$A$2:$B$12,2,FALSE)-VLOOKUP(E1870,ranks!$A$2:$B$12,2,FALSE)</f>
        <v>-2</v>
      </c>
      <c r="J1870">
        <f t="shared" si="234"/>
        <v>4</v>
      </c>
      <c r="K1870">
        <f t="shared" si="235"/>
        <v>1</v>
      </c>
      <c r="L1870">
        <f t="shared" si="236"/>
        <v>4</v>
      </c>
      <c r="M1870">
        <f t="shared" si="237"/>
        <v>4</v>
      </c>
      <c r="N1870">
        <f t="shared" si="238"/>
        <v>2</v>
      </c>
      <c r="O1870">
        <f t="shared" si="239"/>
        <v>1</v>
      </c>
      <c r="P1870">
        <f t="shared" si="240"/>
        <v>2</v>
      </c>
      <c r="Q1870">
        <f t="shared" si="241"/>
        <v>2</v>
      </c>
    </row>
    <row r="1871" spans="1:17" x14ac:dyDescent="0.25">
      <c r="A1871" t="s">
        <v>7</v>
      </c>
      <c r="B1871" t="s">
        <v>7</v>
      </c>
      <c r="C1871" t="s">
        <v>5</v>
      </c>
      <c r="D1871" t="s">
        <v>1</v>
      </c>
      <c r="E1871" t="s">
        <v>1</v>
      </c>
      <c r="F1871" s="21">
        <f>VLOOKUP($A1871,ranks!$A$2:$B$12,2,FALSE)-VLOOKUP(B1871,ranks!$A$2:$B$12,2,FALSE)</f>
        <v>0</v>
      </c>
      <c r="G1871" s="21">
        <f>VLOOKUP($A1871,ranks!$A$2:$B$12,2,FALSE)-VLOOKUP(C1871,ranks!$A$2:$B$12,2,FALSE)</f>
        <v>1</v>
      </c>
      <c r="H1871" s="21">
        <f>VLOOKUP($A1871,ranks!$A$2:$B$12,2,FALSE)-VLOOKUP(D1871,ranks!$A$2:$B$12,2,FALSE)</f>
        <v>-2</v>
      </c>
      <c r="I1871" s="21">
        <f>VLOOKUP($A1871,ranks!$A$2:$B$12,2,FALSE)-VLOOKUP(E1871,ranks!$A$2:$B$12,2,FALSE)</f>
        <v>-2</v>
      </c>
      <c r="J1871">
        <f t="shared" si="234"/>
        <v>0</v>
      </c>
      <c r="K1871">
        <f t="shared" si="235"/>
        <v>1</v>
      </c>
      <c r="L1871">
        <f t="shared" si="236"/>
        <v>4</v>
      </c>
      <c r="M1871">
        <f t="shared" si="237"/>
        <v>4</v>
      </c>
      <c r="N1871">
        <f t="shared" si="238"/>
        <v>0</v>
      </c>
      <c r="O1871">
        <f t="shared" si="239"/>
        <v>1</v>
      </c>
      <c r="P1871">
        <f t="shared" si="240"/>
        <v>2</v>
      </c>
      <c r="Q1871">
        <f t="shared" si="241"/>
        <v>2</v>
      </c>
    </row>
    <row r="1872" spans="1:17" x14ac:dyDescent="0.25">
      <c r="A1872" t="s">
        <v>5</v>
      </c>
      <c r="B1872" t="s">
        <v>5</v>
      </c>
      <c r="C1872" t="s">
        <v>5</v>
      </c>
      <c r="D1872" t="s">
        <v>1</v>
      </c>
      <c r="E1872" t="s">
        <v>1</v>
      </c>
      <c r="F1872" s="21">
        <f>VLOOKUP($A1872,ranks!$A$2:$B$12,2,FALSE)-VLOOKUP(B1872,ranks!$A$2:$B$12,2,FALSE)</f>
        <v>0</v>
      </c>
      <c r="G1872" s="21">
        <f>VLOOKUP($A1872,ranks!$A$2:$B$12,2,FALSE)-VLOOKUP(C1872,ranks!$A$2:$B$12,2,FALSE)</f>
        <v>0</v>
      </c>
      <c r="H1872" s="21">
        <f>VLOOKUP($A1872,ranks!$A$2:$B$12,2,FALSE)-VLOOKUP(D1872,ranks!$A$2:$B$12,2,FALSE)</f>
        <v>-3</v>
      </c>
      <c r="I1872" s="21">
        <f>VLOOKUP($A1872,ranks!$A$2:$B$12,2,FALSE)-VLOOKUP(E1872,ranks!$A$2:$B$12,2,FALSE)</f>
        <v>-3</v>
      </c>
      <c r="J1872">
        <f t="shared" si="234"/>
        <v>0</v>
      </c>
      <c r="K1872">
        <f t="shared" si="235"/>
        <v>0</v>
      </c>
      <c r="L1872">
        <f t="shared" si="236"/>
        <v>9</v>
      </c>
      <c r="M1872">
        <f t="shared" si="237"/>
        <v>9</v>
      </c>
      <c r="N1872">
        <f t="shared" si="238"/>
        <v>0</v>
      </c>
      <c r="O1872">
        <f t="shared" si="239"/>
        <v>0</v>
      </c>
      <c r="P1872">
        <f t="shared" si="240"/>
        <v>3</v>
      </c>
      <c r="Q1872">
        <f t="shared" si="241"/>
        <v>3</v>
      </c>
    </row>
    <row r="1873" spans="1:17" x14ac:dyDescent="0.25">
      <c r="A1873" t="s">
        <v>1</v>
      </c>
      <c r="B1873" t="s">
        <v>1</v>
      </c>
      <c r="C1873" t="s">
        <v>3</v>
      </c>
      <c r="D1873" t="s">
        <v>1</v>
      </c>
      <c r="E1873" t="s">
        <v>1</v>
      </c>
      <c r="F1873" s="21">
        <f>VLOOKUP($A1873,ranks!$A$2:$B$12,2,FALSE)-VLOOKUP(B1873,ranks!$A$2:$B$12,2,FALSE)</f>
        <v>0</v>
      </c>
      <c r="G1873" s="21">
        <f>VLOOKUP($A1873,ranks!$A$2:$B$12,2,FALSE)-VLOOKUP(C1873,ranks!$A$2:$B$12,2,FALSE)</f>
        <v>1</v>
      </c>
      <c r="H1873" s="21">
        <f>VLOOKUP($A1873,ranks!$A$2:$B$12,2,FALSE)-VLOOKUP(D1873,ranks!$A$2:$B$12,2,FALSE)</f>
        <v>0</v>
      </c>
      <c r="I1873" s="21">
        <f>VLOOKUP($A1873,ranks!$A$2:$B$12,2,FALSE)-VLOOKUP(E1873,ranks!$A$2:$B$12,2,FALSE)</f>
        <v>0</v>
      </c>
      <c r="J1873">
        <f t="shared" si="234"/>
        <v>0</v>
      </c>
      <c r="K1873">
        <f t="shared" si="235"/>
        <v>1</v>
      </c>
      <c r="L1873">
        <f t="shared" si="236"/>
        <v>0</v>
      </c>
      <c r="M1873">
        <f t="shared" si="237"/>
        <v>0</v>
      </c>
      <c r="N1873">
        <f t="shared" si="238"/>
        <v>0</v>
      </c>
      <c r="O1873">
        <f t="shared" si="239"/>
        <v>1</v>
      </c>
      <c r="P1873">
        <f t="shared" si="240"/>
        <v>0</v>
      </c>
      <c r="Q1873">
        <f t="shared" si="241"/>
        <v>0</v>
      </c>
    </row>
    <row r="1874" spans="1:17" x14ac:dyDescent="0.25">
      <c r="A1874" t="s">
        <v>9</v>
      </c>
      <c r="B1874" t="s">
        <v>5</v>
      </c>
      <c r="C1874" t="s">
        <v>5</v>
      </c>
      <c r="D1874" t="s">
        <v>1</v>
      </c>
      <c r="E1874" t="s">
        <v>1</v>
      </c>
      <c r="F1874" s="21">
        <f>VLOOKUP($A1874,ranks!$A$2:$B$12,2,FALSE)-VLOOKUP(B1874,ranks!$A$2:$B$12,2,FALSE)</f>
        <v>-2</v>
      </c>
      <c r="G1874" s="21">
        <f>VLOOKUP($A1874,ranks!$A$2:$B$12,2,FALSE)-VLOOKUP(C1874,ranks!$A$2:$B$12,2,FALSE)</f>
        <v>-2</v>
      </c>
      <c r="H1874" s="21">
        <f>VLOOKUP($A1874,ranks!$A$2:$B$12,2,FALSE)-VLOOKUP(D1874,ranks!$A$2:$B$12,2,FALSE)</f>
        <v>-5</v>
      </c>
      <c r="I1874" s="21">
        <f>VLOOKUP($A1874,ranks!$A$2:$B$12,2,FALSE)-VLOOKUP(E1874,ranks!$A$2:$B$12,2,FALSE)</f>
        <v>-5</v>
      </c>
      <c r="J1874">
        <f t="shared" si="234"/>
        <v>4</v>
      </c>
      <c r="K1874">
        <f t="shared" si="235"/>
        <v>4</v>
      </c>
      <c r="L1874">
        <f t="shared" si="236"/>
        <v>25</v>
      </c>
      <c r="M1874">
        <f t="shared" si="237"/>
        <v>25</v>
      </c>
      <c r="N1874">
        <f t="shared" si="238"/>
        <v>2</v>
      </c>
      <c r="O1874">
        <f t="shared" si="239"/>
        <v>2</v>
      </c>
      <c r="P1874">
        <f t="shared" si="240"/>
        <v>5</v>
      </c>
      <c r="Q1874">
        <f t="shared" si="241"/>
        <v>5</v>
      </c>
    </row>
    <row r="1875" spans="1:17" x14ac:dyDescent="0.25">
      <c r="A1875" t="s">
        <v>6</v>
      </c>
      <c r="B1875" t="s">
        <v>6</v>
      </c>
      <c r="C1875" t="s">
        <v>6</v>
      </c>
      <c r="D1875" t="s">
        <v>1</v>
      </c>
      <c r="E1875" t="s">
        <v>1</v>
      </c>
      <c r="F1875" s="21">
        <f>VLOOKUP($A1875,ranks!$A$2:$B$12,2,FALSE)-VLOOKUP(B1875,ranks!$A$2:$B$12,2,FALSE)</f>
        <v>0</v>
      </c>
      <c r="G1875" s="21">
        <f>VLOOKUP($A1875,ranks!$A$2:$B$12,2,FALSE)-VLOOKUP(C1875,ranks!$A$2:$B$12,2,FALSE)</f>
        <v>0</v>
      </c>
      <c r="H1875" s="21">
        <f>VLOOKUP($A1875,ranks!$A$2:$B$12,2,FALSE)-VLOOKUP(D1875,ranks!$A$2:$B$12,2,FALSE)</f>
        <v>3</v>
      </c>
      <c r="I1875" s="21">
        <f>VLOOKUP($A1875,ranks!$A$2:$B$12,2,FALSE)-VLOOKUP(E1875,ranks!$A$2:$B$12,2,FALSE)</f>
        <v>3</v>
      </c>
      <c r="J1875">
        <f t="shared" si="234"/>
        <v>0</v>
      </c>
      <c r="K1875">
        <f t="shared" si="235"/>
        <v>0</v>
      </c>
      <c r="L1875">
        <f t="shared" si="236"/>
        <v>9</v>
      </c>
      <c r="M1875">
        <f t="shared" si="237"/>
        <v>9</v>
      </c>
      <c r="N1875">
        <f t="shared" si="238"/>
        <v>0</v>
      </c>
      <c r="O1875">
        <f t="shared" si="239"/>
        <v>0</v>
      </c>
      <c r="P1875">
        <f t="shared" si="240"/>
        <v>3</v>
      </c>
      <c r="Q1875">
        <f t="shared" si="241"/>
        <v>3</v>
      </c>
    </row>
    <row r="1876" spans="1:17" x14ac:dyDescent="0.25">
      <c r="A1876" t="s">
        <v>2</v>
      </c>
      <c r="B1876" t="s">
        <v>4</v>
      </c>
      <c r="C1876" t="s">
        <v>4</v>
      </c>
      <c r="D1876" t="s">
        <v>1</v>
      </c>
      <c r="E1876" t="s">
        <v>1</v>
      </c>
      <c r="F1876" s="21">
        <f>VLOOKUP($A1876,ranks!$A$2:$B$12,2,FALSE)-VLOOKUP(B1876,ranks!$A$2:$B$12,2,FALSE)</f>
        <v>1</v>
      </c>
      <c r="G1876" s="21">
        <f>VLOOKUP($A1876,ranks!$A$2:$B$12,2,FALSE)-VLOOKUP(C1876,ranks!$A$2:$B$12,2,FALSE)</f>
        <v>1</v>
      </c>
      <c r="H1876" s="21">
        <f>VLOOKUP($A1876,ranks!$A$2:$B$12,2,FALSE)-VLOOKUP(D1876,ranks!$A$2:$B$12,2,FALSE)</f>
        <v>2</v>
      </c>
      <c r="I1876" s="21">
        <f>VLOOKUP($A1876,ranks!$A$2:$B$12,2,FALSE)-VLOOKUP(E1876,ranks!$A$2:$B$12,2,FALSE)</f>
        <v>2</v>
      </c>
      <c r="J1876">
        <f t="shared" si="234"/>
        <v>1</v>
      </c>
      <c r="K1876">
        <f t="shared" si="235"/>
        <v>1</v>
      </c>
      <c r="L1876">
        <f t="shared" si="236"/>
        <v>4</v>
      </c>
      <c r="M1876">
        <f t="shared" si="237"/>
        <v>4</v>
      </c>
      <c r="N1876">
        <f t="shared" si="238"/>
        <v>1</v>
      </c>
      <c r="O1876">
        <f t="shared" si="239"/>
        <v>1</v>
      </c>
      <c r="P1876">
        <f t="shared" si="240"/>
        <v>2</v>
      </c>
      <c r="Q1876">
        <f t="shared" si="241"/>
        <v>2</v>
      </c>
    </row>
    <row r="1877" spans="1:17" x14ac:dyDescent="0.25">
      <c r="A1877" t="s">
        <v>3</v>
      </c>
      <c r="B1877" t="s">
        <v>3</v>
      </c>
      <c r="C1877" t="s">
        <v>3</v>
      </c>
      <c r="D1877" t="s">
        <v>1</v>
      </c>
      <c r="E1877" t="s">
        <v>1</v>
      </c>
      <c r="F1877" s="21">
        <f>VLOOKUP($A1877,ranks!$A$2:$B$12,2,FALSE)-VLOOKUP(B1877,ranks!$A$2:$B$12,2,FALSE)</f>
        <v>0</v>
      </c>
      <c r="G1877" s="21">
        <f>VLOOKUP($A1877,ranks!$A$2:$B$12,2,FALSE)-VLOOKUP(C1877,ranks!$A$2:$B$12,2,FALSE)</f>
        <v>0</v>
      </c>
      <c r="H1877" s="21">
        <f>VLOOKUP($A1877,ranks!$A$2:$B$12,2,FALSE)-VLOOKUP(D1877,ranks!$A$2:$B$12,2,FALSE)</f>
        <v>-1</v>
      </c>
      <c r="I1877" s="21">
        <f>VLOOKUP($A1877,ranks!$A$2:$B$12,2,FALSE)-VLOOKUP(E1877,ranks!$A$2:$B$12,2,FALSE)</f>
        <v>-1</v>
      </c>
      <c r="J1877">
        <f t="shared" si="234"/>
        <v>0</v>
      </c>
      <c r="K1877">
        <f t="shared" si="235"/>
        <v>0</v>
      </c>
      <c r="L1877">
        <f t="shared" si="236"/>
        <v>1</v>
      </c>
      <c r="M1877">
        <f t="shared" si="237"/>
        <v>1</v>
      </c>
      <c r="N1877">
        <f t="shared" si="238"/>
        <v>0</v>
      </c>
      <c r="O1877">
        <f t="shared" si="239"/>
        <v>0</v>
      </c>
      <c r="P1877">
        <f t="shared" si="240"/>
        <v>1</v>
      </c>
      <c r="Q1877">
        <f t="shared" si="241"/>
        <v>1</v>
      </c>
    </row>
    <row r="1878" spans="1:17" x14ac:dyDescent="0.25">
      <c r="A1878" t="s">
        <v>10</v>
      </c>
      <c r="B1878" t="s">
        <v>5</v>
      </c>
      <c r="C1878" t="s">
        <v>9</v>
      </c>
      <c r="D1878" t="s">
        <v>1</v>
      </c>
      <c r="E1878" t="s">
        <v>1</v>
      </c>
      <c r="F1878" s="21">
        <f>VLOOKUP($A1878,ranks!$A$2:$B$12,2,FALSE)-VLOOKUP(B1878,ranks!$A$2:$B$12,2,FALSE)</f>
        <v>-1</v>
      </c>
      <c r="G1878" s="21">
        <f>VLOOKUP($A1878,ranks!$A$2:$B$12,2,FALSE)-VLOOKUP(C1878,ranks!$A$2:$B$12,2,FALSE)</f>
        <v>1</v>
      </c>
      <c r="H1878" s="21">
        <f>VLOOKUP($A1878,ranks!$A$2:$B$12,2,FALSE)-VLOOKUP(D1878,ranks!$A$2:$B$12,2,FALSE)</f>
        <v>-4</v>
      </c>
      <c r="I1878" s="21">
        <f>VLOOKUP($A1878,ranks!$A$2:$B$12,2,FALSE)-VLOOKUP(E1878,ranks!$A$2:$B$12,2,FALSE)</f>
        <v>-4</v>
      </c>
      <c r="J1878">
        <f t="shared" si="234"/>
        <v>1</v>
      </c>
      <c r="K1878">
        <f t="shared" si="235"/>
        <v>1</v>
      </c>
      <c r="L1878">
        <f t="shared" si="236"/>
        <v>16</v>
      </c>
      <c r="M1878">
        <f t="shared" si="237"/>
        <v>16</v>
      </c>
      <c r="N1878">
        <f t="shared" si="238"/>
        <v>1</v>
      </c>
      <c r="O1878">
        <f t="shared" si="239"/>
        <v>1</v>
      </c>
      <c r="P1878">
        <f t="shared" si="240"/>
        <v>4</v>
      </c>
      <c r="Q1878">
        <f t="shared" si="241"/>
        <v>4</v>
      </c>
    </row>
    <row r="1879" spans="1:17" x14ac:dyDescent="0.25">
      <c r="A1879" t="s">
        <v>3</v>
      </c>
      <c r="B1879" t="s">
        <v>3</v>
      </c>
      <c r="C1879" t="s">
        <v>3</v>
      </c>
      <c r="D1879" t="s">
        <v>1</v>
      </c>
      <c r="E1879" t="s">
        <v>1</v>
      </c>
      <c r="F1879" s="21">
        <f>VLOOKUP($A1879,ranks!$A$2:$B$12,2,FALSE)-VLOOKUP(B1879,ranks!$A$2:$B$12,2,FALSE)</f>
        <v>0</v>
      </c>
      <c r="G1879" s="21">
        <f>VLOOKUP($A1879,ranks!$A$2:$B$12,2,FALSE)-VLOOKUP(C1879,ranks!$A$2:$B$12,2,FALSE)</f>
        <v>0</v>
      </c>
      <c r="H1879" s="21">
        <f>VLOOKUP($A1879,ranks!$A$2:$B$12,2,FALSE)-VLOOKUP(D1879,ranks!$A$2:$B$12,2,FALSE)</f>
        <v>-1</v>
      </c>
      <c r="I1879" s="21">
        <f>VLOOKUP($A1879,ranks!$A$2:$B$12,2,FALSE)-VLOOKUP(E1879,ranks!$A$2:$B$12,2,FALSE)</f>
        <v>-1</v>
      </c>
      <c r="J1879">
        <f t="shared" si="234"/>
        <v>0</v>
      </c>
      <c r="K1879">
        <f t="shared" si="235"/>
        <v>0</v>
      </c>
      <c r="L1879">
        <f t="shared" si="236"/>
        <v>1</v>
      </c>
      <c r="M1879">
        <f t="shared" si="237"/>
        <v>1</v>
      </c>
      <c r="N1879">
        <f t="shared" si="238"/>
        <v>0</v>
      </c>
      <c r="O1879">
        <f t="shared" si="239"/>
        <v>0</v>
      </c>
      <c r="P1879">
        <f t="shared" si="240"/>
        <v>1</v>
      </c>
      <c r="Q1879">
        <f t="shared" si="241"/>
        <v>1</v>
      </c>
    </row>
    <row r="1880" spans="1:17" x14ac:dyDescent="0.25">
      <c r="A1880" t="s">
        <v>1</v>
      </c>
      <c r="B1880" t="s">
        <v>1</v>
      </c>
      <c r="C1880" t="s">
        <v>3</v>
      </c>
      <c r="D1880" t="s">
        <v>1</v>
      </c>
      <c r="E1880" t="s">
        <v>1</v>
      </c>
      <c r="F1880" s="21">
        <f>VLOOKUP($A1880,ranks!$A$2:$B$12,2,FALSE)-VLOOKUP(B1880,ranks!$A$2:$B$12,2,FALSE)</f>
        <v>0</v>
      </c>
      <c r="G1880" s="21">
        <f>VLOOKUP($A1880,ranks!$A$2:$B$12,2,FALSE)-VLOOKUP(C1880,ranks!$A$2:$B$12,2,FALSE)</f>
        <v>1</v>
      </c>
      <c r="H1880" s="21">
        <f>VLOOKUP($A1880,ranks!$A$2:$B$12,2,FALSE)-VLOOKUP(D1880,ranks!$A$2:$B$12,2,FALSE)</f>
        <v>0</v>
      </c>
      <c r="I1880" s="21">
        <f>VLOOKUP($A1880,ranks!$A$2:$B$12,2,FALSE)-VLOOKUP(E1880,ranks!$A$2:$B$12,2,FALSE)</f>
        <v>0</v>
      </c>
      <c r="J1880">
        <f t="shared" si="234"/>
        <v>0</v>
      </c>
      <c r="K1880">
        <f t="shared" si="235"/>
        <v>1</v>
      </c>
      <c r="L1880">
        <f t="shared" si="236"/>
        <v>0</v>
      </c>
      <c r="M1880">
        <f t="shared" si="237"/>
        <v>0</v>
      </c>
      <c r="N1880">
        <f t="shared" si="238"/>
        <v>0</v>
      </c>
      <c r="O1880">
        <f t="shared" si="239"/>
        <v>1</v>
      </c>
      <c r="P1880">
        <f t="shared" si="240"/>
        <v>0</v>
      </c>
      <c r="Q1880">
        <f t="shared" si="241"/>
        <v>0</v>
      </c>
    </row>
    <row r="1881" spans="1:17" x14ac:dyDescent="0.25">
      <c r="A1881" t="s">
        <v>6</v>
      </c>
      <c r="B1881" t="s">
        <v>6</v>
      </c>
      <c r="C1881" t="s">
        <v>6</v>
      </c>
      <c r="D1881" t="s">
        <v>1</v>
      </c>
      <c r="E1881" t="s">
        <v>1</v>
      </c>
      <c r="F1881" s="21">
        <f>VLOOKUP($A1881,ranks!$A$2:$B$12,2,FALSE)-VLOOKUP(B1881,ranks!$A$2:$B$12,2,FALSE)</f>
        <v>0</v>
      </c>
      <c r="G1881" s="21">
        <f>VLOOKUP($A1881,ranks!$A$2:$B$12,2,FALSE)-VLOOKUP(C1881,ranks!$A$2:$B$12,2,FALSE)</f>
        <v>0</v>
      </c>
      <c r="H1881" s="21">
        <f>VLOOKUP($A1881,ranks!$A$2:$B$12,2,FALSE)-VLOOKUP(D1881,ranks!$A$2:$B$12,2,FALSE)</f>
        <v>3</v>
      </c>
      <c r="I1881" s="21">
        <f>VLOOKUP($A1881,ranks!$A$2:$B$12,2,FALSE)-VLOOKUP(E1881,ranks!$A$2:$B$12,2,FALSE)</f>
        <v>3</v>
      </c>
      <c r="J1881">
        <f t="shared" si="234"/>
        <v>0</v>
      </c>
      <c r="K1881">
        <f t="shared" si="235"/>
        <v>0</v>
      </c>
      <c r="L1881">
        <f t="shared" si="236"/>
        <v>9</v>
      </c>
      <c r="M1881">
        <f t="shared" si="237"/>
        <v>9</v>
      </c>
      <c r="N1881">
        <f t="shared" si="238"/>
        <v>0</v>
      </c>
      <c r="O1881">
        <f t="shared" si="239"/>
        <v>0</v>
      </c>
      <c r="P1881">
        <f t="shared" si="240"/>
        <v>3</v>
      </c>
      <c r="Q1881">
        <f t="shared" si="241"/>
        <v>3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1</v>
      </c>
      <c r="F1882" s="21">
        <f>VLOOKUP($A1882,ranks!$A$2:$B$12,2,FALSE)-VLOOKUP(B1882,ranks!$A$2:$B$12,2,FALSE)</f>
        <v>0</v>
      </c>
      <c r="G1882" s="21">
        <f>VLOOKUP($A1882,ranks!$A$2:$B$12,2,FALSE)-VLOOKUP(C1882,ranks!$A$2:$B$12,2,FALSE)</f>
        <v>0</v>
      </c>
      <c r="H1882" s="21">
        <f>VLOOKUP($A1882,ranks!$A$2:$B$12,2,FALSE)-VLOOKUP(D1882,ranks!$A$2:$B$12,2,FALSE)</f>
        <v>0</v>
      </c>
      <c r="I1882" s="21">
        <f>VLOOKUP($A1882,ranks!$A$2:$B$12,2,FALSE)-VLOOKUP(E1882,ranks!$A$2:$B$12,2,FALSE)</f>
        <v>0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0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0</v>
      </c>
    </row>
    <row r="1883" spans="1:17" x14ac:dyDescent="0.25">
      <c r="A1883" t="s">
        <v>1</v>
      </c>
      <c r="B1883" t="s">
        <v>1</v>
      </c>
      <c r="C1883" t="s">
        <v>1</v>
      </c>
      <c r="D1883" t="s">
        <v>1</v>
      </c>
      <c r="E1883" t="s">
        <v>1</v>
      </c>
      <c r="F1883" s="21">
        <f>VLOOKUP($A1883,ranks!$A$2:$B$12,2,FALSE)-VLOOKUP(B1883,ranks!$A$2:$B$12,2,FALSE)</f>
        <v>0</v>
      </c>
      <c r="G1883" s="21">
        <f>VLOOKUP($A1883,ranks!$A$2:$B$12,2,FALSE)-VLOOKUP(C1883,ranks!$A$2:$B$12,2,FALSE)</f>
        <v>0</v>
      </c>
      <c r="H1883" s="21">
        <f>VLOOKUP($A1883,ranks!$A$2:$B$12,2,FALSE)-VLOOKUP(D1883,ranks!$A$2:$B$12,2,FALSE)</f>
        <v>0</v>
      </c>
      <c r="I1883" s="21">
        <f>VLOOKUP($A1883,ranks!$A$2:$B$12,2,FALSE)-VLOOKUP(E1883,ranks!$A$2:$B$12,2,FALSE)</f>
        <v>0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0</v>
      </c>
      <c r="N1883">
        <f t="shared" si="238"/>
        <v>0</v>
      </c>
      <c r="O1883">
        <f t="shared" si="239"/>
        <v>0</v>
      </c>
      <c r="P1883">
        <f t="shared" si="240"/>
        <v>0</v>
      </c>
      <c r="Q1883">
        <f t="shared" si="241"/>
        <v>0</v>
      </c>
    </row>
    <row r="1884" spans="1:17" x14ac:dyDescent="0.25">
      <c r="A1884" t="s">
        <v>1</v>
      </c>
      <c r="B1884" t="s">
        <v>1</v>
      </c>
      <c r="C1884" t="s">
        <v>3</v>
      </c>
      <c r="D1884" t="s">
        <v>1</v>
      </c>
      <c r="E1884" t="s">
        <v>1</v>
      </c>
      <c r="F1884" s="21">
        <f>VLOOKUP($A1884,ranks!$A$2:$B$12,2,FALSE)-VLOOKUP(B1884,ranks!$A$2:$B$12,2,FALSE)</f>
        <v>0</v>
      </c>
      <c r="G1884" s="21">
        <f>VLOOKUP($A1884,ranks!$A$2:$B$12,2,FALSE)-VLOOKUP(C1884,ranks!$A$2:$B$12,2,FALSE)</f>
        <v>1</v>
      </c>
      <c r="H1884" s="21">
        <f>VLOOKUP($A1884,ranks!$A$2:$B$12,2,FALSE)-VLOOKUP(D1884,ranks!$A$2:$B$12,2,FALSE)</f>
        <v>0</v>
      </c>
      <c r="I1884" s="21">
        <f>VLOOKUP($A1884,ranks!$A$2:$B$12,2,FALSE)-VLOOKUP(E1884,ranks!$A$2:$B$12,2,FALSE)</f>
        <v>0</v>
      </c>
      <c r="J1884">
        <f t="shared" si="234"/>
        <v>0</v>
      </c>
      <c r="K1884">
        <f t="shared" si="235"/>
        <v>1</v>
      </c>
      <c r="L1884">
        <f t="shared" si="236"/>
        <v>0</v>
      </c>
      <c r="M1884">
        <f t="shared" si="237"/>
        <v>0</v>
      </c>
      <c r="N1884">
        <f t="shared" si="238"/>
        <v>0</v>
      </c>
      <c r="O1884">
        <f t="shared" si="239"/>
        <v>1</v>
      </c>
      <c r="P1884">
        <f t="shared" si="240"/>
        <v>0</v>
      </c>
      <c r="Q1884">
        <f t="shared" si="241"/>
        <v>0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1</v>
      </c>
      <c r="F1885" s="21">
        <f>VLOOKUP($A1885,ranks!$A$2:$B$12,2,FALSE)-VLOOKUP(B1885,ranks!$A$2:$B$12,2,FALSE)</f>
        <v>0</v>
      </c>
      <c r="G1885" s="21">
        <f>VLOOKUP($A1885,ranks!$A$2:$B$12,2,FALSE)-VLOOKUP(C1885,ranks!$A$2:$B$12,2,FALSE)</f>
        <v>0</v>
      </c>
      <c r="H1885" s="21">
        <f>VLOOKUP($A1885,ranks!$A$2:$B$12,2,FALSE)-VLOOKUP(D1885,ranks!$A$2:$B$12,2,FALSE)</f>
        <v>-3</v>
      </c>
      <c r="I1885" s="21">
        <f>VLOOKUP($A1885,ranks!$A$2:$B$12,2,FALSE)-VLOOKUP(E1885,ranks!$A$2:$B$12,2,FALSE)</f>
        <v>-3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9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3</v>
      </c>
    </row>
    <row r="1886" spans="1:17" x14ac:dyDescent="0.25">
      <c r="A1886" t="s">
        <v>6</v>
      </c>
      <c r="B1886" t="s">
        <v>6</v>
      </c>
      <c r="C1886" t="s">
        <v>6</v>
      </c>
      <c r="D1886" t="s">
        <v>1</v>
      </c>
      <c r="E1886" t="s">
        <v>1</v>
      </c>
      <c r="F1886" s="21">
        <f>VLOOKUP($A1886,ranks!$A$2:$B$12,2,FALSE)-VLOOKUP(B1886,ranks!$A$2:$B$12,2,FALSE)</f>
        <v>0</v>
      </c>
      <c r="G1886" s="21">
        <f>VLOOKUP($A1886,ranks!$A$2:$B$12,2,FALSE)-VLOOKUP(C1886,ranks!$A$2:$B$12,2,FALSE)</f>
        <v>0</v>
      </c>
      <c r="H1886" s="21">
        <f>VLOOKUP($A1886,ranks!$A$2:$B$12,2,FALSE)-VLOOKUP(D1886,ranks!$A$2:$B$12,2,FALSE)</f>
        <v>3</v>
      </c>
      <c r="I1886" s="21">
        <f>VLOOKUP($A1886,ranks!$A$2:$B$12,2,FALSE)-VLOOKUP(E1886,ranks!$A$2:$B$12,2,FALSE)</f>
        <v>3</v>
      </c>
      <c r="J1886">
        <f t="shared" si="234"/>
        <v>0</v>
      </c>
      <c r="K1886">
        <f t="shared" si="235"/>
        <v>0</v>
      </c>
      <c r="L1886">
        <f t="shared" si="236"/>
        <v>9</v>
      </c>
      <c r="M1886">
        <f t="shared" si="237"/>
        <v>9</v>
      </c>
      <c r="N1886">
        <f t="shared" si="238"/>
        <v>0</v>
      </c>
      <c r="O1886">
        <f t="shared" si="239"/>
        <v>0</v>
      </c>
      <c r="P1886">
        <f t="shared" si="240"/>
        <v>3</v>
      </c>
      <c r="Q1886">
        <f t="shared" si="241"/>
        <v>3</v>
      </c>
    </row>
    <row r="1887" spans="1:17" x14ac:dyDescent="0.25">
      <c r="A1887" t="s">
        <v>10</v>
      </c>
      <c r="B1887" t="s">
        <v>5</v>
      </c>
      <c r="C1887" t="s">
        <v>5</v>
      </c>
      <c r="D1887" t="s">
        <v>1</v>
      </c>
      <c r="E1887" t="s">
        <v>1</v>
      </c>
      <c r="F1887" s="21">
        <f>VLOOKUP($A1887,ranks!$A$2:$B$12,2,FALSE)-VLOOKUP(B1887,ranks!$A$2:$B$12,2,FALSE)</f>
        <v>-1</v>
      </c>
      <c r="G1887" s="21">
        <f>VLOOKUP($A1887,ranks!$A$2:$B$12,2,FALSE)-VLOOKUP(C1887,ranks!$A$2:$B$12,2,FALSE)</f>
        <v>-1</v>
      </c>
      <c r="H1887" s="21">
        <f>VLOOKUP($A1887,ranks!$A$2:$B$12,2,FALSE)-VLOOKUP(D1887,ranks!$A$2:$B$12,2,FALSE)</f>
        <v>-4</v>
      </c>
      <c r="I1887" s="21">
        <f>VLOOKUP($A1887,ranks!$A$2:$B$12,2,FALSE)-VLOOKUP(E1887,ranks!$A$2:$B$12,2,FALSE)</f>
        <v>-4</v>
      </c>
      <c r="J1887">
        <f t="shared" si="234"/>
        <v>1</v>
      </c>
      <c r="K1887">
        <f t="shared" si="235"/>
        <v>1</v>
      </c>
      <c r="L1887">
        <f t="shared" si="236"/>
        <v>16</v>
      </c>
      <c r="M1887">
        <f t="shared" si="237"/>
        <v>16</v>
      </c>
      <c r="N1887">
        <f t="shared" si="238"/>
        <v>1</v>
      </c>
      <c r="O1887">
        <f t="shared" si="239"/>
        <v>1</v>
      </c>
      <c r="P1887">
        <f t="shared" si="240"/>
        <v>4</v>
      </c>
      <c r="Q1887">
        <f t="shared" si="241"/>
        <v>4</v>
      </c>
    </row>
    <row r="1888" spans="1:17" x14ac:dyDescent="0.25">
      <c r="A1888" t="s">
        <v>3</v>
      </c>
      <c r="B1888" t="s">
        <v>3</v>
      </c>
      <c r="C1888" t="s">
        <v>1</v>
      </c>
      <c r="D1888" t="s">
        <v>1</v>
      </c>
      <c r="E1888" t="s">
        <v>1</v>
      </c>
      <c r="F1888" s="21">
        <f>VLOOKUP($A1888,ranks!$A$2:$B$12,2,FALSE)-VLOOKUP(B1888,ranks!$A$2:$B$12,2,FALSE)</f>
        <v>0</v>
      </c>
      <c r="G1888" s="21">
        <f>VLOOKUP($A1888,ranks!$A$2:$B$12,2,FALSE)-VLOOKUP(C1888,ranks!$A$2:$B$12,2,FALSE)</f>
        <v>-1</v>
      </c>
      <c r="H1888" s="21">
        <f>VLOOKUP($A1888,ranks!$A$2:$B$12,2,FALSE)-VLOOKUP(D1888,ranks!$A$2:$B$12,2,FALSE)</f>
        <v>-1</v>
      </c>
      <c r="I1888" s="21">
        <f>VLOOKUP($A1888,ranks!$A$2:$B$12,2,FALSE)-VLOOKUP(E1888,ranks!$A$2:$B$12,2,FALSE)</f>
        <v>-1</v>
      </c>
      <c r="J1888">
        <f t="shared" si="234"/>
        <v>0</v>
      </c>
      <c r="K1888">
        <f t="shared" si="235"/>
        <v>1</v>
      </c>
      <c r="L1888">
        <f t="shared" si="236"/>
        <v>1</v>
      </c>
      <c r="M1888">
        <f t="shared" si="237"/>
        <v>1</v>
      </c>
      <c r="N1888">
        <f t="shared" si="238"/>
        <v>0</v>
      </c>
      <c r="O1888">
        <f t="shared" si="239"/>
        <v>1</v>
      </c>
      <c r="P1888">
        <f t="shared" si="240"/>
        <v>1</v>
      </c>
      <c r="Q1888">
        <f t="shared" si="241"/>
        <v>1</v>
      </c>
    </row>
    <row r="1889" spans="1:17" x14ac:dyDescent="0.25">
      <c r="A1889" t="s">
        <v>6</v>
      </c>
      <c r="B1889" t="s">
        <v>6</v>
      </c>
      <c r="C1889" t="s">
        <v>6</v>
      </c>
      <c r="D1889" t="s">
        <v>1</v>
      </c>
      <c r="E1889" t="s">
        <v>1</v>
      </c>
      <c r="F1889" s="21">
        <f>VLOOKUP($A1889,ranks!$A$2:$B$12,2,FALSE)-VLOOKUP(B1889,ranks!$A$2:$B$12,2,FALSE)</f>
        <v>0</v>
      </c>
      <c r="G1889" s="21">
        <f>VLOOKUP($A1889,ranks!$A$2:$B$12,2,FALSE)-VLOOKUP(C1889,ranks!$A$2:$B$12,2,FALSE)</f>
        <v>0</v>
      </c>
      <c r="H1889" s="21">
        <f>VLOOKUP($A1889,ranks!$A$2:$B$12,2,FALSE)-VLOOKUP(D1889,ranks!$A$2:$B$12,2,FALSE)</f>
        <v>3</v>
      </c>
      <c r="I1889" s="21">
        <f>VLOOKUP($A1889,ranks!$A$2:$B$12,2,FALSE)-VLOOKUP(E1889,ranks!$A$2:$B$12,2,FALSE)</f>
        <v>3</v>
      </c>
      <c r="J1889">
        <f t="shared" si="234"/>
        <v>0</v>
      </c>
      <c r="K1889">
        <f t="shared" si="235"/>
        <v>0</v>
      </c>
      <c r="L1889">
        <f t="shared" si="236"/>
        <v>9</v>
      </c>
      <c r="M1889">
        <f t="shared" si="237"/>
        <v>9</v>
      </c>
      <c r="N1889">
        <f t="shared" si="238"/>
        <v>0</v>
      </c>
      <c r="O1889">
        <f t="shared" si="239"/>
        <v>0</v>
      </c>
      <c r="P1889">
        <f t="shared" si="240"/>
        <v>3</v>
      </c>
      <c r="Q1889">
        <f t="shared" si="241"/>
        <v>3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1</v>
      </c>
      <c r="F1890" s="21">
        <f>VLOOKUP($A1890,ranks!$A$2:$B$12,2,FALSE)-VLOOKUP(B1890,ranks!$A$2:$B$12,2,FALSE)</f>
        <v>0</v>
      </c>
      <c r="G1890" s="21">
        <f>VLOOKUP($A1890,ranks!$A$2:$B$12,2,FALSE)-VLOOKUP(C1890,ranks!$A$2:$B$12,2,FALSE)</f>
        <v>0</v>
      </c>
      <c r="H1890" s="21">
        <f>VLOOKUP($A1890,ranks!$A$2:$B$12,2,FALSE)-VLOOKUP(D1890,ranks!$A$2:$B$12,2,FALSE)</f>
        <v>-3</v>
      </c>
      <c r="I1890" s="21">
        <f>VLOOKUP($A1890,ranks!$A$2:$B$12,2,FALSE)-VLOOKUP(E1890,ranks!$A$2:$B$12,2,FALSE)</f>
        <v>-3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9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3</v>
      </c>
    </row>
    <row r="1891" spans="1:17" x14ac:dyDescent="0.25">
      <c r="A1891" t="s">
        <v>4</v>
      </c>
      <c r="B1891" t="s">
        <v>4</v>
      </c>
      <c r="C1891" t="s">
        <v>1</v>
      </c>
      <c r="D1891" t="s">
        <v>1</v>
      </c>
      <c r="E1891" t="s">
        <v>1</v>
      </c>
      <c r="F1891" s="21">
        <f>VLOOKUP($A1891,ranks!$A$2:$B$12,2,FALSE)-VLOOKUP(B1891,ranks!$A$2:$B$12,2,FALSE)</f>
        <v>0</v>
      </c>
      <c r="G1891" s="21">
        <f>VLOOKUP($A1891,ranks!$A$2:$B$12,2,FALSE)-VLOOKUP(C1891,ranks!$A$2:$B$12,2,FALSE)</f>
        <v>1</v>
      </c>
      <c r="H1891" s="21">
        <f>VLOOKUP($A1891,ranks!$A$2:$B$12,2,FALSE)-VLOOKUP(D1891,ranks!$A$2:$B$12,2,FALSE)</f>
        <v>1</v>
      </c>
      <c r="I1891" s="21">
        <f>VLOOKUP($A1891,ranks!$A$2:$B$12,2,FALSE)-VLOOKUP(E1891,ranks!$A$2:$B$12,2,FALSE)</f>
        <v>1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1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1</v>
      </c>
    </row>
    <row r="1892" spans="1:17" x14ac:dyDescent="0.25">
      <c r="A1892" t="s">
        <v>3</v>
      </c>
      <c r="B1892" t="s">
        <v>3</v>
      </c>
      <c r="C1892" t="s">
        <v>7</v>
      </c>
      <c r="D1892" t="s">
        <v>1</v>
      </c>
      <c r="E1892" t="s">
        <v>1</v>
      </c>
      <c r="F1892" s="21">
        <f>VLOOKUP($A1892,ranks!$A$2:$B$12,2,FALSE)-VLOOKUP(B1892,ranks!$A$2:$B$12,2,FALSE)</f>
        <v>0</v>
      </c>
      <c r="G1892" s="21">
        <f>VLOOKUP($A1892,ranks!$A$2:$B$12,2,FALSE)-VLOOKUP(C1892,ranks!$A$2:$B$12,2,FALSE)</f>
        <v>1</v>
      </c>
      <c r="H1892" s="21">
        <f>VLOOKUP($A1892,ranks!$A$2:$B$12,2,FALSE)-VLOOKUP(D1892,ranks!$A$2:$B$12,2,FALSE)</f>
        <v>-1</v>
      </c>
      <c r="I1892" s="21">
        <f>VLOOKUP($A1892,ranks!$A$2:$B$12,2,FALSE)-VLOOKUP(E1892,ranks!$A$2:$B$12,2,FALSE)</f>
        <v>-1</v>
      </c>
      <c r="J1892">
        <f t="shared" si="234"/>
        <v>0</v>
      </c>
      <c r="K1892">
        <f t="shared" si="235"/>
        <v>1</v>
      </c>
      <c r="L1892">
        <f t="shared" si="236"/>
        <v>1</v>
      </c>
      <c r="M1892">
        <f t="shared" si="237"/>
        <v>1</v>
      </c>
      <c r="N1892">
        <f t="shared" si="238"/>
        <v>0</v>
      </c>
      <c r="O1892">
        <f t="shared" si="239"/>
        <v>1</v>
      </c>
      <c r="P1892">
        <f t="shared" si="240"/>
        <v>1</v>
      </c>
      <c r="Q1892">
        <f t="shared" si="241"/>
        <v>1</v>
      </c>
    </row>
    <row r="1893" spans="1:17" x14ac:dyDescent="0.25">
      <c r="A1893" t="s">
        <v>7</v>
      </c>
      <c r="B1893" t="s">
        <v>7</v>
      </c>
      <c r="C1893" t="s">
        <v>3</v>
      </c>
      <c r="D1893" t="s">
        <v>1</v>
      </c>
      <c r="E1893" t="s">
        <v>1</v>
      </c>
      <c r="F1893" s="21">
        <f>VLOOKUP($A1893,ranks!$A$2:$B$12,2,FALSE)-VLOOKUP(B1893,ranks!$A$2:$B$12,2,FALSE)</f>
        <v>0</v>
      </c>
      <c r="G1893" s="21">
        <f>VLOOKUP($A1893,ranks!$A$2:$B$12,2,FALSE)-VLOOKUP(C1893,ranks!$A$2:$B$12,2,FALSE)</f>
        <v>-1</v>
      </c>
      <c r="H1893" s="21">
        <f>VLOOKUP($A1893,ranks!$A$2:$B$12,2,FALSE)-VLOOKUP(D1893,ranks!$A$2:$B$12,2,FALSE)</f>
        <v>-2</v>
      </c>
      <c r="I1893" s="21">
        <f>VLOOKUP($A1893,ranks!$A$2:$B$12,2,FALSE)-VLOOKUP(E1893,ranks!$A$2:$B$12,2,FALSE)</f>
        <v>-2</v>
      </c>
      <c r="J1893">
        <f t="shared" si="234"/>
        <v>0</v>
      </c>
      <c r="K1893">
        <f t="shared" si="235"/>
        <v>1</v>
      </c>
      <c r="L1893">
        <f t="shared" si="236"/>
        <v>4</v>
      </c>
      <c r="M1893">
        <f t="shared" si="237"/>
        <v>4</v>
      </c>
      <c r="N1893">
        <f t="shared" si="238"/>
        <v>0</v>
      </c>
      <c r="O1893">
        <f t="shared" si="239"/>
        <v>1</v>
      </c>
      <c r="P1893">
        <f t="shared" si="240"/>
        <v>2</v>
      </c>
      <c r="Q1893">
        <f t="shared" si="241"/>
        <v>2</v>
      </c>
    </row>
    <row r="1894" spans="1:17" x14ac:dyDescent="0.25">
      <c r="A1894" t="s">
        <v>2</v>
      </c>
      <c r="B1894" t="s">
        <v>6</v>
      </c>
      <c r="C1894" t="s">
        <v>1</v>
      </c>
      <c r="D1894" t="s">
        <v>1</v>
      </c>
      <c r="E1894" t="s">
        <v>1</v>
      </c>
      <c r="F1894" s="21">
        <f>VLOOKUP($A1894,ranks!$A$2:$B$12,2,FALSE)-VLOOKUP(B1894,ranks!$A$2:$B$12,2,FALSE)</f>
        <v>-1</v>
      </c>
      <c r="G1894" s="21">
        <f>VLOOKUP($A1894,ranks!$A$2:$B$12,2,FALSE)-VLOOKUP(C1894,ranks!$A$2:$B$12,2,FALSE)</f>
        <v>2</v>
      </c>
      <c r="H1894" s="21">
        <f>VLOOKUP($A1894,ranks!$A$2:$B$12,2,FALSE)-VLOOKUP(D1894,ranks!$A$2:$B$12,2,FALSE)</f>
        <v>2</v>
      </c>
      <c r="I1894" s="21">
        <f>VLOOKUP($A1894,ranks!$A$2:$B$12,2,FALSE)-VLOOKUP(E1894,ranks!$A$2:$B$12,2,FALSE)</f>
        <v>2</v>
      </c>
      <c r="J1894">
        <f t="shared" si="234"/>
        <v>1</v>
      </c>
      <c r="K1894">
        <f t="shared" si="235"/>
        <v>4</v>
      </c>
      <c r="L1894">
        <f t="shared" si="236"/>
        <v>4</v>
      </c>
      <c r="M1894">
        <f t="shared" si="237"/>
        <v>4</v>
      </c>
      <c r="N1894">
        <f t="shared" si="238"/>
        <v>1</v>
      </c>
      <c r="O1894">
        <f t="shared" si="239"/>
        <v>2</v>
      </c>
      <c r="P1894">
        <f t="shared" si="240"/>
        <v>2</v>
      </c>
      <c r="Q1894">
        <f t="shared" si="241"/>
        <v>2</v>
      </c>
    </row>
    <row r="1895" spans="1:17" x14ac:dyDescent="0.25">
      <c r="A1895" t="s">
        <v>1</v>
      </c>
      <c r="B1895" t="s">
        <v>1</v>
      </c>
      <c r="C1895" t="s">
        <v>3</v>
      </c>
      <c r="D1895" t="s">
        <v>1</v>
      </c>
      <c r="E1895" t="s">
        <v>1</v>
      </c>
      <c r="F1895" s="21">
        <f>VLOOKUP($A1895,ranks!$A$2:$B$12,2,FALSE)-VLOOKUP(B1895,ranks!$A$2:$B$12,2,FALSE)</f>
        <v>0</v>
      </c>
      <c r="G1895" s="21">
        <f>VLOOKUP($A1895,ranks!$A$2:$B$12,2,FALSE)-VLOOKUP(C1895,ranks!$A$2:$B$12,2,FALSE)</f>
        <v>1</v>
      </c>
      <c r="H1895" s="21">
        <f>VLOOKUP($A1895,ranks!$A$2:$B$12,2,FALSE)-VLOOKUP(D1895,ranks!$A$2:$B$12,2,FALSE)</f>
        <v>0</v>
      </c>
      <c r="I1895" s="21">
        <f>VLOOKUP($A1895,ranks!$A$2:$B$12,2,FALSE)-VLOOKUP(E1895,ranks!$A$2:$B$12,2,FALSE)</f>
        <v>0</v>
      </c>
      <c r="J1895">
        <f t="shared" si="234"/>
        <v>0</v>
      </c>
      <c r="K1895">
        <f t="shared" si="235"/>
        <v>1</v>
      </c>
      <c r="L1895">
        <f t="shared" si="236"/>
        <v>0</v>
      </c>
      <c r="M1895">
        <f t="shared" si="237"/>
        <v>0</v>
      </c>
      <c r="N1895">
        <f t="shared" si="238"/>
        <v>0</v>
      </c>
      <c r="O1895">
        <f t="shared" si="239"/>
        <v>1</v>
      </c>
      <c r="P1895">
        <f t="shared" si="240"/>
        <v>0</v>
      </c>
      <c r="Q1895">
        <f t="shared" si="241"/>
        <v>0</v>
      </c>
    </row>
    <row r="1896" spans="1:17" x14ac:dyDescent="0.25">
      <c r="A1896" t="s">
        <v>3</v>
      </c>
      <c r="B1896" t="s">
        <v>3</v>
      </c>
      <c r="C1896" t="s">
        <v>3</v>
      </c>
      <c r="D1896" t="s">
        <v>1</v>
      </c>
      <c r="E1896" t="s">
        <v>1</v>
      </c>
      <c r="F1896" s="21">
        <f>VLOOKUP($A1896,ranks!$A$2:$B$12,2,FALSE)-VLOOKUP(B1896,ranks!$A$2:$B$12,2,FALSE)</f>
        <v>0</v>
      </c>
      <c r="G1896" s="21">
        <f>VLOOKUP($A1896,ranks!$A$2:$B$12,2,FALSE)-VLOOKUP(C1896,ranks!$A$2:$B$12,2,FALSE)</f>
        <v>0</v>
      </c>
      <c r="H1896" s="21">
        <f>VLOOKUP($A1896,ranks!$A$2:$B$12,2,FALSE)-VLOOKUP(D1896,ranks!$A$2:$B$12,2,FALSE)</f>
        <v>-1</v>
      </c>
      <c r="I1896" s="21">
        <f>VLOOKUP($A1896,ranks!$A$2:$B$12,2,FALSE)-VLOOKUP(E1896,ranks!$A$2:$B$12,2,FALSE)</f>
        <v>-1</v>
      </c>
      <c r="J1896">
        <f t="shared" si="234"/>
        <v>0</v>
      </c>
      <c r="K1896">
        <f t="shared" si="235"/>
        <v>0</v>
      </c>
      <c r="L1896">
        <f t="shared" si="236"/>
        <v>1</v>
      </c>
      <c r="M1896">
        <f t="shared" si="237"/>
        <v>1</v>
      </c>
      <c r="N1896">
        <f t="shared" si="238"/>
        <v>0</v>
      </c>
      <c r="O1896">
        <f t="shared" si="239"/>
        <v>0</v>
      </c>
      <c r="P1896">
        <f t="shared" si="240"/>
        <v>1</v>
      </c>
      <c r="Q1896">
        <f t="shared" si="241"/>
        <v>1</v>
      </c>
    </row>
    <row r="1897" spans="1:17" x14ac:dyDescent="0.25">
      <c r="A1897" t="s">
        <v>8</v>
      </c>
      <c r="B1897" t="s">
        <v>5</v>
      </c>
      <c r="C1897" t="s">
        <v>9</v>
      </c>
      <c r="D1897" t="s">
        <v>1</v>
      </c>
      <c r="E1897" t="s">
        <v>1</v>
      </c>
      <c r="F1897" s="21">
        <f>VLOOKUP($A1897,ranks!$A$2:$B$12,2,FALSE)-VLOOKUP(B1897,ranks!$A$2:$B$12,2,FALSE)</f>
        <v>-3</v>
      </c>
      <c r="G1897" s="21">
        <f>VLOOKUP($A1897,ranks!$A$2:$B$12,2,FALSE)-VLOOKUP(C1897,ranks!$A$2:$B$12,2,FALSE)</f>
        <v>-1</v>
      </c>
      <c r="H1897" s="21">
        <f>VLOOKUP($A1897,ranks!$A$2:$B$12,2,FALSE)-VLOOKUP(D1897,ranks!$A$2:$B$12,2,FALSE)</f>
        <v>-6</v>
      </c>
      <c r="I1897" s="21">
        <f>VLOOKUP($A1897,ranks!$A$2:$B$12,2,FALSE)-VLOOKUP(E1897,ranks!$A$2:$B$12,2,FALSE)</f>
        <v>-6</v>
      </c>
      <c r="J1897">
        <f t="shared" si="234"/>
        <v>9</v>
      </c>
      <c r="K1897">
        <f t="shared" si="235"/>
        <v>1</v>
      </c>
      <c r="L1897">
        <f t="shared" si="236"/>
        <v>36</v>
      </c>
      <c r="M1897">
        <f t="shared" si="237"/>
        <v>36</v>
      </c>
      <c r="N1897">
        <f t="shared" si="238"/>
        <v>3</v>
      </c>
      <c r="O1897">
        <f t="shared" si="239"/>
        <v>1</v>
      </c>
      <c r="P1897">
        <f t="shared" si="240"/>
        <v>6</v>
      </c>
      <c r="Q1897">
        <f t="shared" si="241"/>
        <v>6</v>
      </c>
    </row>
    <row r="1898" spans="1:17" x14ac:dyDescent="0.25">
      <c r="A1898" t="s">
        <v>3</v>
      </c>
      <c r="B1898" t="s">
        <v>3</v>
      </c>
      <c r="C1898" t="s">
        <v>3</v>
      </c>
      <c r="D1898" t="s">
        <v>1</v>
      </c>
      <c r="E1898" t="s">
        <v>1</v>
      </c>
      <c r="F1898" s="21">
        <f>VLOOKUP($A1898,ranks!$A$2:$B$12,2,FALSE)-VLOOKUP(B1898,ranks!$A$2:$B$12,2,FALSE)</f>
        <v>0</v>
      </c>
      <c r="G1898" s="21">
        <f>VLOOKUP($A1898,ranks!$A$2:$B$12,2,FALSE)-VLOOKUP(C1898,ranks!$A$2:$B$12,2,FALSE)</f>
        <v>0</v>
      </c>
      <c r="H1898" s="21">
        <f>VLOOKUP($A1898,ranks!$A$2:$B$12,2,FALSE)-VLOOKUP(D1898,ranks!$A$2:$B$12,2,FALSE)</f>
        <v>-1</v>
      </c>
      <c r="I1898" s="21">
        <f>VLOOKUP($A1898,ranks!$A$2:$B$12,2,FALSE)-VLOOKUP(E1898,ranks!$A$2:$B$12,2,FALSE)</f>
        <v>-1</v>
      </c>
      <c r="J1898">
        <f t="shared" si="234"/>
        <v>0</v>
      </c>
      <c r="K1898">
        <f t="shared" si="235"/>
        <v>0</v>
      </c>
      <c r="L1898">
        <f t="shared" si="236"/>
        <v>1</v>
      </c>
      <c r="M1898">
        <f t="shared" si="237"/>
        <v>1</v>
      </c>
      <c r="N1898">
        <f t="shared" si="238"/>
        <v>0</v>
      </c>
      <c r="O1898">
        <f t="shared" si="239"/>
        <v>0</v>
      </c>
      <c r="P1898">
        <f t="shared" si="240"/>
        <v>1</v>
      </c>
      <c r="Q1898">
        <f t="shared" si="241"/>
        <v>1</v>
      </c>
    </row>
    <row r="1899" spans="1:17" x14ac:dyDescent="0.25">
      <c r="A1899" t="s">
        <v>7</v>
      </c>
      <c r="B1899" t="s">
        <v>7</v>
      </c>
      <c r="C1899" t="s">
        <v>1</v>
      </c>
      <c r="D1899" t="s">
        <v>1</v>
      </c>
      <c r="E1899" t="s">
        <v>1</v>
      </c>
      <c r="F1899" s="21">
        <f>VLOOKUP($A1899,ranks!$A$2:$B$12,2,FALSE)-VLOOKUP(B1899,ranks!$A$2:$B$12,2,FALSE)</f>
        <v>0</v>
      </c>
      <c r="G1899" s="21">
        <f>VLOOKUP($A1899,ranks!$A$2:$B$12,2,FALSE)-VLOOKUP(C1899,ranks!$A$2:$B$12,2,FALSE)</f>
        <v>-2</v>
      </c>
      <c r="H1899" s="21">
        <f>VLOOKUP($A1899,ranks!$A$2:$B$12,2,FALSE)-VLOOKUP(D1899,ranks!$A$2:$B$12,2,FALSE)</f>
        <v>-2</v>
      </c>
      <c r="I1899" s="21">
        <f>VLOOKUP($A1899,ranks!$A$2:$B$12,2,FALSE)-VLOOKUP(E1899,ranks!$A$2:$B$12,2,FALSE)</f>
        <v>-2</v>
      </c>
      <c r="J1899">
        <f t="shared" si="234"/>
        <v>0</v>
      </c>
      <c r="K1899">
        <f t="shared" si="235"/>
        <v>4</v>
      </c>
      <c r="L1899">
        <f t="shared" si="236"/>
        <v>4</v>
      </c>
      <c r="M1899">
        <f t="shared" si="237"/>
        <v>4</v>
      </c>
      <c r="N1899">
        <f t="shared" si="238"/>
        <v>0</v>
      </c>
      <c r="O1899">
        <f t="shared" si="239"/>
        <v>2</v>
      </c>
      <c r="P1899">
        <f t="shared" si="240"/>
        <v>2</v>
      </c>
      <c r="Q1899">
        <f t="shared" si="241"/>
        <v>2</v>
      </c>
    </row>
    <row r="1900" spans="1:17" x14ac:dyDescent="0.25">
      <c r="A1900" t="s">
        <v>1</v>
      </c>
      <c r="B1900" t="s">
        <v>1</v>
      </c>
      <c r="C1900" t="s">
        <v>1</v>
      </c>
      <c r="D1900" t="s">
        <v>1</v>
      </c>
      <c r="E1900" t="s">
        <v>1</v>
      </c>
      <c r="F1900" s="21">
        <f>VLOOKUP($A1900,ranks!$A$2:$B$12,2,FALSE)-VLOOKUP(B1900,ranks!$A$2:$B$12,2,FALSE)</f>
        <v>0</v>
      </c>
      <c r="G1900" s="21">
        <f>VLOOKUP($A1900,ranks!$A$2:$B$12,2,FALSE)-VLOOKUP(C1900,ranks!$A$2:$B$12,2,FALSE)</f>
        <v>0</v>
      </c>
      <c r="H1900" s="21">
        <f>VLOOKUP($A1900,ranks!$A$2:$B$12,2,FALSE)-VLOOKUP(D1900,ranks!$A$2:$B$12,2,FALSE)</f>
        <v>0</v>
      </c>
      <c r="I1900" s="21">
        <f>VLOOKUP($A1900,ranks!$A$2:$B$12,2,FALSE)-VLOOKUP(E1900,ranks!$A$2:$B$12,2,FALSE)</f>
        <v>0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0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0</v>
      </c>
    </row>
    <row r="1901" spans="1:17" x14ac:dyDescent="0.25">
      <c r="A1901" t="s">
        <v>1</v>
      </c>
      <c r="B1901" t="s">
        <v>1</v>
      </c>
      <c r="C1901" t="s">
        <v>3</v>
      </c>
      <c r="D1901" t="s">
        <v>1</v>
      </c>
      <c r="E1901" t="s">
        <v>1</v>
      </c>
      <c r="F1901" s="21">
        <f>VLOOKUP($A1901,ranks!$A$2:$B$12,2,FALSE)-VLOOKUP(B1901,ranks!$A$2:$B$12,2,FALSE)</f>
        <v>0</v>
      </c>
      <c r="G1901" s="21">
        <f>VLOOKUP($A1901,ranks!$A$2:$B$12,2,FALSE)-VLOOKUP(C1901,ranks!$A$2:$B$12,2,FALSE)</f>
        <v>1</v>
      </c>
      <c r="H1901" s="21">
        <f>VLOOKUP($A1901,ranks!$A$2:$B$12,2,FALSE)-VLOOKUP(D1901,ranks!$A$2:$B$12,2,FALSE)</f>
        <v>0</v>
      </c>
      <c r="I1901" s="21">
        <f>VLOOKUP($A1901,ranks!$A$2:$B$12,2,FALSE)-VLOOKUP(E1901,ranks!$A$2:$B$12,2,FALSE)</f>
        <v>0</v>
      </c>
      <c r="J1901">
        <f t="shared" si="234"/>
        <v>0</v>
      </c>
      <c r="K1901">
        <f t="shared" si="235"/>
        <v>1</v>
      </c>
      <c r="L1901">
        <f t="shared" si="236"/>
        <v>0</v>
      </c>
      <c r="M1901">
        <f t="shared" si="237"/>
        <v>0</v>
      </c>
      <c r="N1901">
        <f t="shared" si="238"/>
        <v>0</v>
      </c>
      <c r="O1901">
        <f t="shared" si="239"/>
        <v>1</v>
      </c>
      <c r="P1901">
        <f t="shared" si="240"/>
        <v>0</v>
      </c>
      <c r="Q1901">
        <f t="shared" si="241"/>
        <v>0</v>
      </c>
    </row>
    <row r="1902" spans="1:17" x14ac:dyDescent="0.25">
      <c r="A1902" t="s">
        <v>5</v>
      </c>
      <c r="B1902" t="s">
        <v>5</v>
      </c>
      <c r="C1902" t="s">
        <v>5</v>
      </c>
      <c r="D1902" t="s">
        <v>1</v>
      </c>
      <c r="E1902" t="s">
        <v>1</v>
      </c>
      <c r="F1902" s="21">
        <f>VLOOKUP($A1902,ranks!$A$2:$B$12,2,FALSE)-VLOOKUP(B1902,ranks!$A$2:$B$12,2,FALSE)</f>
        <v>0</v>
      </c>
      <c r="G1902" s="21">
        <f>VLOOKUP($A1902,ranks!$A$2:$B$12,2,FALSE)-VLOOKUP(C1902,ranks!$A$2:$B$12,2,FALSE)</f>
        <v>0</v>
      </c>
      <c r="H1902" s="21">
        <f>VLOOKUP($A1902,ranks!$A$2:$B$12,2,FALSE)-VLOOKUP(D1902,ranks!$A$2:$B$12,2,FALSE)</f>
        <v>-3</v>
      </c>
      <c r="I1902" s="21">
        <f>VLOOKUP($A1902,ranks!$A$2:$B$12,2,FALSE)-VLOOKUP(E1902,ranks!$A$2:$B$12,2,FALSE)</f>
        <v>-3</v>
      </c>
      <c r="J1902">
        <f t="shared" si="234"/>
        <v>0</v>
      </c>
      <c r="K1902">
        <f t="shared" si="235"/>
        <v>0</v>
      </c>
      <c r="L1902">
        <f t="shared" si="236"/>
        <v>9</v>
      </c>
      <c r="M1902">
        <f t="shared" si="237"/>
        <v>9</v>
      </c>
      <c r="N1902">
        <f t="shared" si="238"/>
        <v>0</v>
      </c>
      <c r="O1902">
        <f t="shared" si="239"/>
        <v>0</v>
      </c>
      <c r="P1902">
        <f t="shared" si="240"/>
        <v>3</v>
      </c>
      <c r="Q1902">
        <f t="shared" si="241"/>
        <v>3</v>
      </c>
    </row>
    <row r="1903" spans="1:17" x14ac:dyDescent="0.25">
      <c r="A1903" t="s">
        <v>2</v>
      </c>
      <c r="B1903" t="s">
        <v>1</v>
      </c>
      <c r="C1903" t="s">
        <v>1</v>
      </c>
      <c r="D1903" t="s">
        <v>1</v>
      </c>
      <c r="E1903" t="s">
        <v>1</v>
      </c>
      <c r="F1903" s="21">
        <f>VLOOKUP($A1903,ranks!$A$2:$B$12,2,FALSE)-VLOOKUP(B1903,ranks!$A$2:$B$12,2,FALSE)</f>
        <v>2</v>
      </c>
      <c r="G1903" s="21">
        <f>VLOOKUP($A1903,ranks!$A$2:$B$12,2,FALSE)-VLOOKUP(C1903,ranks!$A$2:$B$12,2,FALSE)</f>
        <v>2</v>
      </c>
      <c r="H1903" s="21">
        <f>VLOOKUP($A1903,ranks!$A$2:$B$12,2,FALSE)-VLOOKUP(D1903,ranks!$A$2:$B$12,2,FALSE)</f>
        <v>2</v>
      </c>
      <c r="I1903" s="21">
        <f>VLOOKUP($A1903,ranks!$A$2:$B$12,2,FALSE)-VLOOKUP(E1903,ranks!$A$2:$B$12,2,FALSE)</f>
        <v>2</v>
      </c>
      <c r="J1903">
        <f t="shared" si="234"/>
        <v>4</v>
      </c>
      <c r="K1903">
        <f t="shared" si="235"/>
        <v>4</v>
      </c>
      <c r="L1903">
        <f t="shared" si="236"/>
        <v>4</v>
      </c>
      <c r="M1903">
        <f t="shared" si="237"/>
        <v>4</v>
      </c>
      <c r="N1903">
        <f t="shared" si="238"/>
        <v>2</v>
      </c>
      <c r="O1903">
        <f t="shared" si="239"/>
        <v>2</v>
      </c>
      <c r="P1903">
        <f t="shared" si="240"/>
        <v>2</v>
      </c>
      <c r="Q1903">
        <f t="shared" si="241"/>
        <v>2</v>
      </c>
    </row>
    <row r="1904" spans="1:17" x14ac:dyDescent="0.25">
      <c r="A1904" t="s">
        <v>1</v>
      </c>
      <c r="B1904" t="s">
        <v>1</v>
      </c>
      <c r="C1904" t="s">
        <v>3</v>
      </c>
      <c r="D1904" t="s">
        <v>1</v>
      </c>
      <c r="E1904" t="s">
        <v>1</v>
      </c>
      <c r="F1904" s="21">
        <f>VLOOKUP($A1904,ranks!$A$2:$B$12,2,FALSE)-VLOOKUP(B1904,ranks!$A$2:$B$12,2,FALSE)</f>
        <v>0</v>
      </c>
      <c r="G1904" s="21">
        <f>VLOOKUP($A1904,ranks!$A$2:$B$12,2,FALSE)-VLOOKUP(C1904,ranks!$A$2:$B$12,2,FALSE)</f>
        <v>1</v>
      </c>
      <c r="H1904" s="21">
        <f>VLOOKUP($A1904,ranks!$A$2:$B$12,2,FALSE)-VLOOKUP(D1904,ranks!$A$2:$B$12,2,FALSE)</f>
        <v>0</v>
      </c>
      <c r="I1904" s="21">
        <f>VLOOKUP($A1904,ranks!$A$2:$B$12,2,FALSE)-VLOOKUP(E1904,ranks!$A$2:$B$12,2,FALSE)</f>
        <v>0</v>
      </c>
      <c r="J1904">
        <f t="shared" si="234"/>
        <v>0</v>
      </c>
      <c r="K1904">
        <f t="shared" si="235"/>
        <v>1</v>
      </c>
      <c r="L1904">
        <f t="shared" si="236"/>
        <v>0</v>
      </c>
      <c r="M1904">
        <f t="shared" si="237"/>
        <v>0</v>
      </c>
      <c r="N1904">
        <f t="shared" si="238"/>
        <v>0</v>
      </c>
      <c r="O1904">
        <f t="shared" si="239"/>
        <v>1</v>
      </c>
      <c r="P1904">
        <f t="shared" si="240"/>
        <v>0</v>
      </c>
      <c r="Q1904">
        <f t="shared" si="241"/>
        <v>0</v>
      </c>
    </row>
    <row r="1905" spans="1:17" x14ac:dyDescent="0.25">
      <c r="A1905" t="s">
        <v>4</v>
      </c>
      <c r="B1905" t="s">
        <v>4</v>
      </c>
      <c r="C1905" t="s">
        <v>1</v>
      </c>
      <c r="D1905" t="s">
        <v>1</v>
      </c>
      <c r="E1905" t="s">
        <v>1</v>
      </c>
      <c r="F1905" s="21">
        <f>VLOOKUP($A1905,ranks!$A$2:$B$12,2,FALSE)-VLOOKUP(B1905,ranks!$A$2:$B$12,2,FALSE)</f>
        <v>0</v>
      </c>
      <c r="G1905" s="21">
        <f>VLOOKUP($A1905,ranks!$A$2:$B$12,2,FALSE)-VLOOKUP(C1905,ranks!$A$2:$B$12,2,FALSE)</f>
        <v>1</v>
      </c>
      <c r="H1905" s="21">
        <f>VLOOKUP($A1905,ranks!$A$2:$B$12,2,FALSE)-VLOOKUP(D1905,ranks!$A$2:$B$12,2,FALSE)</f>
        <v>1</v>
      </c>
      <c r="I1905" s="21">
        <f>VLOOKUP($A1905,ranks!$A$2:$B$12,2,FALSE)-VLOOKUP(E1905,ranks!$A$2:$B$12,2,FALSE)</f>
        <v>1</v>
      </c>
      <c r="J1905">
        <f t="shared" si="234"/>
        <v>0</v>
      </c>
      <c r="K1905">
        <f t="shared" si="235"/>
        <v>1</v>
      </c>
      <c r="L1905">
        <f t="shared" si="236"/>
        <v>1</v>
      </c>
      <c r="M1905">
        <f t="shared" si="237"/>
        <v>1</v>
      </c>
      <c r="N1905">
        <f t="shared" si="238"/>
        <v>0</v>
      </c>
      <c r="O1905">
        <f t="shared" si="239"/>
        <v>1</v>
      </c>
      <c r="P1905">
        <f t="shared" si="240"/>
        <v>1</v>
      </c>
      <c r="Q1905">
        <f t="shared" si="241"/>
        <v>1</v>
      </c>
    </row>
    <row r="1906" spans="1:17" x14ac:dyDescent="0.25">
      <c r="A1906" t="s">
        <v>5</v>
      </c>
      <c r="B1906" t="s">
        <v>5</v>
      </c>
      <c r="C1906" t="s">
        <v>3</v>
      </c>
      <c r="D1906" t="s">
        <v>1</v>
      </c>
      <c r="E1906" t="s">
        <v>1</v>
      </c>
      <c r="F1906" s="21">
        <f>VLOOKUP($A1906,ranks!$A$2:$B$12,2,FALSE)-VLOOKUP(B1906,ranks!$A$2:$B$12,2,FALSE)</f>
        <v>0</v>
      </c>
      <c r="G1906" s="21">
        <f>VLOOKUP($A1906,ranks!$A$2:$B$12,2,FALSE)-VLOOKUP(C1906,ranks!$A$2:$B$12,2,FALSE)</f>
        <v>-2</v>
      </c>
      <c r="H1906" s="21">
        <f>VLOOKUP($A1906,ranks!$A$2:$B$12,2,FALSE)-VLOOKUP(D1906,ranks!$A$2:$B$12,2,FALSE)</f>
        <v>-3</v>
      </c>
      <c r="I1906" s="21">
        <f>VLOOKUP($A1906,ranks!$A$2:$B$12,2,FALSE)-VLOOKUP(E1906,ranks!$A$2:$B$12,2,FALSE)</f>
        <v>-3</v>
      </c>
      <c r="J1906">
        <f t="shared" si="234"/>
        <v>0</v>
      </c>
      <c r="K1906">
        <f t="shared" si="235"/>
        <v>4</v>
      </c>
      <c r="L1906">
        <f t="shared" si="236"/>
        <v>9</v>
      </c>
      <c r="M1906">
        <f t="shared" si="237"/>
        <v>9</v>
      </c>
      <c r="N1906">
        <f t="shared" si="238"/>
        <v>0</v>
      </c>
      <c r="O1906">
        <f t="shared" si="239"/>
        <v>2</v>
      </c>
      <c r="P1906">
        <f t="shared" si="240"/>
        <v>3</v>
      </c>
      <c r="Q1906">
        <f t="shared" si="241"/>
        <v>3</v>
      </c>
    </row>
    <row r="1907" spans="1:17" x14ac:dyDescent="0.25">
      <c r="A1907" t="s">
        <v>3</v>
      </c>
      <c r="B1907" t="s">
        <v>3</v>
      </c>
      <c r="C1907" t="s">
        <v>3</v>
      </c>
      <c r="D1907" t="s">
        <v>1</v>
      </c>
      <c r="E1907" t="s">
        <v>1</v>
      </c>
      <c r="F1907" s="21">
        <f>VLOOKUP($A1907,ranks!$A$2:$B$12,2,FALSE)-VLOOKUP(B1907,ranks!$A$2:$B$12,2,FALSE)</f>
        <v>0</v>
      </c>
      <c r="G1907" s="21">
        <f>VLOOKUP($A1907,ranks!$A$2:$B$12,2,FALSE)-VLOOKUP(C1907,ranks!$A$2:$B$12,2,FALSE)</f>
        <v>0</v>
      </c>
      <c r="H1907" s="21">
        <f>VLOOKUP($A1907,ranks!$A$2:$B$12,2,FALSE)-VLOOKUP(D1907,ranks!$A$2:$B$12,2,FALSE)</f>
        <v>-1</v>
      </c>
      <c r="I1907" s="21">
        <f>VLOOKUP($A1907,ranks!$A$2:$B$12,2,FALSE)-VLOOKUP(E1907,ranks!$A$2:$B$12,2,FALSE)</f>
        <v>-1</v>
      </c>
      <c r="J1907">
        <f t="shared" si="234"/>
        <v>0</v>
      </c>
      <c r="K1907">
        <f t="shared" si="235"/>
        <v>0</v>
      </c>
      <c r="L1907">
        <f t="shared" si="236"/>
        <v>1</v>
      </c>
      <c r="M1907">
        <f t="shared" si="237"/>
        <v>1</v>
      </c>
      <c r="N1907">
        <f t="shared" si="238"/>
        <v>0</v>
      </c>
      <c r="O1907">
        <f t="shared" si="239"/>
        <v>0</v>
      </c>
      <c r="P1907">
        <f t="shared" si="240"/>
        <v>1</v>
      </c>
      <c r="Q1907">
        <f t="shared" si="241"/>
        <v>1</v>
      </c>
    </row>
    <row r="1908" spans="1:17" x14ac:dyDescent="0.25">
      <c r="A1908" t="s">
        <v>6</v>
      </c>
      <c r="B1908" t="s">
        <v>6</v>
      </c>
      <c r="C1908" t="s">
        <v>6</v>
      </c>
      <c r="D1908" t="s">
        <v>1</v>
      </c>
      <c r="E1908" t="s">
        <v>1</v>
      </c>
      <c r="F1908" s="21">
        <f>VLOOKUP($A1908,ranks!$A$2:$B$12,2,FALSE)-VLOOKUP(B1908,ranks!$A$2:$B$12,2,FALSE)</f>
        <v>0</v>
      </c>
      <c r="G1908" s="21">
        <f>VLOOKUP($A1908,ranks!$A$2:$B$12,2,FALSE)-VLOOKUP(C1908,ranks!$A$2:$B$12,2,FALSE)</f>
        <v>0</v>
      </c>
      <c r="H1908" s="21">
        <f>VLOOKUP($A1908,ranks!$A$2:$B$12,2,FALSE)-VLOOKUP(D1908,ranks!$A$2:$B$12,2,FALSE)</f>
        <v>3</v>
      </c>
      <c r="I1908" s="21">
        <f>VLOOKUP($A1908,ranks!$A$2:$B$12,2,FALSE)-VLOOKUP(E1908,ranks!$A$2:$B$12,2,FALSE)</f>
        <v>3</v>
      </c>
      <c r="J1908">
        <f t="shared" si="234"/>
        <v>0</v>
      </c>
      <c r="K1908">
        <f t="shared" si="235"/>
        <v>0</v>
      </c>
      <c r="L1908">
        <f t="shared" si="236"/>
        <v>9</v>
      </c>
      <c r="M1908">
        <f t="shared" si="237"/>
        <v>9</v>
      </c>
      <c r="N1908">
        <f t="shared" si="238"/>
        <v>0</v>
      </c>
      <c r="O1908">
        <f t="shared" si="239"/>
        <v>0</v>
      </c>
      <c r="P1908">
        <f t="shared" si="240"/>
        <v>3</v>
      </c>
      <c r="Q1908">
        <f t="shared" si="241"/>
        <v>3</v>
      </c>
    </row>
    <row r="1909" spans="1:17" x14ac:dyDescent="0.25">
      <c r="A1909" t="s">
        <v>8</v>
      </c>
      <c r="B1909" t="s">
        <v>7</v>
      </c>
      <c r="C1909" t="s">
        <v>10</v>
      </c>
      <c r="D1909" t="s">
        <v>1</v>
      </c>
      <c r="E1909" t="s">
        <v>1</v>
      </c>
      <c r="F1909" s="21">
        <f>VLOOKUP($A1909,ranks!$A$2:$B$12,2,FALSE)-VLOOKUP(B1909,ranks!$A$2:$B$12,2,FALSE)</f>
        <v>-4</v>
      </c>
      <c r="G1909" s="21">
        <f>VLOOKUP($A1909,ranks!$A$2:$B$12,2,FALSE)-VLOOKUP(C1909,ranks!$A$2:$B$12,2,FALSE)</f>
        <v>-2</v>
      </c>
      <c r="H1909" s="21">
        <f>VLOOKUP($A1909,ranks!$A$2:$B$12,2,FALSE)-VLOOKUP(D1909,ranks!$A$2:$B$12,2,FALSE)</f>
        <v>-6</v>
      </c>
      <c r="I1909" s="21">
        <f>VLOOKUP($A1909,ranks!$A$2:$B$12,2,FALSE)-VLOOKUP(E1909,ranks!$A$2:$B$12,2,FALSE)</f>
        <v>-6</v>
      </c>
      <c r="J1909">
        <f t="shared" si="234"/>
        <v>16</v>
      </c>
      <c r="K1909">
        <f t="shared" si="235"/>
        <v>4</v>
      </c>
      <c r="L1909">
        <f t="shared" si="236"/>
        <v>36</v>
      </c>
      <c r="M1909">
        <f t="shared" si="237"/>
        <v>36</v>
      </c>
      <c r="N1909">
        <f t="shared" si="238"/>
        <v>4</v>
      </c>
      <c r="O1909">
        <f t="shared" si="239"/>
        <v>2</v>
      </c>
      <c r="P1909">
        <f t="shared" si="240"/>
        <v>6</v>
      </c>
      <c r="Q1909">
        <f t="shared" si="241"/>
        <v>6</v>
      </c>
    </row>
    <row r="1910" spans="1:17" x14ac:dyDescent="0.25">
      <c r="A1910" t="s">
        <v>6</v>
      </c>
      <c r="B1910" t="s">
        <v>6</v>
      </c>
      <c r="C1910" t="s">
        <v>6</v>
      </c>
      <c r="D1910" t="s">
        <v>1</v>
      </c>
      <c r="E1910" t="s">
        <v>1</v>
      </c>
      <c r="F1910" s="21">
        <f>VLOOKUP($A1910,ranks!$A$2:$B$12,2,FALSE)-VLOOKUP(B1910,ranks!$A$2:$B$12,2,FALSE)</f>
        <v>0</v>
      </c>
      <c r="G1910" s="21">
        <f>VLOOKUP($A1910,ranks!$A$2:$B$12,2,FALSE)-VLOOKUP(C1910,ranks!$A$2:$B$12,2,FALSE)</f>
        <v>0</v>
      </c>
      <c r="H1910" s="21">
        <f>VLOOKUP($A1910,ranks!$A$2:$B$12,2,FALSE)-VLOOKUP(D1910,ranks!$A$2:$B$12,2,FALSE)</f>
        <v>3</v>
      </c>
      <c r="I1910" s="21">
        <f>VLOOKUP($A1910,ranks!$A$2:$B$12,2,FALSE)-VLOOKUP(E1910,ranks!$A$2:$B$12,2,FALSE)</f>
        <v>3</v>
      </c>
      <c r="J1910">
        <f t="shared" si="234"/>
        <v>0</v>
      </c>
      <c r="K1910">
        <f t="shared" si="235"/>
        <v>0</v>
      </c>
      <c r="L1910">
        <f t="shared" si="236"/>
        <v>9</v>
      </c>
      <c r="M1910">
        <f t="shared" si="237"/>
        <v>9</v>
      </c>
      <c r="N1910">
        <f t="shared" si="238"/>
        <v>0</v>
      </c>
      <c r="O1910">
        <f t="shared" si="239"/>
        <v>0</v>
      </c>
      <c r="P1910">
        <f t="shared" si="240"/>
        <v>3</v>
      </c>
      <c r="Q1910">
        <f t="shared" si="241"/>
        <v>3</v>
      </c>
    </row>
    <row r="1911" spans="1:17" x14ac:dyDescent="0.25">
      <c r="A1911" t="s">
        <v>1</v>
      </c>
      <c r="B1911" t="s">
        <v>1</v>
      </c>
      <c r="C1911" t="s">
        <v>3</v>
      </c>
      <c r="D1911" t="s">
        <v>1</v>
      </c>
      <c r="E1911" t="s">
        <v>1</v>
      </c>
      <c r="F1911" s="21">
        <f>VLOOKUP($A1911,ranks!$A$2:$B$12,2,FALSE)-VLOOKUP(B1911,ranks!$A$2:$B$12,2,FALSE)</f>
        <v>0</v>
      </c>
      <c r="G1911" s="21">
        <f>VLOOKUP($A1911,ranks!$A$2:$B$12,2,FALSE)-VLOOKUP(C1911,ranks!$A$2:$B$12,2,FALSE)</f>
        <v>1</v>
      </c>
      <c r="H1911" s="21">
        <f>VLOOKUP($A1911,ranks!$A$2:$B$12,2,FALSE)-VLOOKUP(D1911,ranks!$A$2:$B$12,2,FALSE)</f>
        <v>0</v>
      </c>
      <c r="I1911" s="21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0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0</v>
      </c>
      <c r="Q1911">
        <f t="shared" si="241"/>
        <v>0</v>
      </c>
    </row>
    <row r="1912" spans="1:17" x14ac:dyDescent="0.25">
      <c r="A1912" t="s">
        <v>3</v>
      </c>
      <c r="B1912" t="s">
        <v>3</v>
      </c>
      <c r="C1912" t="s">
        <v>3</v>
      </c>
      <c r="D1912" t="s">
        <v>1</v>
      </c>
      <c r="E1912" t="s">
        <v>1</v>
      </c>
      <c r="F1912" s="21">
        <f>VLOOKUP($A1912,ranks!$A$2:$B$12,2,FALSE)-VLOOKUP(B1912,ranks!$A$2:$B$12,2,FALSE)</f>
        <v>0</v>
      </c>
      <c r="G1912" s="21">
        <f>VLOOKUP($A1912,ranks!$A$2:$B$12,2,FALSE)-VLOOKUP(C1912,ranks!$A$2:$B$12,2,FALSE)</f>
        <v>0</v>
      </c>
      <c r="H1912" s="21">
        <f>VLOOKUP($A1912,ranks!$A$2:$B$12,2,FALSE)-VLOOKUP(D1912,ranks!$A$2:$B$12,2,FALSE)</f>
        <v>-1</v>
      </c>
      <c r="I1912" s="21">
        <f>VLOOKUP($A1912,ranks!$A$2:$B$12,2,FALSE)-VLOOKUP(E1912,ranks!$A$2:$B$12,2,FALSE)</f>
        <v>-1</v>
      </c>
      <c r="J1912">
        <f t="shared" si="234"/>
        <v>0</v>
      </c>
      <c r="K1912">
        <f t="shared" si="235"/>
        <v>0</v>
      </c>
      <c r="L1912">
        <f t="shared" si="236"/>
        <v>1</v>
      </c>
      <c r="M1912">
        <f t="shared" si="237"/>
        <v>1</v>
      </c>
      <c r="N1912">
        <f t="shared" si="238"/>
        <v>0</v>
      </c>
      <c r="O1912">
        <f t="shared" si="239"/>
        <v>0</v>
      </c>
      <c r="P1912">
        <f t="shared" si="240"/>
        <v>1</v>
      </c>
      <c r="Q1912">
        <f t="shared" si="241"/>
        <v>1</v>
      </c>
    </row>
    <row r="1913" spans="1:17" x14ac:dyDescent="0.25">
      <c r="A1913" t="s">
        <v>3</v>
      </c>
      <c r="B1913" t="s">
        <v>3</v>
      </c>
      <c r="C1913" t="s">
        <v>3</v>
      </c>
      <c r="D1913" t="s">
        <v>1</v>
      </c>
      <c r="E1913" t="s">
        <v>1</v>
      </c>
      <c r="F1913" s="21">
        <f>VLOOKUP($A1913,ranks!$A$2:$B$12,2,FALSE)-VLOOKUP(B1913,ranks!$A$2:$B$12,2,FALSE)</f>
        <v>0</v>
      </c>
      <c r="G1913" s="21">
        <f>VLOOKUP($A1913,ranks!$A$2:$B$12,2,FALSE)-VLOOKUP(C1913,ranks!$A$2:$B$12,2,FALSE)</f>
        <v>0</v>
      </c>
      <c r="H1913" s="21">
        <f>VLOOKUP($A1913,ranks!$A$2:$B$12,2,FALSE)-VLOOKUP(D1913,ranks!$A$2:$B$12,2,FALSE)</f>
        <v>-1</v>
      </c>
      <c r="I1913" s="21">
        <f>VLOOKUP($A1913,ranks!$A$2:$B$12,2,FALSE)-VLOOKUP(E1913,ranks!$A$2:$B$12,2,FALSE)</f>
        <v>-1</v>
      </c>
      <c r="J1913">
        <f t="shared" si="234"/>
        <v>0</v>
      </c>
      <c r="K1913">
        <f t="shared" si="235"/>
        <v>0</v>
      </c>
      <c r="L1913">
        <f t="shared" si="236"/>
        <v>1</v>
      </c>
      <c r="M1913">
        <f t="shared" si="237"/>
        <v>1</v>
      </c>
      <c r="N1913">
        <f t="shared" si="238"/>
        <v>0</v>
      </c>
      <c r="O1913">
        <f t="shared" si="239"/>
        <v>0</v>
      </c>
      <c r="P1913">
        <f t="shared" si="240"/>
        <v>1</v>
      </c>
      <c r="Q1913">
        <f t="shared" si="241"/>
        <v>1</v>
      </c>
    </row>
    <row r="1914" spans="1:17" x14ac:dyDescent="0.25">
      <c r="A1914" t="s">
        <v>3</v>
      </c>
      <c r="B1914" t="s">
        <v>3</v>
      </c>
      <c r="C1914" t="s">
        <v>3</v>
      </c>
      <c r="D1914" t="s">
        <v>1</v>
      </c>
      <c r="E1914" t="s">
        <v>1</v>
      </c>
      <c r="F1914" s="21">
        <f>VLOOKUP($A1914,ranks!$A$2:$B$12,2,FALSE)-VLOOKUP(B1914,ranks!$A$2:$B$12,2,FALSE)</f>
        <v>0</v>
      </c>
      <c r="G1914" s="21">
        <f>VLOOKUP($A1914,ranks!$A$2:$B$12,2,FALSE)-VLOOKUP(C1914,ranks!$A$2:$B$12,2,FALSE)</f>
        <v>0</v>
      </c>
      <c r="H1914" s="21">
        <f>VLOOKUP($A1914,ranks!$A$2:$B$12,2,FALSE)-VLOOKUP(D1914,ranks!$A$2:$B$12,2,FALSE)</f>
        <v>-1</v>
      </c>
      <c r="I1914" s="21">
        <f>VLOOKUP($A1914,ranks!$A$2:$B$12,2,FALSE)-VLOOKUP(E1914,ranks!$A$2:$B$12,2,FALSE)</f>
        <v>-1</v>
      </c>
      <c r="J1914">
        <f t="shared" si="234"/>
        <v>0</v>
      </c>
      <c r="K1914">
        <f t="shared" si="235"/>
        <v>0</v>
      </c>
      <c r="L1914">
        <f t="shared" si="236"/>
        <v>1</v>
      </c>
      <c r="M1914">
        <f t="shared" si="237"/>
        <v>1</v>
      </c>
      <c r="N1914">
        <f t="shared" si="238"/>
        <v>0</v>
      </c>
      <c r="O1914">
        <f t="shared" si="239"/>
        <v>0</v>
      </c>
      <c r="P1914">
        <f t="shared" si="240"/>
        <v>1</v>
      </c>
      <c r="Q1914">
        <f t="shared" si="241"/>
        <v>1</v>
      </c>
    </row>
    <row r="1915" spans="1:17" x14ac:dyDescent="0.25">
      <c r="A1915" t="s">
        <v>4</v>
      </c>
      <c r="B1915" t="s">
        <v>4</v>
      </c>
      <c r="C1915" t="s">
        <v>1</v>
      </c>
      <c r="D1915" t="s">
        <v>1</v>
      </c>
      <c r="E1915" t="s">
        <v>1</v>
      </c>
      <c r="F1915" s="21">
        <f>VLOOKUP($A1915,ranks!$A$2:$B$12,2,FALSE)-VLOOKUP(B1915,ranks!$A$2:$B$12,2,FALSE)</f>
        <v>0</v>
      </c>
      <c r="G1915" s="21">
        <f>VLOOKUP($A1915,ranks!$A$2:$B$12,2,FALSE)-VLOOKUP(C1915,ranks!$A$2:$B$12,2,FALSE)</f>
        <v>1</v>
      </c>
      <c r="H1915" s="21">
        <f>VLOOKUP($A1915,ranks!$A$2:$B$12,2,FALSE)-VLOOKUP(D1915,ranks!$A$2:$B$12,2,FALSE)</f>
        <v>1</v>
      </c>
      <c r="I1915" s="21">
        <f>VLOOKUP($A1915,ranks!$A$2:$B$12,2,FALSE)-VLOOKUP(E1915,ranks!$A$2:$B$12,2,FALSE)</f>
        <v>1</v>
      </c>
      <c r="J1915">
        <f t="shared" si="234"/>
        <v>0</v>
      </c>
      <c r="K1915">
        <f t="shared" si="235"/>
        <v>1</v>
      </c>
      <c r="L1915">
        <f t="shared" si="236"/>
        <v>1</v>
      </c>
      <c r="M1915">
        <f t="shared" si="237"/>
        <v>1</v>
      </c>
      <c r="N1915">
        <f t="shared" si="238"/>
        <v>0</v>
      </c>
      <c r="O1915">
        <f t="shared" si="239"/>
        <v>1</v>
      </c>
      <c r="P1915">
        <f t="shared" si="240"/>
        <v>1</v>
      </c>
      <c r="Q1915">
        <f t="shared" si="241"/>
        <v>1</v>
      </c>
    </row>
    <row r="1916" spans="1:17" x14ac:dyDescent="0.25">
      <c r="A1916" t="s">
        <v>3</v>
      </c>
      <c r="B1916" t="s">
        <v>3</v>
      </c>
      <c r="C1916" t="s">
        <v>1</v>
      </c>
      <c r="D1916" t="s">
        <v>1</v>
      </c>
      <c r="E1916" t="s">
        <v>1</v>
      </c>
      <c r="F1916" s="21">
        <f>VLOOKUP($A1916,ranks!$A$2:$B$12,2,FALSE)-VLOOKUP(B1916,ranks!$A$2:$B$12,2,FALSE)</f>
        <v>0</v>
      </c>
      <c r="G1916" s="21">
        <f>VLOOKUP($A1916,ranks!$A$2:$B$12,2,FALSE)-VLOOKUP(C1916,ranks!$A$2:$B$12,2,FALSE)</f>
        <v>-1</v>
      </c>
      <c r="H1916" s="21">
        <f>VLOOKUP($A1916,ranks!$A$2:$B$12,2,FALSE)-VLOOKUP(D1916,ranks!$A$2:$B$12,2,FALSE)</f>
        <v>-1</v>
      </c>
      <c r="I1916" s="21">
        <f>VLOOKUP($A1916,ranks!$A$2:$B$12,2,FALSE)-VLOOKUP(E1916,ranks!$A$2:$B$12,2,FALSE)</f>
        <v>-1</v>
      </c>
      <c r="J1916">
        <f t="shared" si="234"/>
        <v>0</v>
      </c>
      <c r="K1916">
        <f t="shared" si="235"/>
        <v>1</v>
      </c>
      <c r="L1916">
        <f t="shared" si="236"/>
        <v>1</v>
      </c>
      <c r="M1916">
        <f t="shared" si="237"/>
        <v>1</v>
      </c>
      <c r="N1916">
        <f t="shared" si="238"/>
        <v>0</v>
      </c>
      <c r="O1916">
        <f t="shared" si="239"/>
        <v>1</v>
      </c>
      <c r="P1916">
        <f t="shared" si="240"/>
        <v>1</v>
      </c>
      <c r="Q1916">
        <f t="shared" si="241"/>
        <v>1</v>
      </c>
    </row>
    <row r="1917" spans="1:17" x14ac:dyDescent="0.25">
      <c r="A1917" t="s">
        <v>1</v>
      </c>
      <c r="B1917" t="s">
        <v>1</v>
      </c>
      <c r="C1917" t="s">
        <v>1</v>
      </c>
      <c r="D1917" t="s">
        <v>1</v>
      </c>
      <c r="E1917" t="s">
        <v>1</v>
      </c>
      <c r="F1917" s="21">
        <f>VLOOKUP($A1917,ranks!$A$2:$B$12,2,FALSE)-VLOOKUP(B1917,ranks!$A$2:$B$12,2,FALSE)</f>
        <v>0</v>
      </c>
      <c r="G1917" s="21">
        <f>VLOOKUP($A1917,ranks!$A$2:$B$12,2,FALSE)-VLOOKUP(C1917,ranks!$A$2:$B$12,2,FALSE)</f>
        <v>0</v>
      </c>
      <c r="H1917" s="21">
        <f>VLOOKUP($A1917,ranks!$A$2:$B$12,2,FALSE)-VLOOKUP(D1917,ranks!$A$2:$B$12,2,FALSE)</f>
        <v>0</v>
      </c>
      <c r="I1917" s="21">
        <f>VLOOKUP($A1917,ranks!$A$2:$B$12,2,FALSE)-VLOOKUP(E1917,ranks!$A$2:$B$12,2,FALSE)</f>
        <v>0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0</v>
      </c>
      <c r="N1917">
        <f t="shared" si="238"/>
        <v>0</v>
      </c>
      <c r="O1917">
        <f t="shared" si="239"/>
        <v>0</v>
      </c>
      <c r="P1917">
        <f t="shared" si="240"/>
        <v>0</v>
      </c>
      <c r="Q1917">
        <f t="shared" si="241"/>
        <v>0</v>
      </c>
    </row>
    <row r="1918" spans="1:17" x14ac:dyDescent="0.25">
      <c r="A1918" t="s">
        <v>5</v>
      </c>
      <c r="B1918" t="s">
        <v>5</v>
      </c>
      <c r="C1918" t="s">
        <v>3</v>
      </c>
      <c r="D1918" t="s">
        <v>1</v>
      </c>
      <c r="E1918" t="s">
        <v>1</v>
      </c>
      <c r="F1918" s="21">
        <f>VLOOKUP($A1918,ranks!$A$2:$B$12,2,FALSE)-VLOOKUP(B1918,ranks!$A$2:$B$12,2,FALSE)</f>
        <v>0</v>
      </c>
      <c r="G1918" s="21">
        <f>VLOOKUP($A1918,ranks!$A$2:$B$12,2,FALSE)-VLOOKUP(C1918,ranks!$A$2:$B$12,2,FALSE)</f>
        <v>-2</v>
      </c>
      <c r="H1918" s="21">
        <f>VLOOKUP($A1918,ranks!$A$2:$B$12,2,FALSE)-VLOOKUP(D1918,ranks!$A$2:$B$12,2,FALSE)</f>
        <v>-3</v>
      </c>
      <c r="I1918" s="21">
        <f>VLOOKUP($A1918,ranks!$A$2:$B$12,2,FALSE)-VLOOKUP(E1918,ranks!$A$2:$B$12,2,FALSE)</f>
        <v>-3</v>
      </c>
      <c r="J1918">
        <f t="shared" si="234"/>
        <v>0</v>
      </c>
      <c r="K1918">
        <f t="shared" si="235"/>
        <v>4</v>
      </c>
      <c r="L1918">
        <f t="shared" si="236"/>
        <v>9</v>
      </c>
      <c r="M1918">
        <f t="shared" si="237"/>
        <v>9</v>
      </c>
      <c r="N1918">
        <f t="shared" si="238"/>
        <v>0</v>
      </c>
      <c r="O1918">
        <f t="shared" si="239"/>
        <v>2</v>
      </c>
      <c r="P1918">
        <f t="shared" si="240"/>
        <v>3</v>
      </c>
      <c r="Q1918">
        <f t="shared" si="241"/>
        <v>3</v>
      </c>
    </row>
    <row r="1919" spans="1:17" x14ac:dyDescent="0.25">
      <c r="A1919" t="s">
        <v>7</v>
      </c>
      <c r="B1919" t="s">
        <v>3</v>
      </c>
      <c r="C1919" t="s">
        <v>1</v>
      </c>
      <c r="D1919" t="s">
        <v>1</v>
      </c>
      <c r="E1919" t="s">
        <v>1</v>
      </c>
      <c r="F1919" s="21">
        <f>VLOOKUP($A1919,ranks!$A$2:$B$12,2,FALSE)-VLOOKUP(B1919,ranks!$A$2:$B$12,2,FALSE)</f>
        <v>-1</v>
      </c>
      <c r="G1919" s="21">
        <f>VLOOKUP($A1919,ranks!$A$2:$B$12,2,FALSE)-VLOOKUP(C1919,ranks!$A$2:$B$12,2,FALSE)</f>
        <v>-2</v>
      </c>
      <c r="H1919" s="21">
        <f>VLOOKUP($A1919,ranks!$A$2:$B$12,2,FALSE)-VLOOKUP(D1919,ranks!$A$2:$B$12,2,FALSE)</f>
        <v>-2</v>
      </c>
      <c r="I1919" s="21">
        <f>VLOOKUP($A1919,ranks!$A$2:$B$12,2,FALSE)-VLOOKUP(E1919,ranks!$A$2:$B$12,2,FALSE)</f>
        <v>-2</v>
      </c>
      <c r="J1919">
        <f t="shared" si="234"/>
        <v>1</v>
      </c>
      <c r="K1919">
        <f t="shared" si="235"/>
        <v>4</v>
      </c>
      <c r="L1919">
        <f t="shared" si="236"/>
        <v>4</v>
      </c>
      <c r="M1919">
        <f t="shared" si="237"/>
        <v>4</v>
      </c>
      <c r="N1919">
        <f t="shared" si="238"/>
        <v>1</v>
      </c>
      <c r="O1919">
        <f t="shared" si="239"/>
        <v>2</v>
      </c>
      <c r="P1919">
        <f t="shared" si="240"/>
        <v>2</v>
      </c>
      <c r="Q1919">
        <f t="shared" si="241"/>
        <v>2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1</v>
      </c>
      <c r="F1920" s="21">
        <f>VLOOKUP($A1920,ranks!$A$2:$B$12,2,FALSE)-VLOOKUP(B1920,ranks!$A$2:$B$12,2,FALSE)</f>
        <v>0</v>
      </c>
      <c r="G1920" s="21">
        <f>VLOOKUP($A1920,ranks!$A$2:$B$12,2,FALSE)-VLOOKUP(C1920,ranks!$A$2:$B$12,2,FALSE)</f>
        <v>0</v>
      </c>
      <c r="H1920" s="21">
        <f>VLOOKUP($A1920,ranks!$A$2:$B$12,2,FALSE)-VLOOKUP(D1920,ranks!$A$2:$B$12,2,FALSE)</f>
        <v>0</v>
      </c>
      <c r="I1920" s="21">
        <f>VLOOKUP($A1920,ranks!$A$2:$B$12,2,FALSE)-VLOOKUP(E1920,ranks!$A$2:$B$12,2,FALSE)</f>
        <v>0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0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0</v>
      </c>
    </row>
    <row r="1921" spans="1:17" x14ac:dyDescent="0.25">
      <c r="A1921" t="s">
        <v>3</v>
      </c>
      <c r="B1921" t="s">
        <v>3</v>
      </c>
      <c r="C1921" t="s">
        <v>1</v>
      </c>
      <c r="D1921" t="s">
        <v>1</v>
      </c>
      <c r="E1921" t="s">
        <v>1</v>
      </c>
      <c r="F1921" s="21">
        <f>VLOOKUP($A1921,ranks!$A$2:$B$12,2,FALSE)-VLOOKUP(B1921,ranks!$A$2:$B$12,2,FALSE)</f>
        <v>0</v>
      </c>
      <c r="G1921" s="21">
        <f>VLOOKUP($A1921,ranks!$A$2:$B$12,2,FALSE)-VLOOKUP(C1921,ranks!$A$2:$B$12,2,FALSE)</f>
        <v>-1</v>
      </c>
      <c r="H1921" s="21">
        <f>VLOOKUP($A1921,ranks!$A$2:$B$12,2,FALSE)-VLOOKUP(D1921,ranks!$A$2:$B$12,2,FALSE)</f>
        <v>-1</v>
      </c>
      <c r="I1921" s="21">
        <f>VLOOKUP($A1921,ranks!$A$2:$B$12,2,FALSE)-VLOOKUP(E1921,ranks!$A$2:$B$12,2,FALSE)</f>
        <v>-1</v>
      </c>
      <c r="J1921">
        <f t="shared" si="234"/>
        <v>0</v>
      </c>
      <c r="K1921">
        <f t="shared" si="235"/>
        <v>1</v>
      </c>
      <c r="L1921">
        <f t="shared" si="236"/>
        <v>1</v>
      </c>
      <c r="M1921">
        <f t="shared" si="237"/>
        <v>1</v>
      </c>
      <c r="N1921">
        <f t="shared" si="238"/>
        <v>0</v>
      </c>
      <c r="O1921">
        <f t="shared" si="239"/>
        <v>1</v>
      </c>
      <c r="P1921">
        <f t="shared" si="240"/>
        <v>1</v>
      </c>
      <c r="Q1921">
        <f t="shared" si="241"/>
        <v>1</v>
      </c>
    </row>
    <row r="1922" spans="1:17" x14ac:dyDescent="0.25">
      <c r="A1922" t="s">
        <v>8</v>
      </c>
      <c r="B1922" t="s">
        <v>5</v>
      </c>
      <c r="C1922" t="s">
        <v>5</v>
      </c>
      <c r="D1922" t="s">
        <v>1</v>
      </c>
      <c r="E1922" t="s">
        <v>1</v>
      </c>
      <c r="F1922" s="21">
        <f>VLOOKUP($A1922,ranks!$A$2:$B$12,2,FALSE)-VLOOKUP(B1922,ranks!$A$2:$B$12,2,FALSE)</f>
        <v>-3</v>
      </c>
      <c r="G1922" s="21">
        <f>VLOOKUP($A1922,ranks!$A$2:$B$12,2,FALSE)-VLOOKUP(C1922,ranks!$A$2:$B$12,2,FALSE)</f>
        <v>-3</v>
      </c>
      <c r="H1922" s="21">
        <f>VLOOKUP($A1922,ranks!$A$2:$B$12,2,FALSE)-VLOOKUP(D1922,ranks!$A$2:$B$12,2,FALSE)</f>
        <v>-6</v>
      </c>
      <c r="I1922" s="21">
        <f>VLOOKUP($A1922,ranks!$A$2:$B$12,2,FALSE)-VLOOKUP(E1922,ranks!$A$2:$B$12,2,FALSE)</f>
        <v>-6</v>
      </c>
      <c r="J1922">
        <f t="shared" si="234"/>
        <v>9</v>
      </c>
      <c r="K1922">
        <f t="shared" si="235"/>
        <v>9</v>
      </c>
      <c r="L1922">
        <f t="shared" si="236"/>
        <v>36</v>
      </c>
      <c r="M1922">
        <f t="shared" si="237"/>
        <v>36</v>
      </c>
      <c r="N1922">
        <f t="shared" si="238"/>
        <v>3</v>
      </c>
      <c r="O1922">
        <f t="shared" si="239"/>
        <v>3</v>
      </c>
      <c r="P1922">
        <f t="shared" si="240"/>
        <v>6</v>
      </c>
      <c r="Q1922">
        <f t="shared" si="241"/>
        <v>6</v>
      </c>
    </row>
    <row r="1923" spans="1:17" x14ac:dyDescent="0.25">
      <c r="A1923" t="s">
        <v>4</v>
      </c>
      <c r="B1923" t="s">
        <v>2</v>
      </c>
      <c r="C1923" t="s">
        <v>1</v>
      </c>
      <c r="D1923" t="s">
        <v>1</v>
      </c>
      <c r="E1923" t="s">
        <v>1</v>
      </c>
      <c r="F1923" s="21">
        <f>VLOOKUP($A1923,ranks!$A$2:$B$12,2,FALSE)-VLOOKUP(B1923,ranks!$A$2:$B$12,2,FALSE)</f>
        <v>-1</v>
      </c>
      <c r="G1923" s="21">
        <f>VLOOKUP($A1923,ranks!$A$2:$B$12,2,FALSE)-VLOOKUP(C1923,ranks!$A$2:$B$12,2,FALSE)</f>
        <v>1</v>
      </c>
      <c r="H1923" s="21">
        <f>VLOOKUP($A1923,ranks!$A$2:$B$12,2,FALSE)-VLOOKUP(D1923,ranks!$A$2:$B$12,2,FALSE)</f>
        <v>1</v>
      </c>
      <c r="I1923" s="21">
        <f>VLOOKUP($A1923,ranks!$A$2:$B$12,2,FALSE)-VLOOKUP(E1923,ranks!$A$2:$B$12,2,FALSE)</f>
        <v>1</v>
      </c>
      <c r="J1923">
        <f t="shared" ref="J1923:J1986" si="242">F1923^2</f>
        <v>1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1</v>
      </c>
      <c r="N1923">
        <f t="shared" ref="N1923:N1986" si="246">ABS(F1923)</f>
        <v>1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1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1</v>
      </c>
      <c r="F1924" s="21">
        <f>VLOOKUP($A1924,ranks!$A$2:$B$12,2,FALSE)-VLOOKUP(B1924,ranks!$A$2:$B$12,2,FALSE)</f>
        <v>0</v>
      </c>
      <c r="G1924" s="21">
        <f>VLOOKUP($A1924,ranks!$A$2:$B$12,2,FALSE)-VLOOKUP(C1924,ranks!$A$2:$B$12,2,FALSE)</f>
        <v>0</v>
      </c>
      <c r="H1924" s="21">
        <f>VLOOKUP($A1924,ranks!$A$2:$B$12,2,FALSE)-VLOOKUP(D1924,ranks!$A$2:$B$12,2,FALSE)</f>
        <v>0</v>
      </c>
      <c r="I1924" s="21">
        <f>VLOOKUP($A1924,ranks!$A$2:$B$12,2,FALSE)-VLOOKUP(E1924,ranks!$A$2:$B$12,2,FALSE)</f>
        <v>0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0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0</v>
      </c>
    </row>
    <row r="1925" spans="1:17" x14ac:dyDescent="0.25">
      <c r="A1925" t="s">
        <v>1</v>
      </c>
      <c r="B1925" t="s">
        <v>1</v>
      </c>
      <c r="C1925" t="s">
        <v>1</v>
      </c>
      <c r="D1925" t="s">
        <v>1</v>
      </c>
      <c r="E1925" t="s">
        <v>1</v>
      </c>
      <c r="F1925" s="21">
        <f>VLOOKUP($A1925,ranks!$A$2:$B$12,2,FALSE)-VLOOKUP(B1925,ranks!$A$2:$B$12,2,FALSE)</f>
        <v>0</v>
      </c>
      <c r="G1925" s="21">
        <f>VLOOKUP($A1925,ranks!$A$2:$B$12,2,FALSE)-VLOOKUP(C1925,ranks!$A$2:$B$12,2,FALSE)</f>
        <v>0</v>
      </c>
      <c r="H1925" s="21">
        <f>VLOOKUP($A1925,ranks!$A$2:$B$12,2,FALSE)-VLOOKUP(D1925,ranks!$A$2:$B$12,2,FALSE)</f>
        <v>0</v>
      </c>
      <c r="I1925" s="21">
        <f>VLOOKUP($A1925,ranks!$A$2:$B$12,2,FALSE)-VLOOKUP(E1925,ranks!$A$2:$B$12,2,FALSE)</f>
        <v>0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0</v>
      </c>
      <c r="N1925">
        <f t="shared" si="246"/>
        <v>0</v>
      </c>
      <c r="O1925">
        <f t="shared" si="247"/>
        <v>0</v>
      </c>
      <c r="P1925">
        <f t="shared" si="248"/>
        <v>0</v>
      </c>
      <c r="Q1925">
        <f t="shared" si="249"/>
        <v>0</v>
      </c>
    </row>
    <row r="1926" spans="1:17" x14ac:dyDescent="0.25">
      <c r="A1926" t="s">
        <v>6</v>
      </c>
      <c r="B1926" t="s">
        <v>2</v>
      </c>
      <c r="C1926" t="s">
        <v>4</v>
      </c>
      <c r="D1926" t="s">
        <v>1</v>
      </c>
      <c r="E1926" t="s">
        <v>1</v>
      </c>
      <c r="F1926" s="21">
        <f>VLOOKUP($A1926,ranks!$A$2:$B$12,2,FALSE)-VLOOKUP(B1926,ranks!$A$2:$B$12,2,FALSE)</f>
        <v>1</v>
      </c>
      <c r="G1926" s="21">
        <f>VLOOKUP($A1926,ranks!$A$2:$B$12,2,FALSE)-VLOOKUP(C1926,ranks!$A$2:$B$12,2,FALSE)</f>
        <v>2</v>
      </c>
      <c r="H1926" s="21">
        <f>VLOOKUP($A1926,ranks!$A$2:$B$12,2,FALSE)-VLOOKUP(D1926,ranks!$A$2:$B$12,2,FALSE)</f>
        <v>3</v>
      </c>
      <c r="I1926" s="21">
        <f>VLOOKUP($A1926,ranks!$A$2:$B$12,2,FALSE)-VLOOKUP(E1926,ranks!$A$2:$B$12,2,FALSE)</f>
        <v>3</v>
      </c>
      <c r="J1926">
        <f t="shared" si="242"/>
        <v>1</v>
      </c>
      <c r="K1926">
        <f t="shared" si="243"/>
        <v>4</v>
      </c>
      <c r="L1926">
        <f t="shared" si="244"/>
        <v>9</v>
      </c>
      <c r="M1926">
        <f t="shared" si="245"/>
        <v>9</v>
      </c>
      <c r="N1926">
        <f t="shared" si="246"/>
        <v>1</v>
      </c>
      <c r="O1926">
        <f t="shared" si="247"/>
        <v>2</v>
      </c>
      <c r="P1926">
        <f t="shared" si="248"/>
        <v>3</v>
      </c>
      <c r="Q1926">
        <f t="shared" si="249"/>
        <v>3</v>
      </c>
    </row>
    <row r="1927" spans="1:17" x14ac:dyDescent="0.25">
      <c r="A1927" t="s">
        <v>1</v>
      </c>
      <c r="B1927" t="s">
        <v>1</v>
      </c>
      <c r="C1927" t="s">
        <v>1</v>
      </c>
      <c r="D1927" t="s">
        <v>1</v>
      </c>
      <c r="E1927" t="s">
        <v>1</v>
      </c>
      <c r="F1927" s="21">
        <f>VLOOKUP($A1927,ranks!$A$2:$B$12,2,FALSE)-VLOOKUP(B1927,ranks!$A$2:$B$12,2,FALSE)</f>
        <v>0</v>
      </c>
      <c r="G1927" s="21">
        <f>VLOOKUP($A1927,ranks!$A$2:$B$12,2,FALSE)-VLOOKUP(C1927,ranks!$A$2:$B$12,2,FALSE)</f>
        <v>0</v>
      </c>
      <c r="H1927" s="21">
        <f>VLOOKUP($A1927,ranks!$A$2:$B$12,2,FALSE)-VLOOKUP(D1927,ranks!$A$2:$B$12,2,FALSE)</f>
        <v>0</v>
      </c>
      <c r="I1927" s="21">
        <f>VLOOKUP($A1927,ranks!$A$2:$B$12,2,FALSE)-VLOOKUP(E1927,ranks!$A$2:$B$12,2,FALSE)</f>
        <v>0</v>
      </c>
      <c r="J1927">
        <f t="shared" si="242"/>
        <v>0</v>
      </c>
      <c r="K1927">
        <f t="shared" si="243"/>
        <v>0</v>
      </c>
      <c r="L1927">
        <f t="shared" si="244"/>
        <v>0</v>
      </c>
      <c r="M1927">
        <f t="shared" si="245"/>
        <v>0</v>
      </c>
      <c r="N1927">
        <f t="shared" si="246"/>
        <v>0</v>
      </c>
      <c r="O1927">
        <f t="shared" si="247"/>
        <v>0</v>
      </c>
      <c r="P1927">
        <f t="shared" si="248"/>
        <v>0</v>
      </c>
      <c r="Q1927">
        <f t="shared" si="249"/>
        <v>0</v>
      </c>
    </row>
    <row r="1928" spans="1:17" x14ac:dyDescent="0.25">
      <c r="A1928" t="s">
        <v>5</v>
      </c>
      <c r="B1928" t="s">
        <v>5</v>
      </c>
      <c r="C1928" t="s">
        <v>5</v>
      </c>
      <c r="D1928" t="s">
        <v>1</v>
      </c>
      <c r="E1928" t="s">
        <v>1</v>
      </c>
      <c r="F1928" s="21">
        <f>VLOOKUP($A1928,ranks!$A$2:$B$12,2,FALSE)-VLOOKUP(B1928,ranks!$A$2:$B$12,2,FALSE)</f>
        <v>0</v>
      </c>
      <c r="G1928" s="21">
        <f>VLOOKUP($A1928,ranks!$A$2:$B$12,2,FALSE)-VLOOKUP(C1928,ranks!$A$2:$B$12,2,FALSE)</f>
        <v>0</v>
      </c>
      <c r="H1928" s="21">
        <f>VLOOKUP($A1928,ranks!$A$2:$B$12,2,FALSE)-VLOOKUP(D1928,ranks!$A$2:$B$12,2,FALSE)</f>
        <v>-3</v>
      </c>
      <c r="I1928" s="21">
        <f>VLOOKUP($A1928,ranks!$A$2:$B$12,2,FALSE)-VLOOKUP(E1928,ranks!$A$2:$B$12,2,FALSE)</f>
        <v>-3</v>
      </c>
      <c r="J1928">
        <f t="shared" si="242"/>
        <v>0</v>
      </c>
      <c r="K1928">
        <f t="shared" si="243"/>
        <v>0</v>
      </c>
      <c r="L1928">
        <f t="shared" si="244"/>
        <v>9</v>
      </c>
      <c r="M1928">
        <f t="shared" si="245"/>
        <v>9</v>
      </c>
      <c r="N1928">
        <f t="shared" si="246"/>
        <v>0</v>
      </c>
      <c r="O1928">
        <f t="shared" si="247"/>
        <v>0</v>
      </c>
      <c r="P1928">
        <f t="shared" si="248"/>
        <v>3</v>
      </c>
      <c r="Q1928">
        <f t="shared" si="249"/>
        <v>3</v>
      </c>
    </row>
    <row r="1929" spans="1:17" x14ac:dyDescent="0.25">
      <c r="A1929" t="s">
        <v>1</v>
      </c>
      <c r="B1929" t="s">
        <v>1</v>
      </c>
      <c r="C1929" t="s">
        <v>1</v>
      </c>
      <c r="D1929" t="s">
        <v>1</v>
      </c>
      <c r="E1929" t="s">
        <v>1</v>
      </c>
      <c r="F1929" s="21">
        <f>VLOOKUP($A1929,ranks!$A$2:$B$12,2,FALSE)-VLOOKUP(B1929,ranks!$A$2:$B$12,2,FALSE)</f>
        <v>0</v>
      </c>
      <c r="G1929" s="21">
        <f>VLOOKUP($A1929,ranks!$A$2:$B$12,2,FALSE)-VLOOKUP(C1929,ranks!$A$2:$B$12,2,FALSE)</f>
        <v>0</v>
      </c>
      <c r="H1929" s="21">
        <f>VLOOKUP($A1929,ranks!$A$2:$B$12,2,FALSE)-VLOOKUP(D1929,ranks!$A$2:$B$12,2,FALSE)</f>
        <v>0</v>
      </c>
      <c r="I1929" s="21">
        <f>VLOOKUP($A1929,ranks!$A$2:$B$12,2,FALSE)-VLOOKUP(E1929,ranks!$A$2:$B$12,2,FALSE)</f>
        <v>0</v>
      </c>
      <c r="J1929">
        <f t="shared" si="242"/>
        <v>0</v>
      </c>
      <c r="K1929">
        <f t="shared" si="243"/>
        <v>0</v>
      </c>
      <c r="L1929">
        <f t="shared" si="244"/>
        <v>0</v>
      </c>
      <c r="M1929">
        <f t="shared" si="245"/>
        <v>0</v>
      </c>
      <c r="N1929">
        <f t="shared" si="246"/>
        <v>0</v>
      </c>
      <c r="O1929">
        <f t="shared" si="247"/>
        <v>0</v>
      </c>
      <c r="P1929">
        <f t="shared" si="248"/>
        <v>0</v>
      </c>
      <c r="Q1929">
        <f t="shared" si="249"/>
        <v>0</v>
      </c>
    </row>
    <row r="1930" spans="1:17" x14ac:dyDescent="0.25">
      <c r="A1930" t="s">
        <v>2</v>
      </c>
      <c r="B1930" t="s">
        <v>4</v>
      </c>
      <c r="C1930" t="s">
        <v>4</v>
      </c>
      <c r="D1930" t="s">
        <v>1</v>
      </c>
      <c r="E1930" t="s">
        <v>1</v>
      </c>
      <c r="F1930" s="21">
        <f>VLOOKUP($A1930,ranks!$A$2:$B$12,2,FALSE)-VLOOKUP(B1930,ranks!$A$2:$B$12,2,FALSE)</f>
        <v>1</v>
      </c>
      <c r="G1930" s="21">
        <f>VLOOKUP($A1930,ranks!$A$2:$B$12,2,FALSE)-VLOOKUP(C1930,ranks!$A$2:$B$12,2,FALSE)</f>
        <v>1</v>
      </c>
      <c r="H1930" s="21">
        <f>VLOOKUP($A1930,ranks!$A$2:$B$12,2,FALSE)-VLOOKUP(D1930,ranks!$A$2:$B$12,2,FALSE)</f>
        <v>2</v>
      </c>
      <c r="I1930" s="21">
        <f>VLOOKUP($A1930,ranks!$A$2:$B$12,2,FALSE)-VLOOKUP(E1930,ranks!$A$2:$B$12,2,FALSE)</f>
        <v>2</v>
      </c>
      <c r="J1930">
        <f t="shared" si="242"/>
        <v>1</v>
      </c>
      <c r="K1930">
        <f t="shared" si="243"/>
        <v>1</v>
      </c>
      <c r="L1930">
        <f t="shared" si="244"/>
        <v>4</v>
      </c>
      <c r="M1930">
        <f t="shared" si="245"/>
        <v>4</v>
      </c>
      <c r="N1930">
        <f t="shared" si="246"/>
        <v>1</v>
      </c>
      <c r="O1930">
        <f t="shared" si="247"/>
        <v>1</v>
      </c>
      <c r="P1930">
        <f t="shared" si="248"/>
        <v>2</v>
      </c>
      <c r="Q1930">
        <f t="shared" si="249"/>
        <v>2</v>
      </c>
    </row>
    <row r="1931" spans="1:17" x14ac:dyDescent="0.25">
      <c r="A1931" t="s">
        <v>5</v>
      </c>
      <c r="B1931" t="s">
        <v>8</v>
      </c>
      <c r="C1931" t="s">
        <v>5</v>
      </c>
      <c r="D1931" t="s">
        <v>1</v>
      </c>
      <c r="E1931" t="s">
        <v>1</v>
      </c>
      <c r="F1931" s="21">
        <f>VLOOKUP($A1931,ranks!$A$2:$B$12,2,FALSE)-VLOOKUP(B1931,ranks!$A$2:$B$12,2,FALSE)</f>
        <v>3</v>
      </c>
      <c r="G1931" s="21">
        <f>VLOOKUP($A1931,ranks!$A$2:$B$12,2,FALSE)-VLOOKUP(C1931,ranks!$A$2:$B$12,2,FALSE)</f>
        <v>0</v>
      </c>
      <c r="H1931" s="21">
        <f>VLOOKUP($A1931,ranks!$A$2:$B$12,2,FALSE)-VLOOKUP(D1931,ranks!$A$2:$B$12,2,FALSE)</f>
        <v>-3</v>
      </c>
      <c r="I1931" s="21">
        <f>VLOOKUP($A1931,ranks!$A$2:$B$12,2,FALSE)-VLOOKUP(E1931,ranks!$A$2:$B$12,2,FALSE)</f>
        <v>-3</v>
      </c>
      <c r="J1931">
        <f t="shared" si="242"/>
        <v>9</v>
      </c>
      <c r="K1931">
        <f t="shared" si="243"/>
        <v>0</v>
      </c>
      <c r="L1931">
        <f t="shared" si="244"/>
        <v>9</v>
      </c>
      <c r="M1931">
        <f t="shared" si="245"/>
        <v>9</v>
      </c>
      <c r="N1931">
        <f t="shared" si="246"/>
        <v>3</v>
      </c>
      <c r="O1931">
        <f t="shared" si="247"/>
        <v>0</v>
      </c>
      <c r="P1931">
        <f t="shared" si="248"/>
        <v>3</v>
      </c>
      <c r="Q1931">
        <f t="shared" si="249"/>
        <v>3</v>
      </c>
    </row>
    <row r="1932" spans="1:17" x14ac:dyDescent="0.25">
      <c r="A1932" t="s">
        <v>10</v>
      </c>
      <c r="B1932" t="s">
        <v>8</v>
      </c>
      <c r="C1932" t="s">
        <v>5</v>
      </c>
      <c r="D1932" t="s">
        <v>1</v>
      </c>
      <c r="E1932" t="s">
        <v>1</v>
      </c>
      <c r="F1932" s="21">
        <f>VLOOKUP($A1932,ranks!$A$2:$B$12,2,FALSE)-VLOOKUP(B1932,ranks!$A$2:$B$12,2,FALSE)</f>
        <v>2</v>
      </c>
      <c r="G1932" s="21">
        <f>VLOOKUP($A1932,ranks!$A$2:$B$12,2,FALSE)-VLOOKUP(C1932,ranks!$A$2:$B$12,2,FALSE)</f>
        <v>-1</v>
      </c>
      <c r="H1932" s="21">
        <f>VLOOKUP($A1932,ranks!$A$2:$B$12,2,FALSE)-VLOOKUP(D1932,ranks!$A$2:$B$12,2,FALSE)</f>
        <v>-4</v>
      </c>
      <c r="I1932" s="21">
        <f>VLOOKUP($A1932,ranks!$A$2:$B$12,2,FALSE)-VLOOKUP(E1932,ranks!$A$2:$B$12,2,FALSE)</f>
        <v>-4</v>
      </c>
      <c r="J1932">
        <f t="shared" si="242"/>
        <v>4</v>
      </c>
      <c r="K1932">
        <f t="shared" si="243"/>
        <v>1</v>
      </c>
      <c r="L1932">
        <f t="shared" si="244"/>
        <v>16</v>
      </c>
      <c r="M1932">
        <f t="shared" si="245"/>
        <v>16</v>
      </c>
      <c r="N1932">
        <f t="shared" si="246"/>
        <v>2</v>
      </c>
      <c r="O1932">
        <f t="shared" si="247"/>
        <v>1</v>
      </c>
      <c r="P1932">
        <f t="shared" si="248"/>
        <v>4</v>
      </c>
      <c r="Q1932">
        <f t="shared" si="249"/>
        <v>4</v>
      </c>
    </row>
    <row r="1933" spans="1:17" x14ac:dyDescent="0.25">
      <c r="A1933" t="s">
        <v>3</v>
      </c>
      <c r="B1933" t="s">
        <v>3</v>
      </c>
      <c r="C1933" t="s">
        <v>1</v>
      </c>
      <c r="D1933" t="s">
        <v>1</v>
      </c>
      <c r="E1933" t="s">
        <v>1</v>
      </c>
      <c r="F1933" s="21">
        <f>VLOOKUP($A1933,ranks!$A$2:$B$12,2,FALSE)-VLOOKUP(B1933,ranks!$A$2:$B$12,2,FALSE)</f>
        <v>0</v>
      </c>
      <c r="G1933" s="21">
        <f>VLOOKUP($A1933,ranks!$A$2:$B$12,2,FALSE)-VLOOKUP(C1933,ranks!$A$2:$B$12,2,FALSE)</f>
        <v>-1</v>
      </c>
      <c r="H1933" s="21">
        <f>VLOOKUP($A1933,ranks!$A$2:$B$12,2,FALSE)-VLOOKUP(D1933,ranks!$A$2:$B$12,2,FALSE)</f>
        <v>-1</v>
      </c>
      <c r="I1933" s="21">
        <f>VLOOKUP($A1933,ranks!$A$2:$B$12,2,FALSE)-VLOOKUP(E1933,ranks!$A$2:$B$12,2,FALSE)</f>
        <v>-1</v>
      </c>
      <c r="J1933">
        <f t="shared" si="242"/>
        <v>0</v>
      </c>
      <c r="K1933">
        <f t="shared" si="243"/>
        <v>1</v>
      </c>
      <c r="L1933">
        <f t="shared" si="244"/>
        <v>1</v>
      </c>
      <c r="M1933">
        <f t="shared" si="245"/>
        <v>1</v>
      </c>
      <c r="N1933">
        <f t="shared" si="246"/>
        <v>0</v>
      </c>
      <c r="O1933">
        <f t="shared" si="247"/>
        <v>1</v>
      </c>
      <c r="P1933">
        <f t="shared" si="248"/>
        <v>1</v>
      </c>
      <c r="Q1933">
        <f t="shared" si="249"/>
        <v>1</v>
      </c>
    </row>
    <row r="1934" spans="1:17" x14ac:dyDescent="0.25">
      <c r="A1934" t="s">
        <v>3</v>
      </c>
      <c r="B1934" t="s">
        <v>3</v>
      </c>
      <c r="C1934" t="s">
        <v>1</v>
      </c>
      <c r="D1934" t="s">
        <v>1</v>
      </c>
      <c r="E1934" t="s">
        <v>1</v>
      </c>
      <c r="F1934" s="21">
        <f>VLOOKUP($A1934,ranks!$A$2:$B$12,2,FALSE)-VLOOKUP(B1934,ranks!$A$2:$B$12,2,FALSE)</f>
        <v>0</v>
      </c>
      <c r="G1934" s="21">
        <f>VLOOKUP($A1934,ranks!$A$2:$B$12,2,FALSE)-VLOOKUP(C1934,ranks!$A$2:$B$12,2,FALSE)</f>
        <v>-1</v>
      </c>
      <c r="H1934" s="21">
        <f>VLOOKUP($A1934,ranks!$A$2:$B$12,2,FALSE)-VLOOKUP(D1934,ranks!$A$2:$B$12,2,FALSE)</f>
        <v>-1</v>
      </c>
      <c r="I1934" s="21">
        <f>VLOOKUP($A1934,ranks!$A$2:$B$12,2,FALSE)-VLOOKUP(E1934,ranks!$A$2:$B$12,2,FALSE)</f>
        <v>-1</v>
      </c>
      <c r="J1934">
        <f t="shared" si="242"/>
        <v>0</v>
      </c>
      <c r="K1934">
        <f t="shared" si="243"/>
        <v>1</v>
      </c>
      <c r="L1934">
        <f t="shared" si="244"/>
        <v>1</v>
      </c>
      <c r="M1934">
        <f t="shared" si="245"/>
        <v>1</v>
      </c>
      <c r="N1934">
        <f t="shared" si="246"/>
        <v>0</v>
      </c>
      <c r="O1934">
        <f t="shared" si="247"/>
        <v>1</v>
      </c>
      <c r="P1934">
        <f t="shared" si="248"/>
        <v>1</v>
      </c>
      <c r="Q1934">
        <f t="shared" si="249"/>
        <v>1</v>
      </c>
    </row>
    <row r="1935" spans="1:17" x14ac:dyDescent="0.25">
      <c r="A1935" t="s">
        <v>3</v>
      </c>
      <c r="B1935" t="s">
        <v>3</v>
      </c>
      <c r="C1935" t="s">
        <v>1</v>
      </c>
      <c r="D1935" t="s">
        <v>1</v>
      </c>
      <c r="E1935" t="s">
        <v>1</v>
      </c>
      <c r="F1935" s="21">
        <f>VLOOKUP($A1935,ranks!$A$2:$B$12,2,FALSE)-VLOOKUP(B1935,ranks!$A$2:$B$12,2,FALSE)</f>
        <v>0</v>
      </c>
      <c r="G1935" s="21">
        <f>VLOOKUP($A1935,ranks!$A$2:$B$12,2,FALSE)-VLOOKUP(C1935,ranks!$A$2:$B$12,2,FALSE)</f>
        <v>-1</v>
      </c>
      <c r="H1935" s="21">
        <f>VLOOKUP($A1935,ranks!$A$2:$B$12,2,FALSE)-VLOOKUP(D1935,ranks!$A$2:$B$12,2,FALSE)</f>
        <v>-1</v>
      </c>
      <c r="I1935" s="21">
        <f>VLOOKUP($A1935,ranks!$A$2:$B$12,2,FALSE)-VLOOKUP(E1935,ranks!$A$2:$B$12,2,FALSE)</f>
        <v>-1</v>
      </c>
      <c r="J1935">
        <f t="shared" si="242"/>
        <v>0</v>
      </c>
      <c r="K1935">
        <f t="shared" si="243"/>
        <v>1</v>
      </c>
      <c r="L1935">
        <f t="shared" si="244"/>
        <v>1</v>
      </c>
      <c r="M1935">
        <f t="shared" si="245"/>
        <v>1</v>
      </c>
      <c r="N1935">
        <f t="shared" si="246"/>
        <v>0</v>
      </c>
      <c r="O1935">
        <f t="shared" si="247"/>
        <v>1</v>
      </c>
      <c r="P1935">
        <f t="shared" si="248"/>
        <v>1</v>
      </c>
      <c r="Q1935">
        <f t="shared" si="249"/>
        <v>1</v>
      </c>
    </row>
    <row r="1936" spans="1:17" x14ac:dyDescent="0.25">
      <c r="A1936" t="s">
        <v>1</v>
      </c>
      <c r="B1936" t="s">
        <v>1</v>
      </c>
      <c r="C1936" t="s">
        <v>1</v>
      </c>
      <c r="D1936" t="s">
        <v>1</v>
      </c>
      <c r="E1936" t="s">
        <v>1</v>
      </c>
      <c r="F1936" s="21">
        <f>VLOOKUP($A1936,ranks!$A$2:$B$12,2,FALSE)-VLOOKUP(B1936,ranks!$A$2:$B$12,2,FALSE)</f>
        <v>0</v>
      </c>
      <c r="G1936" s="21">
        <f>VLOOKUP($A1936,ranks!$A$2:$B$12,2,FALSE)-VLOOKUP(C1936,ranks!$A$2:$B$12,2,FALSE)</f>
        <v>0</v>
      </c>
      <c r="H1936" s="21">
        <f>VLOOKUP($A1936,ranks!$A$2:$B$12,2,FALSE)-VLOOKUP(D1936,ranks!$A$2:$B$12,2,FALSE)</f>
        <v>0</v>
      </c>
      <c r="I1936" s="21">
        <f>VLOOKUP($A1936,ranks!$A$2:$B$12,2,FALSE)-VLOOKUP(E1936,ranks!$A$2:$B$12,2,FALSE)</f>
        <v>0</v>
      </c>
      <c r="J1936">
        <f t="shared" si="242"/>
        <v>0</v>
      </c>
      <c r="K1936">
        <f t="shared" si="243"/>
        <v>0</v>
      </c>
      <c r="L1936">
        <f t="shared" si="244"/>
        <v>0</v>
      </c>
      <c r="M1936">
        <f t="shared" si="245"/>
        <v>0</v>
      </c>
      <c r="N1936">
        <f t="shared" si="246"/>
        <v>0</v>
      </c>
      <c r="O1936">
        <f t="shared" si="247"/>
        <v>0</v>
      </c>
      <c r="P1936">
        <f t="shared" si="248"/>
        <v>0</v>
      </c>
      <c r="Q1936">
        <f t="shared" si="249"/>
        <v>0</v>
      </c>
    </row>
    <row r="1937" spans="1:17" x14ac:dyDescent="0.25">
      <c r="A1937" t="s">
        <v>8</v>
      </c>
      <c r="B1937" t="s">
        <v>5</v>
      </c>
      <c r="C1937" t="s">
        <v>8</v>
      </c>
      <c r="D1937" t="s">
        <v>1</v>
      </c>
      <c r="E1937" t="s">
        <v>1</v>
      </c>
      <c r="F1937" s="21">
        <f>VLOOKUP($A1937,ranks!$A$2:$B$12,2,FALSE)-VLOOKUP(B1937,ranks!$A$2:$B$12,2,FALSE)</f>
        <v>-3</v>
      </c>
      <c r="G1937" s="21">
        <f>VLOOKUP($A1937,ranks!$A$2:$B$12,2,FALSE)-VLOOKUP(C1937,ranks!$A$2:$B$12,2,FALSE)</f>
        <v>0</v>
      </c>
      <c r="H1937" s="21">
        <f>VLOOKUP($A1937,ranks!$A$2:$B$12,2,FALSE)-VLOOKUP(D1937,ranks!$A$2:$B$12,2,FALSE)</f>
        <v>-6</v>
      </c>
      <c r="I1937" s="21">
        <f>VLOOKUP($A1937,ranks!$A$2:$B$12,2,FALSE)-VLOOKUP(E1937,ranks!$A$2:$B$12,2,FALSE)</f>
        <v>-6</v>
      </c>
      <c r="J1937">
        <f t="shared" si="242"/>
        <v>9</v>
      </c>
      <c r="K1937">
        <f t="shared" si="243"/>
        <v>0</v>
      </c>
      <c r="L1937">
        <f t="shared" si="244"/>
        <v>36</v>
      </c>
      <c r="M1937">
        <f t="shared" si="245"/>
        <v>36</v>
      </c>
      <c r="N1937">
        <f t="shared" si="246"/>
        <v>3</v>
      </c>
      <c r="O1937">
        <f t="shared" si="247"/>
        <v>0</v>
      </c>
      <c r="P1937">
        <f t="shared" si="248"/>
        <v>6</v>
      </c>
      <c r="Q1937">
        <f t="shared" si="249"/>
        <v>6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1</v>
      </c>
      <c r="F1938" s="21">
        <f>VLOOKUP($A1938,ranks!$A$2:$B$12,2,FALSE)-VLOOKUP(B1938,ranks!$A$2:$B$12,2,FALSE)</f>
        <v>0</v>
      </c>
      <c r="G1938" s="21">
        <f>VLOOKUP($A1938,ranks!$A$2:$B$12,2,FALSE)-VLOOKUP(C1938,ranks!$A$2:$B$12,2,FALSE)</f>
        <v>0</v>
      </c>
      <c r="H1938" s="21">
        <f>VLOOKUP($A1938,ranks!$A$2:$B$12,2,FALSE)-VLOOKUP(D1938,ranks!$A$2:$B$12,2,FALSE)</f>
        <v>0</v>
      </c>
      <c r="I1938" s="21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0</v>
      </c>
    </row>
    <row r="1939" spans="1:17" x14ac:dyDescent="0.25">
      <c r="A1939" t="s">
        <v>1</v>
      </c>
      <c r="B1939" t="s">
        <v>1</v>
      </c>
      <c r="C1939" t="s">
        <v>3</v>
      </c>
      <c r="D1939" t="s">
        <v>1</v>
      </c>
      <c r="E1939" t="s">
        <v>1</v>
      </c>
      <c r="F1939" s="21">
        <f>VLOOKUP($A1939,ranks!$A$2:$B$12,2,FALSE)-VLOOKUP(B1939,ranks!$A$2:$B$12,2,FALSE)</f>
        <v>0</v>
      </c>
      <c r="G1939" s="21">
        <f>VLOOKUP($A1939,ranks!$A$2:$B$12,2,FALSE)-VLOOKUP(C1939,ranks!$A$2:$B$12,2,FALSE)</f>
        <v>1</v>
      </c>
      <c r="H1939" s="21">
        <f>VLOOKUP($A1939,ranks!$A$2:$B$12,2,FALSE)-VLOOKUP(D1939,ranks!$A$2:$B$12,2,FALSE)</f>
        <v>0</v>
      </c>
      <c r="I1939" s="21">
        <f>VLOOKUP($A1939,ranks!$A$2:$B$12,2,FALSE)-VLOOKUP(E1939,ranks!$A$2:$B$12,2,FALSE)</f>
        <v>0</v>
      </c>
      <c r="J1939">
        <f t="shared" si="242"/>
        <v>0</v>
      </c>
      <c r="K1939">
        <f t="shared" si="243"/>
        <v>1</v>
      </c>
      <c r="L1939">
        <f t="shared" si="244"/>
        <v>0</v>
      </c>
      <c r="M1939">
        <f t="shared" si="245"/>
        <v>0</v>
      </c>
      <c r="N1939">
        <f t="shared" si="246"/>
        <v>0</v>
      </c>
      <c r="O1939">
        <f t="shared" si="247"/>
        <v>1</v>
      </c>
      <c r="P1939">
        <f t="shared" si="248"/>
        <v>0</v>
      </c>
      <c r="Q1939">
        <f t="shared" si="249"/>
        <v>0</v>
      </c>
    </row>
    <row r="1940" spans="1:17" x14ac:dyDescent="0.25">
      <c r="A1940" t="s">
        <v>3</v>
      </c>
      <c r="B1940" t="s">
        <v>3</v>
      </c>
      <c r="C1940" t="s">
        <v>1</v>
      </c>
      <c r="D1940" t="s">
        <v>1</v>
      </c>
      <c r="E1940" t="s">
        <v>1</v>
      </c>
      <c r="F1940" s="21">
        <f>VLOOKUP($A1940,ranks!$A$2:$B$12,2,FALSE)-VLOOKUP(B1940,ranks!$A$2:$B$12,2,FALSE)</f>
        <v>0</v>
      </c>
      <c r="G1940" s="21">
        <f>VLOOKUP($A1940,ranks!$A$2:$B$12,2,FALSE)-VLOOKUP(C1940,ranks!$A$2:$B$12,2,FALSE)</f>
        <v>-1</v>
      </c>
      <c r="H1940" s="21">
        <f>VLOOKUP($A1940,ranks!$A$2:$B$12,2,FALSE)-VLOOKUP(D1940,ranks!$A$2:$B$12,2,FALSE)</f>
        <v>-1</v>
      </c>
      <c r="I1940" s="21">
        <f>VLOOKUP($A1940,ranks!$A$2:$B$12,2,FALSE)-VLOOKUP(E1940,ranks!$A$2:$B$12,2,FALSE)</f>
        <v>-1</v>
      </c>
      <c r="J1940">
        <f t="shared" si="242"/>
        <v>0</v>
      </c>
      <c r="K1940">
        <f t="shared" si="243"/>
        <v>1</v>
      </c>
      <c r="L1940">
        <f t="shared" si="244"/>
        <v>1</v>
      </c>
      <c r="M1940">
        <f t="shared" si="245"/>
        <v>1</v>
      </c>
      <c r="N1940">
        <f t="shared" si="246"/>
        <v>0</v>
      </c>
      <c r="O1940">
        <f t="shared" si="247"/>
        <v>1</v>
      </c>
      <c r="P1940">
        <f t="shared" si="248"/>
        <v>1</v>
      </c>
      <c r="Q1940">
        <f t="shared" si="249"/>
        <v>1</v>
      </c>
    </row>
    <row r="1941" spans="1:17" x14ac:dyDescent="0.25">
      <c r="A1941" t="s">
        <v>7</v>
      </c>
      <c r="B1941" t="s">
        <v>3</v>
      </c>
      <c r="C1941" t="s">
        <v>1</v>
      </c>
      <c r="D1941" t="s">
        <v>1</v>
      </c>
      <c r="E1941" t="s">
        <v>1</v>
      </c>
      <c r="F1941" s="21">
        <f>VLOOKUP($A1941,ranks!$A$2:$B$12,2,FALSE)-VLOOKUP(B1941,ranks!$A$2:$B$12,2,FALSE)</f>
        <v>-1</v>
      </c>
      <c r="G1941" s="21">
        <f>VLOOKUP($A1941,ranks!$A$2:$B$12,2,FALSE)-VLOOKUP(C1941,ranks!$A$2:$B$12,2,FALSE)</f>
        <v>-2</v>
      </c>
      <c r="H1941" s="21">
        <f>VLOOKUP($A1941,ranks!$A$2:$B$12,2,FALSE)-VLOOKUP(D1941,ranks!$A$2:$B$12,2,FALSE)</f>
        <v>-2</v>
      </c>
      <c r="I1941" s="21">
        <f>VLOOKUP($A1941,ranks!$A$2:$B$12,2,FALSE)-VLOOKUP(E1941,ranks!$A$2:$B$12,2,FALSE)</f>
        <v>-2</v>
      </c>
      <c r="J1941">
        <f t="shared" si="242"/>
        <v>1</v>
      </c>
      <c r="K1941">
        <f t="shared" si="243"/>
        <v>4</v>
      </c>
      <c r="L1941">
        <f t="shared" si="244"/>
        <v>4</v>
      </c>
      <c r="M1941">
        <f t="shared" si="245"/>
        <v>4</v>
      </c>
      <c r="N1941">
        <f t="shared" si="246"/>
        <v>1</v>
      </c>
      <c r="O1941">
        <f t="shared" si="247"/>
        <v>2</v>
      </c>
      <c r="P1941">
        <f t="shared" si="248"/>
        <v>2</v>
      </c>
      <c r="Q1941">
        <f t="shared" si="249"/>
        <v>2</v>
      </c>
    </row>
    <row r="1942" spans="1:17" x14ac:dyDescent="0.25">
      <c r="A1942" t="s">
        <v>5</v>
      </c>
      <c r="B1942" t="s">
        <v>5</v>
      </c>
      <c r="C1942" t="s">
        <v>5</v>
      </c>
      <c r="D1942" t="s">
        <v>1</v>
      </c>
      <c r="E1942" t="s">
        <v>1</v>
      </c>
      <c r="F1942" s="21">
        <f>VLOOKUP($A1942,ranks!$A$2:$B$12,2,FALSE)-VLOOKUP(B1942,ranks!$A$2:$B$12,2,FALSE)</f>
        <v>0</v>
      </c>
      <c r="G1942" s="21">
        <f>VLOOKUP($A1942,ranks!$A$2:$B$12,2,FALSE)-VLOOKUP(C1942,ranks!$A$2:$B$12,2,FALSE)</f>
        <v>0</v>
      </c>
      <c r="H1942" s="21">
        <f>VLOOKUP($A1942,ranks!$A$2:$B$12,2,FALSE)-VLOOKUP(D1942,ranks!$A$2:$B$12,2,FALSE)</f>
        <v>-3</v>
      </c>
      <c r="I1942" s="21">
        <f>VLOOKUP($A1942,ranks!$A$2:$B$12,2,FALSE)-VLOOKUP(E1942,ranks!$A$2:$B$12,2,FALSE)</f>
        <v>-3</v>
      </c>
      <c r="J1942">
        <f t="shared" si="242"/>
        <v>0</v>
      </c>
      <c r="K1942">
        <f t="shared" si="243"/>
        <v>0</v>
      </c>
      <c r="L1942">
        <f t="shared" si="244"/>
        <v>9</v>
      </c>
      <c r="M1942">
        <f t="shared" si="245"/>
        <v>9</v>
      </c>
      <c r="N1942">
        <f t="shared" si="246"/>
        <v>0</v>
      </c>
      <c r="O1942">
        <f t="shared" si="247"/>
        <v>0</v>
      </c>
      <c r="P1942">
        <f t="shared" si="248"/>
        <v>3</v>
      </c>
      <c r="Q1942">
        <f t="shared" si="249"/>
        <v>3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1</v>
      </c>
      <c r="F1943" s="21">
        <f>VLOOKUP($A1943,ranks!$A$2:$B$12,2,FALSE)-VLOOKUP(B1943,ranks!$A$2:$B$12,2,FALSE)</f>
        <v>0</v>
      </c>
      <c r="G1943" s="21">
        <f>VLOOKUP($A1943,ranks!$A$2:$B$12,2,FALSE)-VLOOKUP(C1943,ranks!$A$2:$B$12,2,FALSE)</f>
        <v>0</v>
      </c>
      <c r="H1943" s="21">
        <f>VLOOKUP($A1943,ranks!$A$2:$B$12,2,FALSE)-VLOOKUP(D1943,ranks!$A$2:$B$12,2,FALSE)</f>
        <v>0</v>
      </c>
      <c r="I1943" s="21">
        <f>VLOOKUP($A1943,ranks!$A$2:$B$12,2,FALSE)-VLOOKUP(E1943,ranks!$A$2:$B$12,2,FALSE)</f>
        <v>0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0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0</v>
      </c>
    </row>
    <row r="1944" spans="1:17" x14ac:dyDescent="0.25">
      <c r="A1944" t="s">
        <v>6</v>
      </c>
      <c r="B1944" t="s">
        <v>6</v>
      </c>
      <c r="C1944" t="s">
        <v>6</v>
      </c>
      <c r="D1944" t="s">
        <v>1</v>
      </c>
      <c r="E1944" t="s">
        <v>1</v>
      </c>
      <c r="F1944" s="21">
        <f>VLOOKUP($A1944,ranks!$A$2:$B$12,2,FALSE)-VLOOKUP(B1944,ranks!$A$2:$B$12,2,FALSE)</f>
        <v>0</v>
      </c>
      <c r="G1944" s="21">
        <f>VLOOKUP($A1944,ranks!$A$2:$B$12,2,FALSE)-VLOOKUP(C1944,ranks!$A$2:$B$12,2,FALSE)</f>
        <v>0</v>
      </c>
      <c r="H1944" s="21">
        <f>VLOOKUP($A1944,ranks!$A$2:$B$12,2,FALSE)-VLOOKUP(D1944,ranks!$A$2:$B$12,2,FALSE)</f>
        <v>3</v>
      </c>
      <c r="I1944" s="21">
        <f>VLOOKUP($A1944,ranks!$A$2:$B$12,2,FALSE)-VLOOKUP(E1944,ranks!$A$2:$B$12,2,FALSE)</f>
        <v>3</v>
      </c>
      <c r="J1944">
        <f t="shared" si="242"/>
        <v>0</v>
      </c>
      <c r="K1944">
        <f t="shared" si="243"/>
        <v>0</v>
      </c>
      <c r="L1944">
        <f t="shared" si="244"/>
        <v>9</v>
      </c>
      <c r="M1944">
        <f t="shared" si="245"/>
        <v>9</v>
      </c>
      <c r="N1944">
        <f t="shared" si="246"/>
        <v>0</v>
      </c>
      <c r="O1944">
        <f t="shared" si="247"/>
        <v>0</v>
      </c>
      <c r="P1944">
        <f t="shared" si="248"/>
        <v>3</v>
      </c>
      <c r="Q1944">
        <f t="shared" si="249"/>
        <v>3</v>
      </c>
    </row>
    <row r="1945" spans="1:17" x14ac:dyDescent="0.25">
      <c r="A1945" t="s">
        <v>1</v>
      </c>
      <c r="B1945" t="s">
        <v>1</v>
      </c>
      <c r="C1945" t="s">
        <v>3</v>
      </c>
      <c r="D1945" t="s">
        <v>1</v>
      </c>
      <c r="E1945" t="s">
        <v>1</v>
      </c>
      <c r="F1945" s="21">
        <f>VLOOKUP($A1945,ranks!$A$2:$B$12,2,FALSE)-VLOOKUP(B1945,ranks!$A$2:$B$12,2,FALSE)</f>
        <v>0</v>
      </c>
      <c r="G1945" s="21">
        <f>VLOOKUP($A1945,ranks!$A$2:$B$12,2,FALSE)-VLOOKUP(C1945,ranks!$A$2:$B$12,2,FALSE)</f>
        <v>1</v>
      </c>
      <c r="H1945" s="21">
        <f>VLOOKUP($A1945,ranks!$A$2:$B$12,2,FALSE)-VLOOKUP(D1945,ranks!$A$2:$B$12,2,FALSE)</f>
        <v>0</v>
      </c>
      <c r="I1945" s="21">
        <f>VLOOKUP($A1945,ranks!$A$2:$B$12,2,FALSE)-VLOOKUP(E1945,ranks!$A$2:$B$12,2,FALSE)</f>
        <v>0</v>
      </c>
      <c r="J1945">
        <f t="shared" si="242"/>
        <v>0</v>
      </c>
      <c r="K1945">
        <f t="shared" si="243"/>
        <v>1</v>
      </c>
      <c r="L1945">
        <f t="shared" si="244"/>
        <v>0</v>
      </c>
      <c r="M1945">
        <f t="shared" si="245"/>
        <v>0</v>
      </c>
      <c r="N1945">
        <f t="shared" si="246"/>
        <v>0</v>
      </c>
      <c r="O1945">
        <f t="shared" si="247"/>
        <v>1</v>
      </c>
      <c r="P1945">
        <f t="shared" si="248"/>
        <v>0</v>
      </c>
      <c r="Q1945">
        <f t="shared" si="249"/>
        <v>0</v>
      </c>
    </row>
    <row r="1946" spans="1:17" x14ac:dyDescent="0.25">
      <c r="A1946" t="s">
        <v>2</v>
      </c>
      <c r="B1946" t="s">
        <v>6</v>
      </c>
      <c r="C1946" t="s">
        <v>1</v>
      </c>
      <c r="D1946" t="s">
        <v>1</v>
      </c>
      <c r="E1946" t="s">
        <v>1</v>
      </c>
      <c r="F1946" s="21">
        <f>VLOOKUP($A1946,ranks!$A$2:$B$12,2,FALSE)-VLOOKUP(B1946,ranks!$A$2:$B$12,2,FALSE)</f>
        <v>-1</v>
      </c>
      <c r="G1946" s="21">
        <f>VLOOKUP($A1946,ranks!$A$2:$B$12,2,FALSE)-VLOOKUP(C1946,ranks!$A$2:$B$12,2,FALSE)</f>
        <v>2</v>
      </c>
      <c r="H1946" s="21">
        <f>VLOOKUP($A1946,ranks!$A$2:$B$12,2,FALSE)-VLOOKUP(D1946,ranks!$A$2:$B$12,2,FALSE)</f>
        <v>2</v>
      </c>
      <c r="I1946" s="21">
        <f>VLOOKUP($A1946,ranks!$A$2:$B$12,2,FALSE)-VLOOKUP(E1946,ranks!$A$2:$B$12,2,FALSE)</f>
        <v>2</v>
      </c>
      <c r="J1946">
        <f t="shared" si="242"/>
        <v>1</v>
      </c>
      <c r="K1946">
        <f t="shared" si="243"/>
        <v>4</v>
      </c>
      <c r="L1946">
        <f t="shared" si="244"/>
        <v>4</v>
      </c>
      <c r="M1946">
        <f t="shared" si="245"/>
        <v>4</v>
      </c>
      <c r="N1946">
        <f t="shared" si="246"/>
        <v>1</v>
      </c>
      <c r="O1946">
        <f t="shared" si="247"/>
        <v>2</v>
      </c>
      <c r="P1946">
        <f t="shared" si="248"/>
        <v>2</v>
      </c>
      <c r="Q1946">
        <f t="shared" si="249"/>
        <v>2</v>
      </c>
    </row>
    <row r="1947" spans="1:17" x14ac:dyDescent="0.25">
      <c r="A1947" t="s">
        <v>10</v>
      </c>
      <c r="B1947" t="s">
        <v>5</v>
      </c>
      <c r="C1947" t="s">
        <v>5</v>
      </c>
      <c r="D1947" t="s">
        <v>1</v>
      </c>
      <c r="E1947" t="s">
        <v>1</v>
      </c>
      <c r="F1947" s="21">
        <f>VLOOKUP($A1947,ranks!$A$2:$B$12,2,FALSE)-VLOOKUP(B1947,ranks!$A$2:$B$12,2,FALSE)</f>
        <v>-1</v>
      </c>
      <c r="G1947" s="21">
        <f>VLOOKUP($A1947,ranks!$A$2:$B$12,2,FALSE)-VLOOKUP(C1947,ranks!$A$2:$B$12,2,FALSE)</f>
        <v>-1</v>
      </c>
      <c r="H1947" s="21">
        <f>VLOOKUP($A1947,ranks!$A$2:$B$12,2,FALSE)-VLOOKUP(D1947,ranks!$A$2:$B$12,2,FALSE)</f>
        <v>-4</v>
      </c>
      <c r="I1947" s="21">
        <f>VLOOKUP($A1947,ranks!$A$2:$B$12,2,FALSE)-VLOOKUP(E1947,ranks!$A$2:$B$12,2,FALSE)</f>
        <v>-4</v>
      </c>
      <c r="J1947">
        <f t="shared" si="242"/>
        <v>1</v>
      </c>
      <c r="K1947">
        <f t="shared" si="243"/>
        <v>1</v>
      </c>
      <c r="L1947">
        <f t="shared" si="244"/>
        <v>16</v>
      </c>
      <c r="M1947">
        <f t="shared" si="245"/>
        <v>16</v>
      </c>
      <c r="N1947">
        <f t="shared" si="246"/>
        <v>1</v>
      </c>
      <c r="O1947">
        <f t="shared" si="247"/>
        <v>1</v>
      </c>
      <c r="P1947">
        <f t="shared" si="248"/>
        <v>4</v>
      </c>
      <c r="Q1947">
        <f t="shared" si="249"/>
        <v>4</v>
      </c>
    </row>
    <row r="1948" spans="1:17" x14ac:dyDescent="0.25">
      <c r="A1948" t="s">
        <v>3</v>
      </c>
      <c r="B1948" t="s">
        <v>3</v>
      </c>
      <c r="C1948" t="s">
        <v>3</v>
      </c>
      <c r="D1948" t="s">
        <v>1</v>
      </c>
      <c r="E1948" t="s">
        <v>1</v>
      </c>
      <c r="F1948" s="21">
        <f>VLOOKUP($A1948,ranks!$A$2:$B$12,2,FALSE)-VLOOKUP(B1948,ranks!$A$2:$B$12,2,FALSE)</f>
        <v>0</v>
      </c>
      <c r="G1948" s="21">
        <f>VLOOKUP($A1948,ranks!$A$2:$B$12,2,FALSE)-VLOOKUP(C1948,ranks!$A$2:$B$12,2,FALSE)</f>
        <v>0</v>
      </c>
      <c r="H1948" s="21">
        <f>VLOOKUP($A1948,ranks!$A$2:$B$12,2,FALSE)-VLOOKUP(D1948,ranks!$A$2:$B$12,2,FALSE)</f>
        <v>-1</v>
      </c>
      <c r="I1948" s="21">
        <f>VLOOKUP($A1948,ranks!$A$2:$B$12,2,FALSE)-VLOOKUP(E1948,ranks!$A$2:$B$12,2,FALSE)</f>
        <v>-1</v>
      </c>
      <c r="J1948">
        <f t="shared" si="242"/>
        <v>0</v>
      </c>
      <c r="K1948">
        <f t="shared" si="243"/>
        <v>0</v>
      </c>
      <c r="L1948">
        <f t="shared" si="244"/>
        <v>1</v>
      </c>
      <c r="M1948">
        <f t="shared" si="245"/>
        <v>1</v>
      </c>
      <c r="N1948">
        <f t="shared" si="246"/>
        <v>0</v>
      </c>
      <c r="O1948">
        <f t="shared" si="247"/>
        <v>0</v>
      </c>
      <c r="P1948">
        <f t="shared" si="248"/>
        <v>1</v>
      </c>
      <c r="Q1948">
        <f t="shared" si="249"/>
        <v>1</v>
      </c>
    </row>
    <row r="1949" spans="1:17" x14ac:dyDescent="0.25">
      <c r="A1949" t="s">
        <v>1</v>
      </c>
      <c r="B1949" t="s">
        <v>1</v>
      </c>
      <c r="C1949" t="s">
        <v>1</v>
      </c>
      <c r="D1949" t="s">
        <v>1</v>
      </c>
      <c r="E1949" t="s">
        <v>1</v>
      </c>
      <c r="F1949" s="21">
        <f>VLOOKUP($A1949,ranks!$A$2:$B$12,2,FALSE)-VLOOKUP(B1949,ranks!$A$2:$B$12,2,FALSE)</f>
        <v>0</v>
      </c>
      <c r="G1949" s="21">
        <f>VLOOKUP($A1949,ranks!$A$2:$B$12,2,FALSE)-VLOOKUP(C1949,ranks!$A$2:$B$12,2,FALSE)</f>
        <v>0</v>
      </c>
      <c r="H1949" s="21">
        <f>VLOOKUP($A1949,ranks!$A$2:$B$12,2,FALSE)-VLOOKUP(D1949,ranks!$A$2:$B$12,2,FALSE)</f>
        <v>0</v>
      </c>
      <c r="I1949" s="21">
        <f>VLOOKUP($A1949,ranks!$A$2:$B$12,2,FALSE)-VLOOKUP(E1949,ranks!$A$2:$B$12,2,FALSE)</f>
        <v>0</v>
      </c>
      <c r="J1949">
        <f t="shared" si="242"/>
        <v>0</v>
      </c>
      <c r="K1949">
        <f t="shared" si="243"/>
        <v>0</v>
      </c>
      <c r="L1949">
        <f t="shared" si="244"/>
        <v>0</v>
      </c>
      <c r="M1949">
        <f t="shared" si="245"/>
        <v>0</v>
      </c>
      <c r="N1949">
        <f t="shared" si="246"/>
        <v>0</v>
      </c>
      <c r="O1949">
        <f t="shared" si="247"/>
        <v>0</v>
      </c>
      <c r="P1949">
        <f t="shared" si="248"/>
        <v>0</v>
      </c>
      <c r="Q1949">
        <f t="shared" si="249"/>
        <v>0</v>
      </c>
    </row>
    <row r="1950" spans="1:17" x14ac:dyDescent="0.25">
      <c r="A1950" t="s">
        <v>4</v>
      </c>
      <c r="B1950" t="s">
        <v>2</v>
      </c>
      <c r="C1950" t="s">
        <v>1</v>
      </c>
      <c r="D1950" t="s">
        <v>1</v>
      </c>
      <c r="E1950" t="s">
        <v>1</v>
      </c>
      <c r="F1950" s="21">
        <f>VLOOKUP($A1950,ranks!$A$2:$B$12,2,FALSE)-VLOOKUP(B1950,ranks!$A$2:$B$12,2,FALSE)</f>
        <v>-1</v>
      </c>
      <c r="G1950" s="21">
        <f>VLOOKUP($A1950,ranks!$A$2:$B$12,2,FALSE)-VLOOKUP(C1950,ranks!$A$2:$B$12,2,FALSE)</f>
        <v>1</v>
      </c>
      <c r="H1950" s="21">
        <f>VLOOKUP($A1950,ranks!$A$2:$B$12,2,FALSE)-VLOOKUP(D1950,ranks!$A$2:$B$12,2,FALSE)</f>
        <v>1</v>
      </c>
      <c r="I1950" s="21">
        <f>VLOOKUP($A1950,ranks!$A$2:$B$12,2,FALSE)-VLOOKUP(E1950,ranks!$A$2:$B$12,2,FALSE)</f>
        <v>1</v>
      </c>
      <c r="J1950">
        <f t="shared" si="242"/>
        <v>1</v>
      </c>
      <c r="K1950">
        <f t="shared" si="243"/>
        <v>1</v>
      </c>
      <c r="L1950">
        <f t="shared" si="244"/>
        <v>1</v>
      </c>
      <c r="M1950">
        <f t="shared" si="245"/>
        <v>1</v>
      </c>
      <c r="N1950">
        <f t="shared" si="246"/>
        <v>1</v>
      </c>
      <c r="O1950">
        <f t="shared" si="247"/>
        <v>1</v>
      </c>
      <c r="P1950">
        <f t="shared" si="248"/>
        <v>1</v>
      </c>
      <c r="Q1950">
        <f t="shared" si="249"/>
        <v>1</v>
      </c>
    </row>
    <row r="1951" spans="1:17" x14ac:dyDescent="0.25">
      <c r="A1951" t="s">
        <v>5</v>
      </c>
      <c r="B1951" t="s">
        <v>5</v>
      </c>
      <c r="C1951" t="s">
        <v>5</v>
      </c>
      <c r="D1951" t="s">
        <v>1</v>
      </c>
      <c r="E1951" t="s">
        <v>1</v>
      </c>
      <c r="F1951" s="21">
        <f>VLOOKUP($A1951,ranks!$A$2:$B$12,2,FALSE)-VLOOKUP(B1951,ranks!$A$2:$B$12,2,FALSE)</f>
        <v>0</v>
      </c>
      <c r="G1951" s="21">
        <f>VLOOKUP($A1951,ranks!$A$2:$B$12,2,FALSE)-VLOOKUP(C1951,ranks!$A$2:$B$12,2,FALSE)</f>
        <v>0</v>
      </c>
      <c r="H1951" s="21">
        <f>VLOOKUP($A1951,ranks!$A$2:$B$12,2,FALSE)-VLOOKUP(D1951,ranks!$A$2:$B$12,2,FALSE)</f>
        <v>-3</v>
      </c>
      <c r="I1951" s="21">
        <f>VLOOKUP($A1951,ranks!$A$2:$B$12,2,FALSE)-VLOOKUP(E1951,ranks!$A$2:$B$12,2,FALSE)</f>
        <v>-3</v>
      </c>
      <c r="J1951">
        <f t="shared" si="242"/>
        <v>0</v>
      </c>
      <c r="K1951">
        <f t="shared" si="243"/>
        <v>0</v>
      </c>
      <c r="L1951">
        <f t="shared" si="244"/>
        <v>9</v>
      </c>
      <c r="M1951">
        <f t="shared" si="245"/>
        <v>9</v>
      </c>
      <c r="N1951">
        <f t="shared" si="246"/>
        <v>0</v>
      </c>
      <c r="O1951">
        <f t="shared" si="247"/>
        <v>0</v>
      </c>
      <c r="P1951">
        <f t="shared" si="248"/>
        <v>3</v>
      </c>
      <c r="Q1951">
        <f t="shared" si="249"/>
        <v>3</v>
      </c>
    </row>
    <row r="1952" spans="1:17" x14ac:dyDescent="0.25">
      <c r="A1952" t="s">
        <v>1</v>
      </c>
      <c r="B1952" t="s">
        <v>1</v>
      </c>
      <c r="C1952" t="s">
        <v>1</v>
      </c>
      <c r="D1952" t="s">
        <v>1</v>
      </c>
      <c r="E1952" t="s">
        <v>1</v>
      </c>
      <c r="F1952" s="21">
        <f>VLOOKUP($A1952,ranks!$A$2:$B$12,2,FALSE)-VLOOKUP(B1952,ranks!$A$2:$B$12,2,FALSE)</f>
        <v>0</v>
      </c>
      <c r="G1952" s="21">
        <f>VLOOKUP($A1952,ranks!$A$2:$B$12,2,FALSE)-VLOOKUP(C1952,ranks!$A$2:$B$12,2,FALSE)</f>
        <v>0</v>
      </c>
      <c r="H1952" s="21">
        <f>VLOOKUP($A1952,ranks!$A$2:$B$12,2,FALSE)-VLOOKUP(D1952,ranks!$A$2:$B$12,2,FALSE)</f>
        <v>0</v>
      </c>
      <c r="I1952" s="21">
        <f>VLOOKUP($A1952,ranks!$A$2:$B$12,2,FALSE)-VLOOKUP(E1952,ranks!$A$2:$B$12,2,FALSE)</f>
        <v>0</v>
      </c>
      <c r="J1952">
        <f t="shared" si="242"/>
        <v>0</v>
      </c>
      <c r="K1952">
        <f t="shared" si="243"/>
        <v>0</v>
      </c>
      <c r="L1952">
        <f t="shared" si="244"/>
        <v>0</v>
      </c>
      <c r="M1952">
        <f t="shared" si="245"/>
        <v>0</v>
      </c>
      <c r="N1952">
        <f t="shared" si="246"/>
        <v>0</v>
      </c>
      <c r="O1952">
        <f t="shared" si="247"/>
        <v>0</v>
      </c>
      <c r="P1952">
        <f t="shared" si="248"/>
        <v>0</v>
      </c>
      <c r="Q1952">
        <f t="shared" si="249"/>
        <v>0</v>
      </c>
    </row>
    <row r="1953" spans="1:17" x14ac:dyDescent="0.25">
      <c r="A1953" t="s">
        <v>1</v>
      </c>
      <c r="B1953" t="s">
        <v>1</v>
      </c>
      <c r="C1953" t="s">
        <v>1</v>
      </c>
      <c r="D1953" t="s">
        <v>1</v>
      </c>
      <c r="E1953" t="s">
        <v>1</v>
      </c>
      <c r="F1953" s="21">
        <f>VLOOKUP($A1953,ranks!$A$2:$B$12,2,FALSE)-VLOOKUP(B1953,ranks!$A$2:$B$12,2,FALSE)</f>
        <v>0</v>
      </c>
      <c r="G1953" s="21">
        <f>VLOOKUP($A1953,ranks!$A$2:$B$12,2,FALSE)-VLOOKUP(C1953,ranks!$A$2:$B$12,2,FALSE)</f>
        <v>0</v>
      </c>
      <c r="H1953" s="21">
        <f>VLOOKUP($A1953,ranks!$A$2:$B$12,2,FALSE)-VLOOKUP(D1953,ranks!$A$2:$B$12,2,FALSE)</f>
        <v>0</v>
      </c>
      <c r="I1953" s="21">
        <f>VLOOKUP($A1953,ranks!$A$2:$B$12,2,FALSE)-VLOOKUP(E1953,ranks!$A$2:$B$12,2,FALSE)</f>
        <v>0</v>
      </c>
      <c r="J1953">
        <f t="shared" si="242"/>
        <v>0</v>
      </c>
      <c r="K1953">
        <f t="shared" si="243"/>
        <v>0</v>
      </c>
      <c r="L1953">
        <f t="shared" si="244"/>
        <v>0</v>
      </c>
      <c r="M1953">
        <f t="shared" si="245"/>
        <v>0</v>
      </c>
      <c r="N1953">
        <f t="shared" si="246"/>
        <v>0</v>
      </c>
      <c r="O1953">
        <f t="shared" si="247"/>
        <v>0</v>
      </c>
      <c r="P1953">
        <f t="shared" si="248"/>
        <v>0</v>
      </c>
      <c r="Q1953">
        <f t="shared" si="249"/>
        <v>0</v>
      </c>
    </row>
    <row r="1954" spans="1:17" x14ac:dyDescent="0.25">
      <c r="A1954" t="s">
        <v>4</v>
      </c>
      <c r="B1954" t="s">
        <v>1</v>
      </c>
      <c r="C1954" t="s">
        <v>1</v>
      </c>
      <c r="D1954" t="s">
        <v>1</v>
      </c>
      <c r="E1954" t="s">
        <v>1</v>
      </c>
      <c r="F1954" s="21">
        <f>VLOOKUP($A1954,ranks!$A$2:$B$12,2,FALSE)-VLOOKUP(B1954,ranks!$A$2:$B$12,2,FALSE)</f>
        <v>1</v>
      </c>
      <c r="G1954" s="21">
        <f>VLOOKUP($A1954,ranks!$A$2:$B$12,2,FALSE)-VLOOKUP(C1954,ranks!$A$2:$B$12,2,FALSE)</f>
        <v>1</v>
      </c>
      <c r="H1954" s="21">
        <f>VLOOKUP($A1954,ranks!$A$2:$B$12,2,FALSE)-VLOOKUP(D1954,ranks!$A$2:$B$12,2,FALSE)</f>
        <v>1</v>
      </c>
      <c r="I1954" s="21">
        <f>VLOOKUP($A1954,ranks!$A$2:$B$12,2,FALSE)-VLOOKUP(E1954,ranks!$A$2:$B$12,2,FALSE)</f>
        <v>1</v>
      </c>
      <c r="J1954">
        <f t="shared" si="242"/>
        <v>1</v>
      </c>
      <c r="K1954">
        <f t="shared" si="243"/>
        <v>1</v>
      </c>
      <c r="L1954">
        <f t="shared" si="244"/>
        <v>1</v>
      </c>
      <c r="M1954">
        <f t="shared" si="245"/>
        <v>1</v>
      </c>
      <c r="N1954">
        <f t="shared" si="246"/>
        <v>1</v>
      </c>
      <c r="O1954">
        <f t="shared" si="247"/>
        <v>1</v>
      </c>
      <c r="P1954">
        <f t="shared" si="248"/>
        <v>1</v>
      </c>
      <c r="Q1954">
        <f t="shared" si="249"/>
        <v>1</v>
      </c>
    </row>
    <row r="1955" spans="1:17" x14ac:dyDescent="0.25">
      <c r="A1955" t="s">
        <v>3</v>
      </c>
      <c r="B1955" t="s">
        <v>3</v>
      </c>
      <c r="C1955" t="s">
        <v>1</v>
      </c>
      <c r="D1955" t="s">
        <v>1</v>
      </c>
      <c r="E1955" t="s">
        <v>1</v>
      </c>
      <c r="F1955" s="21">
        <f>VLOOKUP($A1955,ranks!$A$2:$B$12,2,FALSE)-VLOOKUP(B1955,ranks!$A$2:$B$12,2,FALSE)</f>
        <v>0</v>
      </c>
      <c r="G1955" s="21">
        <f>VLOOKUP($A1955,ranks!$A$2:$B$12,2,FALSE)-VLOOKUP(C1955,ranks!$A$2:$B$12,2,FALSE)</f>
        <v>-1</v>
      </c>
      <c r="H1955" s="21">
        <f>VLOOKUP($A1955,ranks!$A$2:$B$12,2,FALSE)-VLOOKUP(D1955,ranks!$A$2:$B$12,2,FALSE)</f>
        <v>-1</v>
      </c>
      <c r="I1955" s="21">
        <f>VLOOKUP($A1955,ranks!$A$2:$B$12,2,FALSE)-VLOOKUP(E1955,ranks!$A$2:$B$12,2,FALSE)</f>
        <v>-1</v>
      </c>
      <c r="J1955">
        <f t="shared" si="242"/>
        <v>0</v>
      </c>
      <c r="K1955">
        <f t="shared" si="243"/>
        <v>1</v>
      </c>
      <c r="L1955">
        <f t="shared" si="244"/>
        <v>1</v>
      </c>
      <c r="M1955">
        <f t="shared" si="245"/>
        <v>1</v>
      </c>
      <c r="N1955">
        <f t="shared" si="246"/>
        <v>0</v>
      </c>
      <c r="O1955">
        <f t="shared" si="247"/>
        <v>1</v>
      </c>
      <c r="P1955">
        <f t="shared" si="248"/>
        <v>1</v>
      </c>
      <c r="Q1955">
        <f t="shared" si="249"/>
        <v>1</v>
      </c>
    </row>
    <row r="1956" spans="1:17" x14ac:dyDescent="0.25">
      <c r="A1956" t="s">
        <v>6</v>
      </c>
      <c r="B1956" t="s">
        <v>1</v>
      </c>
      <c r="C1956" t="s">
        <v>1</v>
      </c>
      <c r="D1956" t="s">
        <v>1</v>
      </c>
      <c r="E1956" t="s">
        <v>1</v>
      </c>
      <c r="F1956" s="21">
        <f>VLOOKUP($A1956,ranks!$A$2:$B$12,2,FALSE)-VLOOKUP(B1956,ranks!$A$2:$B$12,2,FALSE)</f>
        <v>3</v>
      </c>
      <c r="G1956" s="21">
        <f>VLOOKUP($A1956,ranks!$A$2:$B$12,2,FALSE)-VLOOKUP(C1956,ranks!$A$2:$B$12,2,FALSE)</f>
        <v>3</v>
      </c>
      <c r="H1956" s="21">
        <f>VLOOKUP($A1956,ranks!$A$2:$B$12,2,FALSE)-VLOOKUP(D1956,ranks!$A$2:$B$12,2,FALSE)</f>
        <v>3</v>
      </c>
      <c r="I1956" s="21">
        <f>VLOOKUP($A1956,ranks!$A$2:$B$12,2,FALSE)-VLOOKUP(E1956,ranks!$A$2:$B$12,2,FALSE)</f>
        <v>3</v>
      </c>
      <c r="J1956">
        <f t="shared" si="242"/>
        <v>9</v>
      </c>
      <c r="K1956">
        <f t="shared" si="243"/>
        <v>9</v>
      </c>
      <c r="L1956">
        <f t="shared" si="244"/>
        <v>9</v>
      </c>
      <c r="M1956">
        <f t="shared" si="245"/>
        <v>9</v>
      </c>
      <c r="N1956">
        <f t="shared" si="246"/>
        <v>3</v>
      </c>
      <c r="O1956">
        <f t="shared" si="247"/>
        <v>3</v>
      </c>
      <c r="P1956">
        <f t="shared" si="248"/>
        <v>3</v>
      </c>
      <c r="Q1956">
        <f t="shared" si="249"/>
        <v>3</v>
      </c>
    </row>
    <row r="1957" spans="1:17" x14ac:dyDescent="0.25">
      <c r="A1957" t="s">
        <v>5</v>
      </c>
      <c r="B1957" t="s">
        <v>5</v>
      </c>
      <c r="C1957" t="s">
        <v>5</v>
      </c>
      <c r="D1957" t="s">
        <v>1</v>
      </c>
      <c r="E1957" t="s">
        <v>1</v>
      </c>
      <c r="F1957" s="21">
        <f>VLOOKUP($A1957,ranks!$A$2:$B$12,2,FALSE)-VLOOKUP(B1957,ranks!$A$2:$B$12,2,FALSE)</f>
        <v>0</v>
      </c>
      <c r="G1957" s="21">
        <f>VLOOKUP($A1957,ranks!$A$2:$B$12,2,FALSE)-VLOOKUP(C1957,ranks!$A$2:$B$12,2,FALSE)</f>
        <v>0</v>
      </c>
      <c r="H1957" s="21">
        <f>VLOOKUP($A1957,ranks!$A$2:$B$12,2,FALSE)-VLOOKUP(D1957,ranks!$A$2:$B$12,2,FALSE)</f>
        <v>-3</v>
      </c>
      <c r="I1957" s="21">
        <f>VLOOKUP($A1957,ranks!$A$2:$B$12,2,FALSE)-VLOOKUP(E1957,ranks!$A$2:$B$12,2,FALSE)</f>
        <v>-3</v>
      </c>
      <c r="J1957">
        <f t="shared" si="242"/>
        <v>0</v>
      </c>
      <c r="K1957">
        <f t="shared" si="243"/>
        <v>0</v>
      </c>
      <c r="L1957">
        <f t="shared" si="244"/>
        <v>9</v>
      </c>
      <c r="M1957">
        <f t="shared" si="245"/>
        <v>9</v>
      </c>
      <c r="N1957">
        <f t="shared" si="246"/>
        <v>0</v>
      </c>
      <c r="O1957">
        <f t="shared" si="247"/>
        <v>0</v>
      </c>
      <c r="P1957">
        <f t="shared" si="248"/>
        <v>3</v>
      </c>
      <c r="Q1957">
        <f t="shared" si="249"/>
        <v>3</v>
      </c>
    </row>
    <row r="1958" spans="1:17" x14ac:dyDescent="0.25">
      <c r="A1958" t="s">
        <v>3</v>
      </c>
      <c r="B1958" t="s">
        <v>3</v>
      </c>
      <c r="C1958" t="s">
        <v>1</v>
      </c>
      <c r="D1958" t="s">
        <v>1</v>
      </c>
      <c r="E1958" t="s">
        <v>1</v>
      </c>
      <c r="F1958" s="21">
        <f>VLOOKUP($A1958,ranks!$A$2:$B$12,2,FALSE)-VLOOKUP(B1958,ranks!$A$2:$B$12,2,FALSE)</f>
        <v>0</v>
      </c>
      <c r="G1958" s="21">
        <f>VLOOKUP($A1958,ranks!$A$2:$B$12,2,FALSE)-VLOOKUP(C1958,ranks!$A$2:$B$12,2,FALSE)</f>
        <v>-1</v>
      </c>
      <c r="H1958" s="21">
        <f>VLOOKUP($A1958,ranks!$A$2:$B$12,2,FALSE)-VLOOKUP(D1958,ranks!$A$2:$B$12,2,FALSE)</f>
        <v>-1</v>
      </c>
      <c r="I1958" s="21">
        <f>VLOOKUP($A1958,ranks!$A$2:$B$12,2,FALSE)-VLOOKUP(E1958,ranks!$A$2:$B$12,2,FALSE)</f>
        <v>-1</v>
      </c>
      <c r="J1958">
        <f t="shared" si="242"/>
        <v>0</v>
      </c>
      <c r="K1958">
        <f t="shared" si="243"/>
        <v>1</v>
      </c>
      <c r="L1958">
        <f t="shared" si="244"/>
        <v>1</v>
      </c>
      <c r="M1958">
        <f t="shared" si="245"/>
        <v>1</v>
      </c>
      <c r="N1958">
        <f t="shared" si="246"/>
        <v>0</v>
      </c>
      <c r="O1958">
        <f t="shared" si="247"/>
        <v>1</v>
      </c>
      <c r="P1958">
        <f t="shared" si="248"/>
        <v>1</v>
      </c>
      <c r="Q1958">
        <f t="shared" si="249"/>
        <v>1</v>
      </c>
    </row>
    <row r="1959" spans="1:17" x14ac:dyDescent="0.25">
      <c r="A1959" t="s">
        <v>2</v>
      </c>
      <c r="B1959" t="s">
        <v>1</v>
      </c>
      <c r="C1959" t="s">
        <v>1</v>
      </c>
      <c r="D1959" t="s">
        <v>1</v>
      </c>
      <c r="E1959" t="s">
        <v>1</v>
      </c>
      <c r="F1959" s="21">
        <f>VLOOKUP($A1959,ranks!$A$2:$B$12,2,FALSE)-VLOOKUP(B1959,ranks!$A$2:$B$12,2,FALSE)</f>
        <v>2</v>
      </c>
      <c r="G1959" s="21">
        <f>VLOOKUP($A1959,ranks!$A$2:$B$12,2,FALSE)-VLOOKUP(C1959,ranks!$A$2:$B$12,2,FALSE)</f>
        <v>2</v>
      </c>
      <c r="H1959" s="21">
        <f>VLOOKUP($A1959,ranks!$A$2:$B$12,2,FALSE)-VLOOKUP(D1959,ranks!$A$2:$B$12,2,FALSE)</f>
        <v>2</v>
      </c>
      <c r="I1959" s="21">
        <f>VLOOKUP($A1959,ranks!$A$2:$B$12,2,FALSE)-VLOOKUP(E1959,ranks!$A$2:$B$12,2,FALSE)</f>
        <v>2</v>
      </c>
      <c r="J1959">
        <f t="shared" si="242"/>
        <v>4</v>
      </c>
      <c r="K1959">
        <f t="shared" si="243"/>
        <v>4</v>
      </c>
      <c r="L1959">
        <f t="shared" si="244"/>
        <v>4</v>
      </c>
      <c r="M1959">
        <f t="shared" si="245"/>
        <v>4</v>
      </c>
      <c r="N1959">
        <f t="shared" si="246"/>
        <v>2</v>
      </c>
      <c r="O1959">
        <f t="shared" si="247"/>
        <v>2</v>
      </c>
      <c r="P1959">
        <f t="shared" si="248"/>
        <v>2</v>
      </c>
      <c r="Q1959">
        <f t="shared" si="249"/>
        <v>2</v>
      </c>
    </row>
    <row r="1960" spans="1:17" x14ac:dyDescent="0.25">
      <c r="A1960" t="s">
        <v>10</v>
      </c>
      <c r="B1960" t="s">
        <v>5</v>
      </c>
      <c r="C1960" t="s">
        <v>5</v>
      </c>
      <c r="D1960" t="s">
        <v>1</v>
      </c>
      <c r="E1960" t="s">
        <v>1</v>
      </c>
      <c r="F1960" s="21">
        <f>VLOOKUP($A1960,ranks!$A$2:$B$12,2,FALSE)-VLOOKUP(B1960,ranks!$A$2:$B$12,2,FALSE)</f>
        <v>-1</v>
      </c>
      <c r="G1960" s="21">
        <f>VLOOKUP($A1960,ranks!$A$2:$B$12,2,FALSE)-VLOOKUP(C1960,ranks!$A$2:$B$12,2,FALSE)</f>
        <v>-1</v>
      </c>
      <c r="H1960" s="21">
        <f>VLOOKUP($A1960,ranks!$A$2:$B$12,2,FALSE)-VLOOKUP(D1960,ranks!$A$2:$B$12,2,FALSE)</f>
        <v>-4</v>
      </c>
      <c r="I1960" s="21">
        <f>VLOOKUP($A1960,ranks!$A$2:$B$12,2,FALSE)-VLOOKUP(E1960,ranks!$A$2:$B$12,2,FALSE)</f>
        <v>-4</v>
      </c>
      <c r="J1960">
        <f t="shared" si="242"/>
        <v>1</v>
      </c>
      <c r="K1960">
        <f t="shared" si="243"/>
        <v>1</v>
      </c>
      <c r="L1960">
        <f t="shared" si="244"/>
        <v>16</v>
      </c>
      <c r="M1960">
        <f t="shared" si="245"/>
        <v>16</v>
      </c>
      <c r="N1960">
        <f t="shared" si="246"/>
        <v>1</v>
      </c>
      <c r="O1960">
        <f t="shared" si="247"/>
        <v>1</v>
      </c>
      <c r="P1960">
        <f t="shared" si="248"/>
        <v>4</v>
      </c>
      <c r="Q1960">
        <f t="shared" si="249"/>
        <v>4</v>
      </c>
    </row>
    <row r="1961" spans="1:17" x14ac:dyDescent="0.25">
      <c r="A1961" t="s">
        <v>3</v>
      </c>
      <c r="B1961" t="s">
        <v>3</v>
      </c>
      <c r="C1961" t="s">
        <v>3</v>
      </c>
      <c r="D1961" t="s">
        <v>1</v>
      </c>
      <c r="E1961" t="s">
        <v>1</v>
      </c>
      <c r="F1961" s="21">
        <f>VLOOKUP($A1961,ranks!$A$2:$B$12,2,FALSE)-VLOOKUP(B1961,ranks!$A$2:$B$12,2,FALSE)</f>
        <v>0</v>
      </c>
      <c r="G1961" s="21">
        <f>VLOOKUP($A1961,ranks!$A$2:$B$12,2,FALSE)-VLOOKUP(C1961,ranks!$A$2:$B$12,2,FALSE)</f>
        <v>0</v>
      </c>
      <c r="H1961" s="21">
        <f>VLOOKUP($A1961,ranks!$A$2:$B$12,2,FALSE)-VLOOKUP(D1961,ranks!$A$2:$B$12,2,FALSE)</f>
        <v>-1</v>
      </c>
      <c r="I1961" s="21">
        <f>VLOOKUP($A1961,ranks!$A$2:$B$12,2,FALSE)-VLOOKUP(E1961,ranks!$A$2:$B$12,2,FALSE)</f>
        <v>-1</v>
      </c>
      <c r="J1961">
        <f t="shared" si="242"/>
        <v>0</v>
      </c>
      <c r="K1961">
        <f t="shared" si="243"/>
        <v>0</v>
      </c>
      <c r="L1961">
        <f t="shared" si="244"/>
        <v>1</v>
      </c>
      <c r="M1961">
        <f t="shared" si="245"/>
        <v>1</v>
      </c>
      <c r="N1961">
        <f t="shared" si="246"/>
        <v>0</v>
      </c>
      <c r="O1961">
        <f t="shared" si="247"/>
        <v>0</v>
      </c>
      <c r="P1961">
        <f t="shared" si="248"/>
        <v>1</v>
      </c>
      <c r="Q1961">
        <f t="shared" si="249"/>
        <v>1</v>
      </c>
    </row>
    <row r="1962" spans="1:17" x14ac:dyDescent="0.25">
      <c r="A1962" t="s">
        <v>5</v>
      </c>
      <c r="B1962" t="s">
        <v>5</v>
      </c>
      <c r="C1962" t="s">
        <v>5</v>
      </c>
      <c r="D1962" t="s">
        <v>1</v>
      </c>
      <c r="E1962" t="s">
        <v>1</v>
      </c>
      <c r="F1962" s="21">
        <f>VLOOKUP($A1962,ranks!$A$2:$B$12,2,FALSE)-VLOOKUP(B1962,ranks!$A$2:$B$12,2,FALSE)</f>
        <v>0</v>
      </c>
      <c r="G1962" s="21">
        <f>VLOOKUP($A1962,ranks!$A$2:$B$12,2,FALSE)-VLOOKUP(C1962,ranks!$A$2:$B$12,2,FALSE)</f>
        <v>0</v>
      </c>
      <c r="H1962" s="21">
        <f>VLOOKUP($A1962,ranks!$A$2:$B$12,2,FALSE)-VLOOKUP(D1962,ranks!$A$2:$B$12,2,FALSE)</f>
        <v>-3</v>
      </c>
      <c r="I1962" s="21">
        <f>VLOOKUP($A1962,ranks!$A$2:$B$12,2,FALSE)-VLOOKUP(E1962,ranks!$A$2:$B$12,2,FALSE)</f>
        <v>-3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9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3</v>
      </c>
    </row>
    <row r="1963" spans="1:17" x14ac:dyDescent="0.25">
      <c r="A1963" t="s">
        <v>1</v>
      </c>
      <c r="B1963" t="s">
        <v>1</v>
      </c>
      <c r="C1963" t="s">
        <v>1</v>
      </c>
      <c r="D1963" t="s">
        <v>1</v>
      </c>
      <c r="E1963" t="s">
        <v>1</v>
      </c>
      <c r="F1963" s="21">
        <f>VLOOKUP($A1963,ranks!$A$2:$B$12,2,FALSE)-VLOOKUP(B1963,ranks!$A$2:$B$12,2,FALSE)</f>
        <v>0</v>
      </c>
      <c r="G1963" s="21">
        <f>VLOOKUP($A1963,ranks!$A$2:$B$12,2,FALSE)-VLOOKUP(C1963,ranks!$A$2:$B$12,2,FALSE)</f>
        <v>0</v>
      </c>
      <c r="H1963" s="21">
        <f>VLOOKUP($A1963,ranks!$A$2:$B$12,2,FALSE)-VLOOKUP(D1963,ranks!$A$2:$B$12,2,FALSE)</f>
        <v>0</v>
      </c>
      <c r="I1963" s="21">
        <f>VLOOKUP($A1963,ranks!$A$2:$B$12,2,FALSE)-VLOOKUP(E1963,ranks!$A$2:$B$12,2,FALSE)</f>
        <v>0</v>
      </c>
      <c r="J1963">
        <f t="shared" si="242"/>
        <v>0</v>
      </c>
      <c r="K1963">
        <f t="shared" si="243"/>
        <v>0</v>
      </c>
      <c r="L1963">
        <f t="shared" si="244"/>
        <v>0</v>
      </c>
      <c r="M1963">
        <f t="shared" si="245"/>
        <v>0</v>
      </c>
      <c r="N1963">
        <f t="shared" si="246"/>
        <v>0</v>
      </c>
      <c r="O1963">
        <f t="shared" si="247"/>
        <v>0</v>
      </c>
      <c r="P1963">
        <f t="shared" si="248"/>
        <v>0</v>
      </c>
      <c r="Q1963">
        <f t="shared" si="249"/>
        <v>0</v>
      </c>
    </row>
    <row r="1964" spans="1:17" x14ac:dyDescent="0.25">
      <c r="A1964" t="s">
        <v>1</v>
      </c>
      <c r="B1964" t="s">
        <v>1</v>
      </c>
      <c r="C1964" t="s">
        <v>4</v>
      </c>
      <c r="D1964" t="s">
        <v>1</v>
      </c>
      <c r="E1964" t="s">
        <v>1</v>
      </c>
      <c r="F1964" s="21">
        <f>VLOOKUP($A1964,ranks!$A$2:$B$12,2,FALSE)-VLOOKUP(B1964,ranks!$A$2:$B$12,2,FALSE)</f>
        <v>0</v>
      </c>
      <c r="G1964" s="21">
        <f>VLOOKUP($A1964,ranks!$A$2:$B$12,2,FALSE)-VLOOKUP(C1964,ranks!$A$2:$B$12,2,FALSE)</f>
        <v>-1</v>
      </c>
      <c r="H1964" s="21">
        <f>VLOOKUP($A1964,ranks!$A$2:$B$12,2,FALSE)-VLOOKUP(D1964,ranks!$A$2:$B$12,2,FALSE)</f>
        <v>0</v>
      </c>
      <c r="I1964" s="21">
        <f>VLOOKUP($A1964,ranks!$A$2:$B$12,2,FALSE)-VLOOKUP(E1964,ranks!$A$2:$B$12,2,FALSE)</f>
        <v>0</v>
      </c>
      <c r="J1964">
        <f t="shared" si="242"/>
        <v>0</v>
      </c>
      <c r="K1964">
        <f t="shared" si="243"/>
        <v>1</v>
      </c>
      <c r="L1964">
        <f t="shared" si="244"/>
        <v>0</v>
      </c>
      <c r="M1964">
        <f t="shared" si="245"/>
        <v>0</v>
      </c>
      <c r="N1964">
        <f t="shared" si="246"/>
        <v>0</v>
      </c>
      <c r="O1964">
        <f t="shared" si="247"/>
        <v>1</v>
      </c>
      <c r="P1964">
        <f t="shared" si="248"/>
        <v>0</v>
      </c>
      <c r="Q1964">
        <f t="shared" si="249"/>
        <v>0</v>
      </c>
    </row>
    <row r="1965" spans="1:17" x14ac:dyDescent="0.25">
      <c r="A1965" t="s">
        <v>1</v>
      </c>
      <c r="B1965" t="s">
        <v>1</v>
      </c>
      <c r="C1965" t="s">
        <v>3</v>
      </c>
      <c r="D1965" t="s">
        <v>1</v>
      </c>
      <c r="E1965" t="s">
        <v>1</v>
      </c>
      <c r="F1965" s="21">
        <f>VLOOKUP($A1965,ranks!$A$2:$B$12,2,FALSE)-VLOOKUP(B1965,ranks!$A$2:$B$12,2,FALSE)</f>
        <v>0</v>
      </c>
      <c r="G1965" s="21">
        <f>VLOOKUP($A1965,ranks!$A$2:$B$12,2,FALSE)-VLOOKUP(C1965,ranks!$A$2:$B$12,2,FALSE)</f>
        <v>1</v>
      </c>
      <c r="H1965" s="21">
        <f>VLOOKUP($A1965,ranks!$A$2:$B$12,2,FALSE)-VLOOKUP(D1965,ranks!$A$2:$B$12,2,FALSE)</f>
        <v>0</v>
      </c>
      <c r="I1965" s="21">
        <f>VLOOKUP($A1965,ranks!$A$2:$B$12,2,FALSE)-VLOOKUP(E1965,ranks!$A$2:$B$12,2,FALSE)</f>
        <v>0</v>
      </c>
      <c r="J1965">
        <f t="shared" si="242"/>
        <v>0</v>
      </c>
      <c r="K1965">
        <f t="shared" si="243"/>
        <v>1</v>
      </c>
      <c r="L1965">
        <f t="shared" si="244"/>
        <v>0</v>
      </c>
      <c r="M1965">
        <f t="shared" si="245"/>
        <v>0</v>
      </c>
      <c r="N1965">
        <f t="shared" si="246"/>
        <v>0</v>
      </c>
      <c r="O1965">
        <f t="shared" si="247"/>
        <v>1</v>
      </c>
      <c r="P1965">
        <f t="shared" si="248"/>
        <v>0</v>
      </c>
      <c r="Q1965">
        <f t="shared" si="249"/>
        <v>0</v>
      </c>
    </row>
    <row r="1966" spans="1:17" x14ac:dyDescent="0.25">
      <c r="A1966" t="s">
        <v>1</v>
      </c>
      <c r="B1966" t="s">
        <v>1</v>
      </c>
      <c r="C1966" t="s">
        <v>3</v>
      </c>
      <c r="D1966" t="s">
        <v>1</v>
      </c>
      <c r="E1966" t="s">
        <v>1</v>
      </c>
      <c r="F1966" s="21">
        <f>VLOOKUP($A1966,ranks!$A$2:$B$12,2,FALSE)-VLOOKUP(B1966,ranks!$A$2:$B$12,2,FALSE)</f>
        <v>0</v>
      </c>
      <c r="G1966" s="21">
        <f>VLOOKUP($A1966,ranks!$A$2:$B$12,2,FALSE)-VLOOKUP(C1966,ranks!$A$2:$B$12,2,FALSE)</f>
        <v>1</v>
      </c>
      <c r="H1966" s="21">
        <f>VLOOKUP($A1966,ranks!$A$2:$B$12,2,FALSE)-VLOOKUP(D1966,ranks!$A$2:$B$12,2,FALSE)</f>
        <v>0</v>
      </c>
      <c r="I1966" s="21">
        <f>VLOOKUP($A1966,ranks!$A$2:$B$12,2,FALSE)-VLOOKUP(E1966,ranks!$A$2:$B$12,2,FALSE)</f>
        <v>0</v>
      </c>
      <c r="J1966">
        <f t="shared" si="242"/>
        <v>0</v>
      </c>
      <c r="K1966">
        <f t="shared" si="243"/>
        <v>1</v>
      </c>
      <c r="L1966">
        <f t="shared" si="244"/>
        <v>0</v>
      </c>
      <c r="M1966">
        <f t="shared" si="245"/>
        <v>0</v>
      </c>
      <c r="N1966">
        <f t="shared" si="246"/>
        <v>0</v>
      </c>
      <c r="O1966">
        <f t="shared" si="247"/>
        <v>1</v>
      </c>
      <c r="P1966">
        <f t="shared" si="248"/>
        <v>0</v>
      </c>
      <c r="Q1966">
        <f t="shared" si="249"/>
        <v>0</v>
      </c>
    </row>
    <row r="1967" spans="1:17" x14ac:dyDescent="0.25">
      <c r="A1967" t="s">
        <v>7</v>
      </c>
      <c r="B1967" t="s">
        <v>3</v>
      </c>
      <c r="C1967" t="s">
        <v>3</v>
      </c>
      <c r="D1967" t="s">
        <v>1</v>
      </c>
      <c r="E1967" t="s">
        <v>1</v>
      </c>
      <c r="F1967" s="21">
        <f>VLOOKUP($A1967,ranks!$A$2:$B$12,2,FALSE)-VLOOKUP(B1967,ranks!$A$2:$B$12,2,FALSE)</f>
        <v>-1</v>
      </c>
      <c r="G1967" s="21">
        <f>VLOOKUP($A1967,ranks!$A$2:$B$12,2,FALSE)-VLOOKUP(C1967,ranks!$A$2:$B$12,2,FALSE)</f>
        <v>-1</v>
      </c>
      <c r="H1967" s="21">
        <f>VLOOKUP($A1967,ranks!$A$2:$B$12,2,FALSE)-VLOOKUP(D1967,ranks!$A$2:$B$12,2,FALSE)</f>
        <v>-2</v>
      </c>
      <c r="I1967" s="21">
        <f>VLOOKUP($A1967,ranks!$A$2:$B$12,2,FALSE)-VLOOKUP(E1967,ranks!$A$2:$B$12,2,FALSE)</f>
        <v>-2</v>
      </c>
      <c r="J1967">
        <f t="shared" si="242"/>
        <v>1</v>
      </c>
      <c r="K1967">
        <f t="shared" si="243"/>
        <v>1</v>
      </c>
      <c r="L1967">
        <f t="shared" si="244"/>
        <v>4</v>
      </c>
      <c r="M1967">
        <f t="shared" si="245"/>
        <v>4</v>
      </c>
      <c r="N1967">
        <f t="shared" si="246"/>
        <v>1</v>
      </c>
      <c r="O1967">
        <f t="shared" si="247"/>
        <v>1</v>
      </c>
      <c r="P1967">
        <f t="shared" si="248"/>
        <v>2</v>
      </c>
      <c r="Q1967">
        <f t="shared" si="249"/>
        <v>2</v>
      </c>
    </row>
    <row r="1968" spans="1:17" x14ac:dyDescent="0.25">
      <c r="A1968" t="s">
        <v>4</v>
      </c>
      <c r="B1968" t="s">
        <v>4</v>
      </c>
      <c r="C1968" t="s">
        <v>4</v>
      </c>
      <c r="D1968" t="s">
        <v>1</v>
      </c>
      <c r="E1968" t="s">
        <v>1</v>
      </c>
      <c r="F1968" s="21">
        <f>VLOOKUP($A1968,ranks!$A$2:$B$12,2,FALSE)-VLOOKUP(B1968,ranks!$A$2:$B$12,2,FALSE)</f>
        <v>0</v>
      </c>
      <c r="G1968" s="21">
        <f>VLOOKUP($A1968,ranks!$A$2:$B$12,2,FALSE)-VLOOKUP(C1968,ranks!$A$2:$B$12,2,FALSE)</f>
        <v>0</v>
      </c>
      <c r="H1968" s="21">
        <f>VLOOKUP($A1968,ranks!$A$2:$B$12,2,FALSE)-VLOOKUP(D1968,ranks!$A$2:$B$12,2,FALSE)</f>
        <v>1</v>
      </c>
      <c r="I1968" s="21">
        <f>VLOOKUP($A1968,ranks!$A$2:$B$12,2,FALSE)-VLOOKUP(E1968,ranks!$A$2:$B$12,2,FALSE)</f>
        <v>1</v>
      </c>
      <c r="J1968">
        <f t="shared" si="242"/>
        <v>0</v>
      </c>
      <c r="K1968">
        <f t="shared" si="243"/>
        <v>0</v>
      </c>
      <c r="L1968">
        <f t="shared" si="244"/>
        <v>1</v>
      </c>
      <c r="M1968">
        <f t="shared" si="245"/>
        <v>1</v>
      </c>
      <c r="N1968">
        <f t="shared" si="246"/>
        <v>0</v>
      </c>
      <c r="O1968">
        <f t="shared" si="247"/>
        <v>0</v>
      </c>
      <c r="P1968">
        <f t="shared" si="248"/>
        <v>1</v>
      </c>
      <c r="Q1968">
        <f t="shared" si="249"/>
        <v>1</v>
      </c>
    </row>
    <row r="1969" spans="1:17" x14ac:dyDescent="0.25">
      <c r="A1969" t="s">
        <v>7</v>
      </c>
      <c r="B1969" t="s">
        <v>7</v>
      </c>
      <c r="C1969" t="s">
        <v>1</v>
      </c>
      <c r="D1969" t="s">
        <v>1</v>
      </c>
      <c r="E1969" t="s">
        <v>1</v>
      </c>
      <c r="F1969" s="21">
        <f>VLOOKUP($A1969,ranks!$A$2:$B$12,2,FALSE)-VLOOKUP(B1969,ranks!$A$2:$B$12,2,FALSE)</f>
        <v>0</v>
      </c>
      <c r="G1969" s="21">
        <f>VLOOKUP($A1969,ranks!$A$2:$B$12,2,FALSE)-VLOOKUP(C1969,ranks!$A$2:$B$12,2,FALSE)</f>
        <v>-2</v>
      </c>
      <c r="H1969" s="21">
        <f>VLOOKUP($A1969,ranks!$A$2:$B$12,2,FALSE)-VLOOKUP(D1969,ranks!$A$2:$B$12,2,FALSE)</f>
        <v>-2</v>
      </c>
      <c r="I1969" s="21">
        <f>VLOOKUP($A1969,ranks!$A$2:$B$12,2,FALSE)-VLOOKUP(E1969,ranks!$A$2:$B$12,2,FALSE)</f>
        <v>-2</v>
      </c>
      <c r="J1969">
        <f t="shared" si="242"/>
        <v>0</v>
      </c>
      <c r="K1969">
        <f t="shared" si="243"/>
        <v>4</v>
      </c>
      <c r="L1969">
        <f t="shared" si="244"/>
        <v>4</v>
      </c>
      <c r="M1969">
        <f t="shared" si="245"/>
        <v>4</v>
      </c>
      <c r="N1969">
        <f t="shared" si="246"/>
        <v>0</v>
      </c>
      <c r="O1969">
        <f t="shared" si="247"/>
        <v>2</v>
      </c>
      <c r="P1969">
        <f t="shared" si="248"/>
        <v>2</v>
      </c>
      <c r="Q1969">
        <f t="shared" si="249"/>
        <v>2</v>
      </c>
    </row>
    <row r="1970" spans="1:17" x14ac:dyDescent="0.25">
      <c r="A1970" t="s">
        <v>3</v>
      </c>
      <c r="B1970" t="s">
        <v>3</v>
      </c>
      <c r="C1970" t="s">
        <v>1</v>
      </c>
      <c r="D1970" t="s">
        <v>1</v>
      </c>
      <c r="E1970" t="s">
        <v>1</v>
      </c>
      <c r="F1970" s="21">
        <f>VLOOKUP($A1970,ranks!$A$2:$B$12,2,FALSE)-VLOOKUP(B1970,ranks!$A$2:$B$12,2,FALSE)</f>
        <v>0</v>
      </c>
      <c r="G1970" s="21">
        <f>VLOOKUP($A1970,ranks!$A$2:$B$12,2,FALSE)-VLOOKUP(C1970,ranks!$A$2:$B$12,2,FALSE)</f>
        <v>-1</v>
      </c>
      <c r="H1970" s="21">
        <f>VLOOKUP($A1970,ranks!$A$2:$B$12,2,FALSE)-VLOOKUP(D1970,ranks!$A$2:$B$12,2,FALSE)</f>
        <v>-1</v>
      </c>
      <c r="I1970" s="21">
        <f>VLOOKUP($A1970,ranks!$A$2:$B$12,2,FALSE)-VLOOKUP(E1970,ranks!$A$2:$B$12,2,FALSE)</f>
        <v>-1</v>
      </c>
      <c r="J1970">
        <f t="shared" si="242"/>
        <v>0</v>
      </c>
      <c r="K1970">
        <f t="shared" si="243"/>
        <v>1</v>
      </c>
      <c r="L1970">
        <f t="shared" si="244"/>
        <v>1</v>
      </c>
      <c r="M1970">
        <f t="shared" si="245"/>
        <v>1</v>
      </c>
      <c r="N1970">
        <f t="shared" si="246"/>
        <v>0</v>
      </c>
      <c r="O1970">
        <f t="shared" si="247"/>
        <v>1</v>
      </c>
      <c r="P1970">
        <f t="shared" si="248"/>
        <v>1</v>
      </c>
      <c r="Q1970">
        <f t="shared" si="249"/>
        <v>1</v>
      </c>
    </row>
    <row r="1971" spans="1:17" x14ac:dyDescent="0.25">
      <c r="A1971" t="s">
        <v>1</v>
      </c>
      <c r="B1971" t="s">
        <v>1</v>
      </c>
      <c r="C1971" t="s">
        <v>4</v>
      </c>
      <c r="D1971" t="s">
        <v>1</v>
      </c>
      <c r="E1971" t="s">
        <v>1</v>
      </c>
      <c r="F1971" s="21">
        <f>VLOOKUP($A1971,ranks!$A$2:$B$12,2,FALSE)-VLOOKUP(B1971,ranks!$A$2:$B$12,2,FALSE)</f>
        <v>0</v>
      </c>
      <c r="G1971" s="21">
        <f>VLOOKUP($A1971,ranks!$A$2:$B$12,2,FALSE)-VLOOKUP(C1971,ranks!$A$2:$B$12,2,FALSE)</f>
        <v>-1</v>
      </c>
      <c r="H1971" s="21">
        <f>VLOOKUP($A1971,ranks!$A$2:$B$12,2,FALSE)-VLOOKUP(D1971,ranks!$A$2:$B$12,2,FALSE)</f>
        <v>0</v>
      </c>
      <c r="I1971" s="21">
        <f>VLOOKUP($A1971,ranks!$A$2:$B$12,2,FALSE)-VLOOKUP(E1971,ranks!$A$2:$B$12,2,FALSE)</f>
        <v>0</v>
      </c>
      <c r="J1971">
        <f t="shared" si="242"/>
        <v>0</v>
      </c>
      <c r="K1971">
        <f t="shared" si="243"/>
        <v>1</v>
      </c>
      <c r="L1971">
        <f t="shared" si="244"/>
        <v>0</v>
      </c>
      <c r="M1971">
        <f t="shared" si="245"/>
        <v>0</v>
      </c>
      <c r="N1971">
        <f t="shared" si="246"/>
        <v>0</v>
      </c>
      <c r="O1971">
        <f t="shared" si="247"/>
        <v>1</v>
      </c>
      <c r="P1971">
        <f t="shared" si="248"/>
        <v>0</v>
      </c>
      <c r="Q1971">
        <f t="shared" si="249"/>
        <v>0</v>
      </c>
    </row>
    <row r="1972" spans="1:17" x14ac:dyDescent="0.25">
      <c r="A1972" t="s">
        <v>1</v>
      </c>
      <c r="B1972" t="s">
        <v>1</v>
      </c>
      <c r="C1972" t="s">
        <v>1</v>
      </c>
      <c r="D1972" t="s">
        <v>1</v>
      </c>
      <c r="E1972" t="s">
        <v>1</v>
      </c>
      <c r="F1972" s="21">
        <f>VLOOKUP($A1972,ranks!$A$2:$B$12,2,FALSE)-VLOOKUP(B1972,ranks!$A$2:$B$12,2,FALSE)</f>
        <v>0</v>
      </c>
      <c r="G1972" s="21">
        <f>VLOOKUP($A1972,ranks!$A$2:$B$12,2,FALSE)-VLOOKUP(C1972,ranks!$A$2:$B$12,2,FALSE)</f>
        <v>0</v>
      </c>
      <c r="H1972" s="21">
        <f>VLOOKUP($A1972,ranks!$A$2:$B$12,2,FALSE)-VLOOKUP(D1972,ranks!$A$2:$B$12,2,FALSE)</f>
        <v>0</v>
      </c>
      <c r="I1972" s="21">
        <f>VLOOKUP($A1972,ranks!$A$2:$B$12,2,FALSE)-VLOOKUP(E1972,ranks!$A$2:$B$12,2,FALSE)</f>
        <v>0</v>
      </c>
      <c r="J1972">
        <f t="shared" si="242"/>
        <v>0</v>
      </c>
      <c r="K1972">
        <f t="shared" si="243"/>
        <v>0</v>
      </c>
      <c r="L1972">
        <f t="shared" si="244"/>
        <v>0</v>
      </c>
      <c r="M1972">
        <f t="shared" si="245"/>
        <v>0</v>
      </c>
      <c r="N1972">
        <f t="shared" si="246"/>
        <v>0</v>
      </c>
      <c r="O1972">
        <f t="shared" si="247"/>
        <v>0</v>
      </c>
      <c r="P1972">
        <f t="shared" si="248"/>
        <v>0</v>
      </c>
      <c r="Q1972">
        <f t="shared" si="249"/>
        <v>0</v>
      </c>
    </row>
    <row r="1973" spans="1:17" x14ac:dyDescent="0.25">
      <c r="A1973" t="s">
        <v>1</v>
      </c>
      <c r="B1973" t="s">
        <v>1</v>
      </c>
      <c r="C1973" t="s">
        <v>1</v>
      </c>
      <c r="D1973" t="s">
        <v>1</v>
      </c>
      <c r="E1973" t="s">
        <v>1</v>
      </c>
      <c r="F1973" s="21">
        <f>VLOOKUP($A1973,ranks!$A$2:$B$12,2,FALSE)-VLOOKUP(B1973,ranks!$A$2:$B$12,2,FALSE)</f>
        <v>0</v>
      </c>
      <c r="G1973" s="21">
        <f>VLOOKUP($A1973,ranks!$A$2:$B$12,2,FALSE)-VLOOKUP(C1973,ranks!$A$2:$B$12,2,FALSE)</f>
        <v>0</v>
      </c>
      <c r="H1973" s="21">
        <f>VLOOKUP($A1973,ranks!$A$2:$B$12,2,FALSE)-VLOOKUP(D1973,ranks!$A$2:$B$12,2,FALSE)</f>
        <v>0</v>
      </c>
      <c r="I1973" s="21">
        <f>VLOOKUP($A1973,ranks!$A$2:$B$12,2,FALSE)-VLOOKUP(E1973,ranks!$A$2:$B$12,2,FALSE)</f>
        <v>0</v>
      </c>
      <c r="J1973">
        <f t="shared" si="242"/>
        <v>0</v>
      </c>
      <c r="K1973">
        <f t="shared" si="243"/>
        <v>0</v>
      </c>
      <c r="L1973">
        <f t="shared" si="244"/>
        <v>0</v>
      </c>
      <c r="M1973">
        <f t="shared" si="245"/>
        <v>0</v>
      </c>
      <c r="N1973">
        <f t="shared" si="246"/>
        <v>0</v>
      </c>
      <c r="O1973">
        <f t="shared" si="247"/>
        <v>0</v>
      </c>
      <c r="P1973">
        <f t="shared" si="248"/>
        <v>0</v>
      </c>
      <c r="Q1973">
        <f t="shared" si="249"/>
        <v>0</v>
      </c>
    </row>
    <row r="1974" spans="1:17" x14ac:dyDescent="0.25">
      <c r="A1974" t="s">
        <v>5</v>
      </c>
      <c r="B1974" t="s">
        <v>5</v>
      </c>
      <c r="C1974" t="s">
        <v>1</v>
      </c>
      <c r="D1974" t="s">
        <v>1</v>
      </c>
      <c r="E1974" t="s">
        <v>1</v>
      </c>
      <c r="F1974" s="21">
        <f>VLOOKUP($A1974,ranks!$A$2:$B$12,2,FALSE)-VLOOKUP(B1974,ranks!$A$2:$B$12,2,FALSE)</f>
        <v>0</v>
      </c>
      <c r="G1974" s="21">
        <f>VLOOKUP($A1974,ranks!$A$2:$B$12,2,FALSE)-VLOOKUP(C1974,ranks!$A$2:$B$12,2,FALSE)</f>
        <v>-3</v>
      </c>
      <c r="H1974" s="21">
        <f>VLOOKUP($A1974,ranks!$A$2:$B$12,2,FALSE)-VLOOKUP(D1974,ranks!$A$2:$B$12,2,FALSE)</f>
        <v>-3</v>
      </c>
      <c r="I1974" s="21">
        <f>VLOOKUP($A1974,ranks!$A$2:$B$12,2,FALSE)-VLOOKUP(E1974,ranks!$A$2:$B$12,2,FALSE)</f>
        <v>-3</v>
      </c>
      <c r="J1974">
        <f t="shared" si="242"/>
        <v>0</v>
      </c>
      <c r="K1974">
        <f t="shared" si="243"/>
        <v>9</v>
      </c>
      <c r="L1974">
        <f t="shared" si="244"/>
        <v>9</v>
      </c>
      <c r="M1974">
        <f t="shared" si="245"/>
        <v>9</v>
      </c>
      <c r="N1974">
        <f t="shared" si="246"/>
        <v>0</v>
      </c>
      <c r="O1974">
        <f t="shared" si="247"/>
        <v>3</v>
      </c>
      <c r="P1974">
        <f t="shared" si="248"/>
        <v>3</v>
      </c>
      <c r="Q1974">
        <f t="shared" si="249"/>
        <v>3</v>
      </c>
    </row>
    <row r="1975" spans="1:17" x14ac:dyDescent="0.25">
      <c r="A1975" t="s">
        <v>1</v>
      </c>
      <c r="B1975" t="s">
        <v>1</v>
      </c>
      <c r="C1975" t="s">
        <v>1</v>
      </c>
      <c r="D1975" t="s">
        <v>1</v>
      </c>
      <c r="E1975" t="s">
        <v>1</v>
      </c>
      <c r="F1975" s="21">
        <f>VLOOKUP($A1975,ranks!$A$2:$B$12,2,FALSE)-VLOOKUP(B1975,ranks!$A$2:$B$12,2,FALSE)</f>
        <v>0</v>
      </c>
      <c r="G1975" s="21">
        <f>VLOOKUP($A1975,ranks!$A$2:$B$12,2,FALSE)-VLOOKUP(C1975,ranks!$A$2:$B$12,2,FALSE)</f>
        <v>0</v>
      </c>
      <c r="H1975" s="21">
        <f>VLOOKUP($A1975,ranks!$A$2:$B$12,2,FALSE)-VLOOKUP(D1975,ranks!$A$2:$B$12,2,FALSE)</f>
        <v>0</v>
      </c>
      <c r="I1975" s="21">
        <f>VLOOKUP($A1975,ranks!$A$2:$B$12,2,FALSE)-VLOOKUP(E1975,ranks!$A$2:$B$12,2,FALSE)</f>
        <v>0</v>
      </c>
      <c r="J1975">
        <f t="shared" si="242"/>
        <v>0</v>
      </c>
      <c r="K1975">
        <f t="shared" si="243"/>
        <v>0</v>
      </c>
      <c r="L1975">
        <f t="shared" si="244"/>
        <v>0</v>
      </c>
      <c r="M1975">
        <f t="shared" si="245"/>
        <v>0</v>
      </c>
      <c r="N1975">
        <f t="shared" si="246"/>
        <v>0</v>
      </c>
      <c r="O1975">
        <f t="shared" si="247"/>
        <v>0</v>
      </c>
      <c r="P1975">
        <f t="shared" si="248"/>
        <v>0</v>
      </c>
      <c r="Q1975">
        <f t="shared" si="249"/>
        <v>0</v>
      </c>
    </row>
    <row r="1976" spans="1:17" x14ac:dyDescent="0.25">
      <c r="A1976" t="s">
        <v>1</v>
      </c>
      <c r="B1976" t="s">
        <v>1</v>
      </c>
      <c r="C1976" t="s">
        <v>1</v>
      </c>
      <c r="D1976" t="s">
        <v>1</v>
      </c>
      <c r="E1976" t="s">
        <v>1</v>
      </c>
      <c r="F1976" s="21">
        <f>VLOOKUP($A1976,ranks!$A$2:$B$12,2,FALSE)-VLOOKUP(B1976,ranks!$A$2:$B$12,2,FALSE)</f>
        <v>0</v>
      </c>
      <c r="G1976" s="21">
        <f>VLOOKUP($A1976,ranks!$A$2:$B$12,2,FALSE)-VLOOKUP(C1976,ranks!$A$2:$B$12,2,FALSE)</f>
        <v>0</v>
      </c>
      <c r="H1976" s="21">
        <f>VLOOKUP($A1976,ranks!$A$2:$B$12,2,FALSE)-VLOOKUP(D1976,ranks!$A$2:$B$12,2,FALSE)</f>
        <v>0</v>
      </c>
      <c r="I1976" s="21">
        <f>VLOOKUP($A1976,ranks!$A$2:$B$12,2,FALSE)-VLOOKUP(E1976,ranks!$A$2:$B$12,2,FALSE)</f>
        <v>0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0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0</v>
      </c>
    </row>
    <row r="1977" spans="1:17" x14ac:dyDescent="0.25">
      <c r="A1977" t="s">
        <v>1</v>
      </c>
      <c r="B1977" t="s">
        <v>1</v>
      </c>
      <c r="C1977" t="s">
        <v>1</v>
      </c>
      <c r="D1977" t="s">
        <v>1</v>
      </c>
      <c r="E1977" t="s">
        <v>1</v>
      </c>
      <c r="F1977" s="21">
        <f>VLOOKUP($A1977,ranks!$A$2:$B$12,2,FALSE)-VLOOKUP(B1977,ranks!$A$2:$B$12,2,FALSE)</f>
        <v>0</v>
      </c>
      <c r="G1977" s="21">
        <f>VLOOKUP($A1977,ranks!$A$2:$B$12,2,FALSE)-VLOOKUP(C1977,ranks!$A$2:$B$12,2,FALSE)</f>
        <v>0</v>
      </c>
      <c r="H1977" s="21">
        <f>VLOOKUP($A1977,ranks!$A$2:$B$12,2,FALSE)-VLOOKUP(D1977,ranks!$A$2:$B$12,2,FALSE)</f>
        <v>0</v>
      </c>
      <c r="I1977" s="21">
        <f>VLOOKUP($A1977,ranks!$A$2:$B$12,2,FALSE)-VLOOKUP(E1977,ranks!$A$2:$B$12,2,FALSE)</f>
        <v>0</v>
      </c>
      <c r="J1977">
        <f t="shared" si="242"/>
        <v>0</v>
      </c>
      <c r="K1977">
        <f t="shared" si="243"/>
        <v>0</v>
      </c>
      <c r="L1977">
        <f t="shared" si="244"/>
        <v>0</v>
      </c>
      <c r="M1977">
        <f t="shared" si="245"/>
        <v>0</v>
      </c>
      <c r="N1977">
        <f t="shared" si="246"/>
        <v>0</v>
      </c>
      <c r="O1977">
        <f t="shared" si="247"/>
        <v>0</v>
      </c>
      <c r="P1977">
        <f t="shared" si="248"/>
        <v>0</v>
      </c>
      <c r="Q1977">
        <f t="shared" si="249"/>
        <v>0</v>
      </c>
    </row>
    <row r="1978" spans="1:17" x14ac:dyDescent="0.25">
      <c r="A1978" t="s">
        <v>3</v>
      </c>
      <c r="B1978" t="s">
        <v>3</v>
      </c>
      <c r="C1978" t="s">
        <v>5</v>
      </c>
      <c r="D1978" t="s">
        <v>1</v>
      </c>
      <c r="E1978" t="s">
        <v>1</v>
      </c>
      <c r="F1978" s="21">
        <f>VLOOKUP($A1978,ranks!$A$2:$B$12,2,FALSE)-VLOOKUP(B1978,ranks!$A$2:$B$12,2,FALSE)</f>
        <v>0</v>
      </c>
      <c r="G1978" s="21">
        <f>VLOOKUP($A1978,ranks!$A$2:$B$12,2,FALSE)-VLOOKUP(C1978,ranks!$A$2:$B$12,2,FALSE)</f>
        <v>2</v>
      </c>
      <c r="H1978" s="21">
        <f>VLOOKUP($A1978,ranks!$A$2:$B$12,2,FALSE)-VLOOKUP(D1978,ranks!$A$2:$B$12,2,FALSE)</f>
        <v>-1</v>
      </c>
      <c r="I1978" s="21">
        <f>VLOOKUP($A1978,ranks!$A$2:$B$12,2,FALSE)-VLOOKUP(E1978,ranks!$A$2:$B$12,2,FALSE)</f>
        <v>-1</v>
      </c>
      <c r="J1978">
        <f t="shared" si="242"/>
        <v>0</v>
      </c>
      <c r="K1978">
        <f t="shared" si="243"/>
        <v>4</v>
      </c>
      <c r="L1978">
        <f t="shared" si="244"/>
        <v>1</v>
      </c>
      <c r="M1978">
        <f t="shared" si="245"/>
        <v>1</v>
      </c>
      <c r="N1978">
        <f t="shared" si="246"/>
        <v>0</v>
      </c>
      <c r="O1978">
        <f t="shared" si="247"/>
        <v>2</v>
      </c>
      <c r="P1978">
        <f t="shared" si="248"/>
        <v>1</v>
      </c>
      <c r="Q1978">
        <f t="shared" si="249"/>
        <v>1</v>
      </c>
    </row>
    <row r="1979" spans="1:17" x14ac:dyDescent="0.25">
      <c r="A1979" t="s">
        <v>6</v>
      </c>
      <c r="B1979" t="s">
        <v>6</v>
      </c>
      <c r="C1979" t="s">
        <v>6</v>
      </c>
      <c r="D1979" t="s">
        <v>1</v>
      </c>
      <c r="E1979" t="s">
        <v>1</v>
      </c>
      <c r="F1979" s="21">
        <f>VLOOKUP($A1979,ranks!$A$2:$B$12,2,FALSE)-VLOOKUP(B1979,ranks!$A$2:$B$12,2,FALSE)</f>
        <v>0</v>
      </c>
      <c r="G1979" s="21">
        <f>VLOOKUP($A1979,ranks!$A$2:$B$12,2,FALSE)-VLOOKUP(C1979,ranks!$A$2:$B$12,2,FALSE)</f>
        <v>0</v>
      </c>
      <c r="H1979" s="21">
        <f>VLOOKUP($A1979,ranks!$A$2:$B$12,2,FALSE)-VLOOKUP(D1979,ranks!$A$2:$B$12,2,FALSE)</f>
        <v>3</v>
      </c>
      <c r="I1979" s="21">
        <f>VLOOKUP($A1979,ranks!$A$2:$B$12,2,FALSE)-VLOOKUP(E1979,ranks!$A$2:$B$12,2,FALSE)</f>
        <v>3</v>
      </c>
      <c r="J1979">
        <f t="shared" si="242"/>
        <v>0</v>
      </c>
      <c r="K1979">
        <f t="shared" si="243"/>
        <v>0</v>
      </c>
      <c r="L1979">
        <f t="shared" si="244"/>
        <v>9</v>
      </c>
      <c r="M1979">
        <f t="shared" si="245"/>
        <v>9</v>
      </c>
      <c r="N1979">
        <f t="shared" si="246"/>
        <v>0</v>
      </c>
      <c r="O1979">
        <f t="shared" si="247"/>
        <v>0</v>
      </c>
      <c r="P1979">
        <f t="shared" si="248"/>
        <v>3</v>
      </c>
      <c r="Q1979">
        <f t="shared" si="249"/>
        <v>3</v>
      </c>
    </row>
    <row r="1980" spans="1:17" x14ac:dyDescent="0.25">
      <c r="A1980" t="s">
        <v>5</v>
      </c>
      <c r="B1980" t="s">
        <v>10</v>
      </c>
      <c r="C1980" t="s">
        <v>7</v>
      </c>
      <c r="D1980" t="s">
        <v>1</v>
      </c>
      <c r="E1980" t="s">
        <v>1</v>
      </c>
      <c r="F1980" s="21">
        <f>VLOOKUP($A1980,ranks!$A$2:$B$12,2,FALSE)-VLOOKUP(B1980,ranks!$A$2:$B$12,2,FALSE)</f>
        <v>1</v>
      </c>
      <c r="G1980" s="21">
        <f>VLOOKUP($A1980,ranks!$A$2:$B$12,2,FALSE)-VLOOKUP(C1980,ranks!$A$2:$B$12,2,FALSE)</f>
        <v>-1</v>
      </c>
      <c r="H1980" s="21">
        <f>VLOOKUP($A1980,ranks!$A$2:$B$12,2,FALSE)-VLOOKUP(D1980,ranks!$A$2:$B$12,2,FALSE)</f>
        <v>-3</v>
      </c>
      <c r="I1980" s="21">
        <f>VLOOKUP($A1980,ranks!$A$2:$B$12,2,FALSE)-VLOOKUP(E1980,ranks!$A$2:$B$12,2,FALSE)</f>
        <v>-3</v>
      </c>
      <c r="J1980">
        <f t="shared" si="242"/>
        <v>1</v>
      </c>
      <c r="K1980">
        <f t="shared" si="243"/>
        <v>1</v>
      </c>
      <c r="L1980">
        <f t="shared" si="244"/>
        <v>9</v>
      </c>
      <c r="M1980">
        <f t="shared" si="245"/>
        <v>9</v>
      </c>
      <c r="N1980">
        <f t="shared" si="246"/>
        <v>1</v>
      </c>
      <c r="O1980">
        <f t="shared" si="247"/>
        <v>1</v>
      </c>
      <c r="P1980">
        <f t="shared" si="248"/>
        <v>3</v>
      </c>
      <c r="Q1980">
        <f t="shared" si="249"/>
        <v>3</v>
      </c>
    </row>
    <row r="1981" spans="1:17" x14ac:dyDescent="0.25">
      <c r="A1981" t="s">
        <v>3</v>
      </c>
      <c r="B1981" t="s">
        <v>3</v>
      </c>
      <c r="C1981" t="s">
        <v>3</v>
      </c>
      <c r="D1981" t="s">
        <v>1</v>
      </c>
      <c r="E1981" t="s">
        <v>1</v>
      </c>
      <c r="F1981" s="21">
        <f>VLOOKUP($A1981,ranks!$A$2:$B$12,2,FALSE)-VLOOKUP(B1981,ranks!$A$2:$B$12,2,FALSE)</f>
        <v>0</v>
      </c>
      <c r="G1981" s="21">
        <f>VLOOKUP($A1981,ranks!$A$2:$B$12,2,FALSE)-VLOOKUP(C1981,ranks!$A$2:$B$12,2,FALSE)</f>
        <v>0</v>
      </c>
      <c r="H1981" s="21">
        <f>VLOOKUP($A1981,ranks!$A$2:$B$12,2,FALSE)-VLOOKUP(D1981,ranks!$A$2:$B$12,2,FALSE)</f>
        <v>-1</v>
      </c>
      <c r="I1981" s="21">
        <f>VLOOKUP($A1981,ranks!$A$2:$B$12,2,FALSE)-VLOOKUP(E1981,ranks!$A$2:$B$12,2,FALSE)</f>
        <v>-1</v>
      </c>
      <c r="J1981">
        <f t="shared" si="242"/>
        <v>0</v>
      </c>
      <c r="K1981">
        <f t="shared" si="243"/>
        <v>0</v>
      </c>
      <c r="L1981">
        <f t="shared" si="244"/>
        <v>1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1</v>
      </c>
      <c r="Q1981">
        <f t="shared" si="249"/>
        <v>1</v>
      </c>
    </row>
    <row r="1982" spans="1:17" x14ac:dyDescent="0.25">
      <c r="A1982" t="s">
        <v>2</v>
      </c>
      <c r="B1982" t="s">
        <v>4</v>
      </c>
      <c r="C1982" t="s">
        <v>4</v>
      </c>
      <c r="D1982" t="s">
        <v>1</v>
      </c>
      <c r="E1982" t="s">
        <v>1</v>
      </c>
      <c r="F1982" s="21">
        <f>VLOOKUP($A1982,ranks!$A$2:$B$12,2,FALSE)-VLOOKUP(B1982,ranks!$A$2:$B$12,2,FALSE)</f>
        <v>1</v>
      </c>
      <c r="G1982" s="21">
        <f>VLOOKUP($A1982,ranks!$A$2:$B$12,2,FALSE)-VLOOKUP(C1982,ranks!$A$2:$B$12,2,FALSE)</f>
        <v>1</v>
      </c>
      <c r="H1982" s="21">
        <f>VLOOKUP($A1982,ranks!$A$2:$B$12,2,FALSE)-VLOOKUP(D1982,ranks!$A$2:$B$12,2,FALSE)</f>
        <v>2</v>
      </c>
      <c r="I1982" s="21">
        <f>VLOOKUP($A1982,ranks!$A$2:$B$12,2,FALSE)-VLOOKUP(E1982,ranks!$A$2:$B$12,2,FALSE)</f>
        <v>2</v>
      </c>
      <c r="J1982">
        <f t="shared" si="242"/>
        <v>1</v>
      </c>
      <c r="K1982">
        <f t="shared" si="243"/>
        <v>1</v>
      </c>
      <c r="L1982">
        <f t="shared" si="244"/>
        <v>4</v>
      </c>
      <c r="M1982">
        <f t="shared" si="245"/>
        <v>4</v>
      </c>
      <c r="N1982">
        <f t="shared" si="246"/>
        <v>1</v>
      </c>
      <c r="O1982">
        <f t="shared" si="247"/>
        <v>1</v>
      </c>
      <c r="P1982">
        <f t="shared" si="248"/>
        <v>2</v>
      </c>
      <c r="Q1982">
        <f t="shared" si="249"/>
        <v>2</v>
      </c>
    </row>
    <row r="1983" spans="1:17" x14ac:dyDescent="0.25">
      <c r="A1983" t="s">
        <v>1</v>
      </c>
      <c r="B1983" t="s">
        <v>1</v>
      </c>
      <c r="C1983" t="s">
        <v>1</v>
      </c>
      <c r="D1983" t="s">
        <v>1</v>
      </c>
      <c r="E1983" t="s">
        <v>1</v>
      </c>
      <c r="F1983" s="21">
        <f>VLOOKUP($A1983,ranks!$A$2:$B$12,2,FALSE)-VLOOKUP(B1983,ranks!$A$2:$B$12,2,FALSE)</f>
        <v>0</v>
      </c>
      <c r="G1983" s="21">
        <f>VLOOKUP($A1983,ranks!$A$2:$B$12,2,FALSE)-VLOOKUP(C1983,ranks!$A$2:$B$12,2,FALSE)</f>
        <v>0</v>
      </c>
      <c r="H1983" s="21">
        <f>VLOOKUP($A1983,ranks!$A$2:$B$12,2,FALSE)-VLOOKUP(D1983,ranks!$A$2:$B$12,2,FALSE)</f>
        <v>0</v>
      </c>
      <c r="I1983" s="21">
        <f>VLOOKUP($A1983,ranks!$A$2:$B$12,2,FALSE)-VLOOKUP(E1983,ranks!$A$2:$B$12,2,FALSE)</f>
        <v>0</v>
      </c>
      <c r="J1983">
        <f t="shared" si="242"/>
        <v>0</v>
      </c>
      <c r="K1983">
        <f t="shared" si="243"/>
        <v>0</v>
      </c>
      <c r="L1983">
        <f t="shared" si="244"/>
        <v>0</v>
      </c>
      <c r="M1983">
        <f t="shared" si="245"/>
        <v>0</v>
      </c>
      <c r="N1983">
        <f t="shared" si="246"/>
        <v>0</v>
      </c>
      <c r="O1983">
        <f t="shared" si="247"/>
        <v>0</v>
      </c>
      <c r="P1983">
        <f t="shared" si="248"/>
        <v>0</v>
      </c>
      <c r="Q1983">
        <f t="shared" si="249"/>
        <v>0</v>
      </c>
    </row>
    <row r="1984" spans="1:17" x14ac:dyDescent="0.25">
      <c r="A1984" t="s">
        <v>1</v>
      </c>
      <c r="B1984" t="s">
        <v>1</v>
      </c>
      <c r="C1984" t="s">
        <v>1</v>
      </c>
      <c r="D1984" t="s">
        <v>1</v>
      </c>
      <c r="E1984" t="s">
        <v>1</v>
      </c>
      <c r="F1984" s="21">
        <f>VLOOKUP($A1984,ranks!$A$2:$B$12,2,FALSE)-VLOOKUP(B1984,ranks!$A$2:$B$12,2,FALSE)</f>
        <v>0</v>
      </c>
      <c r="G1984" s="21">
        <f>VLOOKUP($A1984,ranks!$A$2:$B$12,2,FALSE)-VLOOKUP(C1984,ranks!$A$2:$B$12,2,FALSE)</f>
        <v>0</v>
      </c>
      <c r="H1984" s="21">
        <f>VLOOKUP($A1984,ranks!$A$2:$B$12,2,FALSE)-VLOOKUP(D1984,ranks!$A$2:$B$12,2,FALSE)</f>
        <v>0</v>
      </c>
      <c r="I1984" s="21">
        <f>VLOOKUP($A1984,ranks!$A$2:$B$12,2,FALSE)-VLOOKUP(E1984,ranks!$A$2:$B$12,2,FALSE)</f>
        <v>0</v>
      </c>
      <c r="J1984">
        <f t="shared" si="242"/>
        <v>0</v>
      </c>
      <c r="K1984">
        <f t="shared" si="243"/>
        <v>0</v>
      </c>
      <c r="L1984">
        <f t="shared" si="244"/>
        <v>0</v>
      </c>
      <c r="M1984">
        <f t="shared" si="245"/>
        <v>0</v>
      </c>
      <c r="N1984">
        <f t="shared" si="246"/>
        <v>0</v>
      </c>
      <c r="O1984">
        <f t="shared" si="247"/>
        <v>0</v>
      </c>
      <c r="P1984">
        <f t="shared" si="248"/>
        <v>0</v>
      </c>
      <c r="Q1984">
        <f t="shared" si="249"/>
        <v>0</v>
      </c>
    </row>
    <row r="1985" spans="1:17" x14ac:dyDescent="0.25">
      <c r="A1985" t="s">
        <v>3</v>
      </c>
      <c r="B1985" t="s">
        <v>3</v>
      </c>
      <c r="C1985" t="s">
        <v>1</v>
      </c>
      <c r="D1985" t="s">
        <v>1</v>
      </c>
      <c r="E1985" t="s">
        <v>1</v>
      </c>
      <c r="F1985" s="21">
        <f>VLOOKUP($A1985,ranks!$A$2:$B$12,2,FALSE)-VLOOKUP(B1985,ranks!$A$2:$B$12,2,FALSE)</f>
        <v>0</v>
      </c>
      <c r="G1985" s="21">
        <f>VLOOKUP($A1985,ranks!$A$2:$B$12,2,FALSE)-VLOOKUP(C1985,ranks!$A$2:$B$12,2,FALSE)</f>
        <v>-1</v>
      </c>
      <c r="H1985" s="21">
        <f>VLOOKUP($A1985,ranks!$A$2:$B$12,2,FALSE)-VLOOKUP(D1985,ranks!$A$2:$B$12,2,FALSE)</f>
        <v>-1</v>
      </c>
      <c r="I1985" s="21">
        <f>VLOOKUP($A1985,ranks!$A$2:$B$12,2,FALSE)-VLOOKUP(E1985,ranks!$A$2:$B$12,2,FALSE)</f>
        <v>-1</v>
      </c>
      <c r="J1985">
        <f t="shared" si="242"/>
        <v>0</v>
      </c>
      <c r="K1985">
        <f t="shared" si="243"/>
        <v>1</v>
      </c>
      <c r="L1985">
        <f t="shared" si="244"/>
        <v>1</v>
      </c>
      <c r="M1985">
        <f t="shared" si="245"/>
        <v>1</v>
      </c>
      <c r="N1985">
        <f t="shared" si="246"/>
        <v>0</v>
      </c>
      <c r="O1985">
        <f t="shared" si="247"/>
        <v>1</v>
      </c>
      <c r="P1985">
        <f t="shared" si="248"/>
        <v>1</v>
      </c>
      <c r="Q1985">
        <f t="shared" si="249"/>
        <v>1</v>
      </c>
    </row>
    <row r="1986" spans="1:17" x14ac:dyDescent="0.25">
      <c r="A1986" t="s">
        <v>3</v>
      </c>
      <c r="B1986" t="s">
        <v>3</v>
      </c>
      <c r="C1986" t="s">
        <v>1</v>
      </c>
      <c r="D1986" t="s">
        <v>1</v>
      </c>
      <c r="E1986" t="s">
        <v>1</v>
      </c>
      <c r="F1986" s="21">
        <f>VLOOKUP($A1986,ranks!$A$2:$B$12,2,FALSE)-VLOOKUP(B1986,ranks!$A$2:$B$12,2,FALSE)</f>
        <v>0</v>
      </c>
      <c r="G1986" s="21">
        <f>VLOOKUP($A1986,ranks!$A$2:$B$12,2,FALSE)-VLOOKUP(C1986,ranks!$A$2:$B$12,2,FALSE)</f>
        <v>-1</v>
      </c>
      <c r="H1986" s="21">
        <f>VLOOKUP($A1986,ranks!$A$2:$B$12,2,FALSE)-VLOOKUP(D1986,ranks!$A$2:$B$12,2,FALSE)</f>
        <v>-1</v>
      </c>
      <c r="I1986" s="21">
        <f>VLOOKUP($A1986,ranks!$A$2:$B$12,2,FALSE)-VLOOKUP(E1986,ranks!$A$2:$B$12,2,FALSE)</f>
        <v>-1</v>
      </c>
      <c r="J1986">
        <f t="shared" si="242"/>
        <v>0</v>
      </c>
      <c r="K1986">
        <f t="shared" si="243"/>
        <v>1</v>
      </c>
      <c r="L1986">
        <f t="shared" si="244"/>
        <v>1</v>
      </c>
      <c r="M1986">
        <f t="shared" si="245"/>
        <v>1</v>
      </c>
      <c r="N1986">
        <f t="shared" si="246"/>
        <v>0</v>
      </c>
      <c r="O1986">
        <f t="shared" si="247"/>
        <v>1</v>
      </c>
      <c r="P1986">
        <f t="shared" si="248"/>
        <v>1</v>
      </c>
      <c r="Q1986">
        <f t="shared" si="249"/>
        <v>1</v>
      </c>
    </row>
    <row r="1987" spans="1:17" x14ac:dyDescent="0.25">
      <c r="A1987" t="s">
        <v>1</v>
      </c>
      <c r="B1987" t="s">
        <v>1</v>
      </c>
      <c r="C1987" t="s">
        <v>1</v>
      </c>
      <c r="D1987" t="s">
        <v>1</v>
      </c>
      <c r="E1987" t="s">
        <v>1</v>
      </c>
      <c r="F1987" s="21">
        <f>VLOOKUP($A1987,ranks!$A$2:$B$12,2,FALSE)-VLOOKUP(B1987,ranks!$A$2:$B$12,2,FALSE)</f>
        <v>0</v>
      </c>
      <c r="G1987" s="21">
        <f>VLOOKUP($A1987,ranks!$A$2:$B$12,2,FALSE)-VLOOKUP(C1987,ranks!$A$2:$B$12,2,FALSE)</f>
        <v>0</v>
      </c>
      <c r="H1987" s="21">
        <f>VLOOKUP($A1987,ranks!$A$2:$B$12,2,FALSE)-VLOOKUP(D1987,ranks!$A$2:$B$12,2,FALSE)</f>
        <v>0</v>
      </c>
      <c r="I1987" s="21">
        <f>VLOOKUP($A1987,ranks!$A$2:$B$12,2,FALSE)-VLOOKUP(E1987,ranks!$A$2:$B$12,2,FALSE)</f>
        <v>0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0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0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1</v>
      </c>
      <c r="F1988" s="21">
        <f>VLOOKUP($A1988,ranks!$A$2:$B$12,2,FALSE)-VLOOKUP(B1988,ranks!$A$2:$B$12,2,FALSE)</f>
        <v>0</v>
      </c>
      <c r="G1988" s="21">
        <f>VLOOKUP($A1988,ranks!$A$2:$B$12,2,FALSE)-VLOOKUP(C1988,ranks!$A$2:$B$12,2,FALSE)</f>
        <v>0</v>
      </c>
      <c r="H1988" s="21">
        <f>VLOOKUP($A1988,ranks!$A$2:$B$12,2,FALSE)-VLOOKUP(D1988,ranks!$A$2:$B$12,2,FALSE)</f>
        <v>0</v>
      </c>
      <c r="I1988" s="21">
        <f>VLOOKUP($A1988,ranks!$A$2:$B$12,2,FALSE)-VLOOKUP(E1988,ranks!$A$2:$B$12,2,FALSE)</f>
        <v>0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0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0</v>
      </c>
    </row>
    <row r="1989" spans="1:17" x14ac:dyDescent="0.25">
      <c r="A1989" t="s">
        <v>1</v>
      </c>
      <c r="B1989" t="s">
        <v>1</v>
      </c>
      <c r="C1989" t="s">
        <v>1</v>
      </c>
      <c r="D1989" t="s">
        <v>1</v>
      </c>
      <c r="E1989" t="s">
        <v>1</v>
      </c>
      <c r="F1989" s="21">
        <f>VLOOKUP($A1989,ranks!$A$2:$B$12,2,FALSE)-VLOOKUP(B1989,ranks!$A$2:$B$12,2,FALSE)</f>
        <v>0</v>
      </c>
      <c r="G1989" s="21">
        <f>VLOOKUP($A1989,ranks!$A$2:$B$12,2,FALSE)-VLOOKUP(C1989,ranks!$A$2:$B$12,2,FALSE)</f>
        <v>0</v>
      </c>
      <c r="H1989" s="21">
        <f>VLOOKUP($A1989,ranks!$A$2:$B$12,2,FALSE)-VLOOKUP(D1989,ranks!$A$2:$B$12,2,FALSE)</f>
        <v>0</v>
      </c>
      <c r="I1989" s="21">
        <f>VLOOKUP($A1989,ranks!$A$2:$B$12,2,FALSE)-VLOOKUP(E1989,ranks!$A$2:$B$12,2,FALSE)</f>
        <v>0</v>
      </c>
      <c r="J1989">
        <f t="shared" si="250"/>
        <v>0</v>
      </c>
      <c r="K1989">
        <f t="shared" si="251"/>
        <v>0</v>
      </c>
      <c r="L1989">
        <f t="shared" si="252"/>
        <v>0</v>
      </c>
      <c r="M1989">
        <f t="shared" si="253"/>
        <v>0</v>
      </c>
      <c r="N1989">
        <f t="shared" si="254"/>
        <v>0</v>
      </c>
      <c r="O1989">
        <f t="shared" si="255"/>
        <v>0</v>
      </c>
      <c r="P1989">
        <f t="shared" si="256"/>
        <v>0</v>
      </c>
      <c r="Q1989">
        <f t="shared" si="257"/>
        <v>0</v>
      </c>
    </row>
    <row r="1990" spans="1:17" x14ac:dyDescent="0.25">
      <c r="A1990" t="s">
        <v>4</v>
      </c>
      <c r="B1990" t="s">
        <v>4</v>
      </c>
      <c r="C1990" t="s">
        <v>1</v>
      </c>
      <c r="D1990" t="s">
        <v>1</v>
      </c>
      <c r="E1990" t="s">
        <v>1</v>
      </c>
      <c r="F1990" s="21">
        <f>VLOOKUP($A1990,ranks!$A$2:$B$12,2,FALSE)-VLOOKUP(B1990,ranks!$A$2:$B$12,2,FALSE)</f>
        <v>0</v>
      </c>
      <c r="G1990" s="21">
        <f>VLOOKUP($A1990,ranks!$A$2:$B$12,2,FALSE)-VLOOKUP(C1990,ranks!$A$2:$B$12,2,FALSE)</f>
        <v>1</v>
      </c>
      <c r="H1990" s="21">
        <f>VLOOKUP($A1990,ranks!$A$2:$B$12,2,FALSE)-VLOOKUP(D1990,ranks!$A$2:$B$12,2,FALSE)</f>
        <v>1</v>
      </c>
      <c r="I1990" s="21">
        <f>VLOOKUP($A1990,ranks!$A$2:$B$12,2,FALSE)-VLOOKUP(E1990,ranks!$A$2:$B$12,2,FALSE)</f>
        <v>1</v>
      </c>
      <c r="J1990">
        <f t="shared" si="250"/>
        <v>0</v>
      </c>
      <c r="K1990">
        <f t="shared" si="251"/>
        <v>1</v>
      </c>
      <c r="L1990">
        <f t="shared" si="252"/>
        <v>1</v>
      </c>
      <c r="M1990">
        <f t="shared" si="253"/>
        <v>1</v>
      </c>
      <c r="N1990">
        <f t="shared" si="254"/>
        <v>0</v>
      </c>
      <c r="O1990">
        <f t="shared" si="255"/>
        <v>1</v>
      </c>
      <c r="P1990">
        <f t="shared" si="256"/>
        <v>1</v>
      </c>
      <c r="Q1990">
        <f t="shared" si="257"/>
        <v>1</v>
      </c>
    </row>
    <row r="1991" spans="1:17" x14ac:dyDescent="0.25">
      <c r="A1991" t="s">
        <v>5</v>
      </c>
      <c r="B1991" t="s">
        <v>5</v>
      </c>
      <c r="C1991" t="s">
        <v>5</v>
      </c>
      <c r="D1991" t="s">
        <v>1</v>
      </c>
      <c r="E1991" t="s">
        <v>1</v>
      </c>
      <c r="F1991" s="21">
        <f>VLOOKUP($A1991,ranks!$A$2:$B$12,2,FALSE)-VLOOKUP(B1991,ranks!$A$2:$B$12,2,FALSE)</f>
        <v>0</v>
      </c>
      <c r="G1991" s="21">
        <f>VLOOKUP($A1991,ranks!$A$2:$B$12,2,FALSE)-VLOOKUP(C1991,ranks!$A$2:$B$12,2,FALSE)</f>
        <v>0</v>
      </c>
      <c r="H1991" s="21">
        <f>VLOOKUP($A1991,ranks!$A$2:$B$12,2,FALSE)-VLOOKUP(D1991,ranks!$A$2:$B$12,2,FALSE)</f>
        <v>-3</v>
      </c>
      <c r="I1991" s="21">
        <f>VLOOKUP($A1991,ranks!$A$2:$B$12,2,FALSE)-VLOOKUP(E1991,ranks!$A$2:$B$12,2,FALSE)</f>
        <v>-3</v>
      </c>
      <c r="J1991">
        <f t="shared" si="250"/>
        <v>0</v>
      </c>
      <c r="K1991">
        <f t="shared" si="251"/>
        <v>0</v>
      </c>
      <c r="L1991">
        <f t="shared" si="252"/>
        <v>9</v>
      </c>
      <c r="M1991">
        <f t="shared" si="253"/>
        <v>9</v>
      </c>
      <c r="N1991">
        <f t="shared" si="254"/>
        <v>0</v>
      </c>
      <c r="O1991">
        <f t="shared" si="255"/>
        <v>0</v>
      </c>
      <c r="P1991">
        <f t="shared" si="256"/>
        <v>3</v>
      </c>
      <c r="Q1991">
        <f t="shared" si="257"/>
        <v>3</v>
      </c>
    </row>
    <row r="1992" spans="1:17" x14ac:dyDescent="0.25">
      <c r="A1992" t="s">
        <v>3</v>
      </c>
      <c r="B1992" t="s">
        <v>3</v>
      </c>
      <c r="C1992" t="s">
        <v>3</v>
      </c>
      <c r="D1992" t="s">
        <v>1</v>
      </c>
      <c r="E1992" t="s">
        <v>1</v>
      </c>
      <c r="F1992" s="21">
        <f>VLOOKUP($A1992,ranks!$A$2:$B$12,2,FALSE)-VLOOKUP(B1992,ranks!$A$2:$B$12,2,FALSE)</f>
        <v>0</v>
      </c>
      <c r="G1992" s="21">
        <f>VLOOKUP($A1992,ranks!$A$2:$B$12,2,FALSE)-VLOOKUP(C1992,ranks!$A$2:$B$12,2,FALSE)</f>
        <v>0</v>
      </c>
      <c r="H1992" s="21">
        <f>VLOOKUP($A1992,ranks!$A$2:$B$12,2,FALSE)-VLOOKUP(D1992,ranks!$A$2:$B$12,2,FALSE)</f>
        <v>-1</v>
      </c>
      <c r="I1992" s="21">
        <f>VLOOKUP($A1992,ranks!$A$2:$B$12,2,FALSE)-VLOOKUP(E1992,ranks!$A$2:$B$12,2,FALSE)</f>
        <v>-1</v>
      </c>
      <c r="J1992">
        <f t="shared" si="250"/>
        <v>0</v>
      </c>
      <c r="K1992">
        <f t="shared" si="251"/>
        <v>0</v>
      </c>
      <c r="L1992">
        <f t="shared" si="252"/>
        <v>1</v>
      </c>
      <c r="M1992">
        <f t="shared" si="253"/>
        <v>1</v>
      </c>
      <c r="N1992">
        <f t="shared" si="254"/>
        <v>0</v>
      </c>
      <c r="O1992">
        <f t="shared" si="255"/>
        <v>0</v>
      </c>
      <c r="P1992">
        <f t="shared" si="256"/>
        <v>1</v>
      </c>
      <c r="Q1992">
        <f t="shared" si="257"/>
        <v>1</v>
      </c>
    </row>
    <row r="1993" spans="1:17" x14ac:dyDescent="0.25">
      <c r="A1993" t="s">
        <v>5</v>
      </c>
      <c r="B1993" t="s">
        <v>5</v>
      </c>
      <c r="C1993" t="s">
        <v>5</v>
      </c>
      <c r="D1993" t="s">
        <v>1</v>
      </c>
      <c r="E1993" t="s">
        <v>1</v>
      </c>
      <c r="F1993" s="21">
        <f>VLOOKUP($A1993,ranks!$A$2:$B$12,2,FALSE)-VLOOKUP(B1993,ranks!$A$2:$B$12,2,FALSE)</f>
        <v>0</v>
      </c>
      <c r="G1993" s="21">
        <f>VLOOKUP($A1993,ranks!$A$2:$B$12,2,FALSE)-VLOOKUP(C1993,ranks!$A$2:$B$12,2,FALSE)</f>
        <v>0</v>
      </c>
      <c r="H1993" s="21">
        <f>VLOOKUP($A1993,ranks!$A$2:$B$12,2,FALSE)-VLOOKUP(D1993,ranks!$A$2:$B$12,2,FALSE)</f>
        <v>-3</v>
      </c>
      <c r="I1993" s="21">
        <f>VLOOKUP($A1993,ranks!$A$2:$B$12,2,FALSE)-VLOOKUP(E1993,ranks!$A$2:$B$12,2,FALSE)</f>
        <v>-3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9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3</v>
      </c>
    </row>
    <row r="1994" spans="1:17" x14ac:dyDescent="0.25">
      <c r="A1994" t="s">
        <v>8</v>
      </c>
      <c r="B1994" t="s">
        <v>5</v>
      </c>
      <c r="C1994" t="s">
        <v>10</v>
      </c>
      <c r="D1994" t="s">
        <v>1</v>
      </c>
      <c r="E1994" t="s">
        <v>1</v>
      </c>
      <c r="F1994" s="21">
        <f>VLOOKUP($A1994,ranks!$A$2:$B$12,2,FALSE)-VLOOKUP(B1994,ranks!$A$2:$B$12,2,FALSE)</f>
        <v>-3</v>
      </c>
      <c r="G1994" s="21">
        <f>VLOOKUP($A1994,ranks!$A$2:$B$12,2,FALSE)-VLOOKUP(C1994,ranks!$A$2:$B$12,2,FALSE)</f>
        <v>-2</v>
      </c>
      <c r="H1994" s="21">
        <f>VLOOKUP($A1994,ranks!$A$2:$B$12,2,FALSE)-VLOOKUP(D1994,ranks!$A$2:$B$12,2,FALSE)</f>
        <v>-6</v>
      </c>
      <c r="I1994" s="21">
        <f>VLOOKUP($A1994,ranks!$A$2:$B$12,2,FALSE)-VLOOKUP(E1994,ranks!$A$2:$B$12,2,FALSE)</f>
        <v>-6</v>
      </c>
      <c r="J1994">
        <f t="shared" si="250"/>
        <v>9</v>
      </c>
      <c r="K1994">
        <f t="shared" si="251"/>
        <v>4</v>
      </c>
      <c r="L1994">
        <f t="shared" si="252"/>
        <v>36</v>
      </c>
      <c r="M1994">
        <f t="shared" si="253"/>
        <v>36</v>
      </c>
      <c r="N1994">
        <f t="shared" si="254"/>
        <v>3</v>
      </c>
      <c r="O1994">
        <f t="shared" si="255"/>
        <v>2</v>
      </c>
      <c r="P1994">
        <f t="shared" si="256"/>
        <v>6</v>
      </c>
      <c r="Q1994">
        <f t="shared" si="257"/>
        <v>6</v>
      </c>
    </row>
    <row r="1995" spans="1:17" x14ac:dyDescent="0.25">
      <c r="A1995" t="s">
        <v>1</v>
      </c>
      <c r="B1995" t="s">
        <v>1</v>
      </c>
      <c r="C1995" t="s">
        <v>1</v>
      </c>
      <c r="D1995" t="s">
        <v>1</v>
      </c>
      <c r="E1995" t="s">
        <v>1</v>
      </c>
      <c r="F1995" s="21">
        <f>VLOOKUP($A1995,ranks!$A$2:$B$12,2,FALSE)-VLOOKUP(B1995,ranks!$A$2:$B$12,2,FALSE)</f>
        <v>0</v>
      </c>
      <c r="G1995" s="21">
        <f>VLOOKUP($A1995,ranks!$A$2:$B$12,2,FALSE)-VLOOKUP(C1995,ranks!$A$2:$B$12,2,FALSE)</f>
        <v>0</v>
      </c>
      <c r="H1995" s="21">
        <f>VLOOKUP($A1995,ranks!$A$2:$B$12,2,FALSE)-VLOOKUP(D1995,ranks!$A$2:$B$12,2,FALSE)</f>
        <v>0</v>
      </c>
      <c r="I1995" s="21">
        <f>VLOOKUP($A1995,ranks!$A$2:$B$12,2,FALSE)-VLOOKUP(E1995,ranks!$A$2:$B$12,2,FALSE)</f>
        <v>0</v>
      </c>
      <c r="J1995">
        <f t="shared" si="250"/>
        <v>0</v>
      </c>
      <c r="K1995">
        <f t="shared" si="251"/>
        <v>0</v>
      </c>
      <c r="L1995">
        <f t="shared" si="252"/>
        <v>0</v>
      </c>
      <c r="M1995">
        <f t="shared" si="253"/>
        <v>0</v>
      </c>
      <c r="N1995">
        <f t="shared" si="254"/>
        <v>0</v>
      </c>
      <c r="O1995">
        <f t="shared" si="255"/>
        <v>0</v>
      </c>
      <c r="P1995">
        <f t="shared" si="256"/>
        <v>0</v>
      </c>
      <c r="Q1995">
        <f t="shared" si="257"/>
        <v>0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6</v>
      </c>
      <c r="E1996" t="s">
        <v>6</v>
      </c>
      <c r="F1996" s="21">
        <f>VLOOKUP($A1996,ranks!$A$2:$B$12,2,FALSE)-VLOOKUP(B1996,ranks!$A$2:$B$12,2,FALSE)</f>
        <v>0</v>
      </c>
      <c r="G1996" s="21">
        <f>VLOOKUP($A1996,ranks!$A$2:$B$12,2,FALSE)-VLOOKUP(C1996,ranks!$A$2:$B$12,2,FALSE)</f>
        <v>0</v>
      </c>
      <c r="H1996" s="21">
        <f>VLOOKUP($A1996,ranks!$A$2:$B$12,2,FALSE)-VLOOKUP(D1996,ranks!$A$2:$B$12,2,FALSE)</f>
        <v>-3</v>
      </c>
      <c r="I1996" s="21">
        <f>VLOOKUP($A1996,ranks!$A$2:$B$12,2,FALSE)-VLOOKUP(E1996,ranks!$A$2:$B$12,2,FALSE)</f>
        <v>-3</v>
      </c>
      <c r="J1996">
        <f t="shared" si="250"/>
        <v>0</v>
      </c>
      <c r="K1996">
        <f t="shared" si="251"/>
        <v>0</v>
      </c>
      <c r="L1996">
        <f t="shared" si="252"/>
        <v>9</v>
      </c>
      <c r="M1996">
        <f t="shared" si="253"/>
        <v>9</v>
      </c>
      <c r="N1996">
        <f t="shared" si="254"/>
        <v>0</v>
      </c>
      <c r="O1996">
        <f t="shared" si="255"/>
        <v>0</v>
      </c>
      <c r="P1996">
        <f t="shared" si="256"/>
        <v>3</v>
      </c>
      <c r="Q1996">
        <f t="shared" si="257"/>
        <v>3</v>
      </c>
    </row>
    <row r="1997" spans="1:17" x14ac:dyDescent="0.25">
      <c r="A1997" t="s">
        <v>1</v>
      </c>
      <c r="B1997" t="s">
        <v>1</v>
      </c>
      <c r="C1997" t="s">
        <v>1</v>
      </c>
      <c r="D1997" t="s">
        <v>6</v>
      </c>
      <c r="E1997" t="s">
        <v>6</v>
      </c>
      <c r="F1997" s="21">
        <f>VLOOKUP($A1997,ranks!$A$2:$B$12,2,FALSE)-VLOOKUP(B1997,ranks!$A$2:$B$12,2,FALSE)</f>
        <v>0</v>
      </c>
      <c r="G1997" s="21">
        <f>VLOOKUP($A1997,ranks!$A$2:$B$12,2,FALSE)-VLOOKUP(C1997,ranks!$A$2:$B$12,2,FALSE)</f>
        <v>0</v>
      </c>
      <c r="H1997" s="21">
        <f>VLOOKUP($A1997,ranks!$A$2:$B$12,2,FALSE)-VLOOKUP(D1997,ranks!$A$2:$B$12,2,FALSE)</f>
        <v>-3</v>
      </c>
      <c r="I1997" s="21">
        <f>VLOOKUP($A1997,ranks!$A$2:$B$12,2,FALSE)-VLOOKUP(E1997,ranks!$A$2:$B$12,2,FALSE)</f>
        <v>-3</v>
      </c>
      <c r="J1997">
        <f t="shared" si="250"/>
        <v>0</v>
      </c>
      <c r="K1997">
        <f t="shared" si="251"/>
        <v>0</v>
      </c>
      <c r="L1997">
        <f t="shared" si="252"/>
        <v>9</v>
      </c>
      <c r="M1997">
        <f t="shared" si="253"/>
        <v>9</v>
      </c>
      <c r="N1997">
        <f t="shared" si="254"/>
        <v>0</v>
      </c>
      <c r="O1997">
        <f t="shared" si="255"/>
        <v>0</v>
      </c>
      <c r="P1997">
        <f t="shared" si="256"/>
        <v>3</v>
      </c>
      <c r="Q1997">
        <f t="shared" si="257"/>
        <v>3</v>
      </c>
    </row>
    <row r="1998" spans="1:17" x14ac:dyDescent="0.25">
      <c r="A1998" t="s">
        <v>6</v>
      </c>
      <c r="B1998" t="s">
        <v>6</v>
      </c>
      <c r="C1998" t="s">
        <v>6</v>
      </c>
      <c r="D1998" t="s">
        <v>6</v>
      </c>
      <c r="E1998" t="s">
        <v>6</v>
      </c>
      <c r="F1998" s="21">
        <f>VLOOKUP($A1998,ranks!$A$2:$B$12,2,FALSE)-VLOOKUP(B1998,ranks!$A$2:$B$12,2,FALSE)</f>
        <v>0</v>
      </c>
      <c r="G1998" s="21">
        <f>VLOOKUP($A1998,ranks!$A$2:$B$12,2,FALSE)-VLOOKUP(C1998,ranks!$A$2:$B$12,2,FALSE)</f>
        <v>0</v>
      </c>
      <c r="H1998" s="21">
        <f>VLOOKUP($A1998,ranks!$A$2:$B$12,2,FALSE)-VLOOKUP(D1998,ranks!$A$2:$B$12,2,FALSE)</f>
        <v>0</v>
      </c>
      <c r="I1998" s="21">
        <f>VLOOKUP($A1998,ranks!$A$2:$B$12,2,FALSE)-VLOOKUP(E1998,ranks!$A$2:$B$12,2,FALSE)</f>
        <v>0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0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0</v>
      </c>
    </row>
    <row r="1999" spans="1:17" x14ac:dyDescent="0.25">
      <c r="A1999" t="s">
        <v>6</v>
      </c>
      <c r="B1999" t="s">
        <v>6</v>
      </c>
      <c r="C1999" t="s">
        <v>6</v>
      </c>
      <c r="D1999" t="s">
        <v>6</v>
      </c>
      <c r="E1999" t="s">
        <v>6</v>
      </c>
      <c r="F1999" s="21">
        <f>VLOOKUP($A1999,ranks!$A$2:$B$12,2,FALSE)-VLOOKUP(B1999,ranks!$A$2:$B$12,2,FALSE)</f>
        <v>0</v>
      </c>
      <c r="G1999" s="21">
        <f>VLOOKUP($A1999,ranks!$A$2:$B$12,2,FALSE)-VLOOKUP(C1999,ranks!$A$2:$B$12,2,FALSE)</f>
        <v>0</v>
      </c>
      <c r="H1999" s="21">
        <f>VLOOKUP($A1999,ranks!$A$2:$B$12,2,FALSE)-VLOOKUP(D1999,ranks!$A$2:$B$12,2,FALSE)</f>
        <v>0</v>
      </c>
      <c r="I1999" s="21">
        <f>VLOOKUP($A1999,ranks!$A$2:$B$12,2,FALSE)-VLOOKUP(E1999,ranks!$A$2:$B$12,2,FALSE)</f>
        <v>0</v>
      </c>
      <c r="J1999">
        <f t="shared" si="250"/>
        <v>0</v>
      </c>
      <c r="K1999">
        <f t="shared" si="251"/>
        <v>0</v>
      </c>
      <c r="L1999">
        <f t="shared" si="252"/>
        <v>0</v>
      </c>
      <c r="M1999">
        <f t="shared" si="253"/>
        <v>0</v>
      </c>
      <c r="N1999">
        <f t="shared" si="254"/>
        <v>0</v>
      </c>
      <c r="O1999">
        <f t="shared" si="255"/>
        <v>0</v>
      </c>
      <c r="P1999">
        <f t="shared" si="256"/>
        <v>0</v>
      </c>
      <c r="Q1999">
        <f t="shared" si="257"/>
        <v>0</v>
      </c>
    </row>
    <row r="2000" spans="1:17" x14ac:dyDescent="0.25">
      <c r="A2000" t="s">
        <v>6</v>
      </c>
      <c r="B2000" t="s">
        <v>6</v>
      </c>
      <c r="C2000" t="s">
        <v>6</v>
      </c>
      <c r="D2000" t="s">
        <v>6</v>
      </c>
      <c r="E2000" t="s">
        <v>6</v>
      </c>
      <c r="F2000" s="21">
        <f>VLOOKUP($A2000,ranks!$A$2:$B$12,2,FALSE)-VLOOKUP(B2000,ranks!$A$2:$B$12,2,FALSE)</f>
        <v>0</v>
      </c>
      <c r="G2000" s="21">
        <f>VLOOKUP($A2000,ranks!$A$2:$B$12,2,FALSE)-VLOOKUP(C2000,ranks!$A$2:$B$12,2,FALSE)</f>
        <v>0</v>
      </c>
      <c r="H2000" s="21">
        <f>VLOOKUP($A2000,ranks!$A$2:$B$12,2,FALSE)-VLOOKUP(D2000,ranks!$A$2:$B$12,2,FALSE)</f>
        <v>0</v>
      </c>
      <c r="I2000" s="21">
        <f>VLOOKUP($A2000,ranks!$A$2:$B$12,2,FALSE)-VLOOKUP(E2000,ranks!$A$2:$B$12,2,FALSE)</f>
        <v>0</v>
      </c>
      <c r="J2000">
        <f t="shared" si="250"/>
        <v>0</v>
      </c>
      <c r="K2000">
        <f t="shared" si="251"/>
        <v>0</v>
      </c>
      <c r="L2000">
        <f t="shared" si="252"/>
        <v>0</v>
      </c>
      <c r="M2000">
        <f t="shared" si="253"/>
        <v>0</v>
      </c>
      <c r="N2000">
        <f t="shared" si="254"/>
        <v>0</v>
      </c>
      <c r="O2000">
        <f t="shared" si="255"/>
        <v>0</v>
      </c>
      <c r="P2000">
        <f t="shared" si="256"/>
        <v>0</v>
      </c>
      <c r="Q2000">
        <f t="shared" si="257"/>
        <v>0</v>
      </c>
    </row>
    <row r="2001" spans="1:17" x14ac:dyDescent="0.25">
      <c r="A2001" t="s">
        <v>11</v>
      </c>
      <c r="B2001" t="s">
        <v>5</v>
      </c>
      <c r="C2001" t="s">
        <v>11</v>
      </c>
      <c r="D2001" t="s">
        <v>6</v>
      </c>
      <c r="E2001" t="s">
        <v>6</v>
      </c>
      <c r="F2001" s="21">
        <f>VLOOKUP($A2001,ranks!$A$2:$B$12,2,FALSE)-VLOOKUP(B2001,ranks!$A$2:$B$12,2,FALSE)</f>
        <v>-4</v>
      </c>
      <c r="G2001" s="21">
        <f>VLOOKUP($A2001,ranks!$A$2:$B$12,2,FALSE)-VLOOKUP(C2001,ranks!$A$2:$B$12,2,FALSE)</f>
        <v>0</v>
      </c>
      <c r="H2001" s="21">
        <f>VLOOKUP($A2001,ranks!$A$2:$B$12,2,FALSE)-VLOOKUP(D2001,ranks!$A$2:$B$12,2,FALSE)</f>
        <v>-10</v>
      </c>
      <c r="I2001" s="21">
        <f>VLOOKUP($A2001,ranks!$A$2:$B$12,2,FALSE)-VLOOKUP(E2001,ranks!$A$2:$B$12,2,FALSE)</f>
        <v>-10</v>
      </c>
      <c r="J2001">
        <f t="shared" si="250"/>
        <v>16</v>
      </c>
      <c r="K2001">
        <f t="shared" si="251"/>
        <v>0</v>
      </c>
      <c r="L2001">
        <f t="shared" si="252"/>
        <v>100</v>
      </c>
      <c r="M2001">
        <f t="shared" si="253"/>
        <v>100</v>
      </c>
      <c r="N2001">
        <f t="shared" si="254"/>
        <v>4</v>
      </c>
      <c r="O2001">
        <f t="shared" si="255"/>
        <v>0</v>
      </c>
      <c r="P2001">
        <f t="shared" si="256"/>
        <v>10</v>
      </c>
      <c r="Q2001">
        <f t="shared" si="257"/>
        <v>10</v>
      </c>
    </row>
    <row r="2002" spans="1:17" x14ac:dyDescent="0.25">
      <c r="A2002" t="s">
        <v>4</v>
      </c>
      <c r="B2002" t="s">
        <v>4</v>
      </c>
      <c r="C2002" t="s">
        <v>2</v>
      </c>
      <c r="D2002" t="s">
        <v>6</v>
      </c>
      <c r="E2002" t="s">
        <v>6</v>
      </c>
      <c r="F2002" s="21">
        <f>VLOOKUP($A2002,ranks!$A$2:$B$12,2,FALSE)-VLOOKUP(B2002,ranks!$A$2:$B$12,2,FALSE)</f>
        <v>0</v>
      </c>
      <c r="G2002" s="21">
        <f>VLOOKUP($A2002,ranks!$A$2:$B$12,2,FALSE)-VLOOKUP(C2002,ranks!$A$2:$B$12,2,FALSE)</f>
        <v>-1</v>
      </c>
      <c r="H2002" s="21">
        <f>VLOOKUP($A2002,ranks!$A$2:$B$12,2,FALSE)-VLOOKUP(D2002,ranks!$A$2:$B$12,2,FALSE)</f>
        <v>-2</v>
      </c>
      <c r="I2002" s="21">
        <f>VLOOKUP($A2002,ranks!$A$2:$B$12,2,FALSE)-VLOOKUP(E2002,ranks!$A$2:$B$12,2,FALSE)</f>
        <v>-2</v>
      </c>
      <c r="J2002">
        <f t="shared" si="250"/>
        <v>0</v>
      </c>
      <c r="K2002">
        <f t="shared" si="251"/>
        <v>1</v>
      </c>
      <c r="L2002">
        <f t="shared" si="252"/>
        <v>4</v>
      </c>
      <c r="M2002">
        <f t="shared" si="253"/>
        <v>4</v>
      </c>
      <c r="N2002">
        <f t="shared" si="254"/>
        <v>0</v>
      </c>
      <c r="O2002">
        <f t="shared" si="255"/>
        <v>1</v>
      </c>
      <c r="P2002">
        <f t="shared" si="256"/>
        <v>2</v>
      </c>
      <c r="Q2002">
        <f t="shared" si="257"/>
        <v>2</v>
      </c>
    </row>
    <row r="2003" spans="1:17" x14ac:dyDescent="0.25">
      <c r="A2003" t="s">
        <v>4</v>
      </c>
      <c r="B2003" t="s">
        <v>4</v>
      </c>
      <c r="C2003" t="s">
        <v>1</v>
      </c>
      <c r="D2003" t="s">
        <v>6</v>
      </c>
      <c r="E2003" t="s">
        <v>6</v>
      </c>
      <c r="F2003" s="21">
        <f>VLOOKUP($A2003,ranks!$A$2:$B$12,2,FALSE)-VLOOKUP(B2003,ranks!$A$2:$B$12,2,FALSE)</f>
        <v>0</v>
      </c>
      <c r="G2003" s="21">
        <f>VLOOKUP($A2003,ranks!$A$2:$B$12,2,FALSE)-VLOOKUP(C2003,ranks!$A$2:$B$12,2,FALSE)</f>
        <v>1</v>
      </c>
      <c r="H2003" s="21">
        <f>VLOOKUP($A2003,ranks!$A$2:$B$12,2,FALSE)-VLOOKUP(D2003,ranks!$A$2:$B$12,2,FALSE)</f>
        <v>-2</v>
      </c>
      <c r="I2003" s="21">
        <f>VLOOKUP($A2003,ranks!$A$2:$B$12,2,FALSE)-VLOOKUP(E2003,ranks!$A$2:$B$12,2,FALSE)</f>
        <v>-2</v>
      </c>
      <c r="J2003">
        <f t="shared" si="250"/>
        <v>0</v>
      </c>
      <c r="K2003">
        <f t="shared" si="251"/>
        <v>1</v>
      </c>
      <c r="L2003">
        <f t="shared" si="252"/>
        <v>4</v>
      </c>
      <c r="M2003">
        <f t="shared" si="253"/>
        <v>4</v>
      </c>
      <c r="N2003">
        <f t="shared" si="254"/>
        <v>0</v>
      </c>
      <c r="O2003">
        <f t="shared" si="255"/>
        <v>1</v>
      </c>
      <c r="P2003">
        <f t="shared" si="256"/>
        <v>2</v>
      </c>
      <c r="Q2003">
        <f t="shared" si="257"/>
        <v>2</v>
      </c>
    </row>
    <row r="2004" spans="1:17" x14ac:dyDescent="0.25">
      <c r="A2004" t="s">
        <v>2</v>
      </c>
      <c r="B2004" t="s">
        <v>2</v>
      </c>
      <c r="C2004" t="s">
        <v>2</v>
      </c>
      <c r="D2004" t="s">
        <v>6</v>
      </c>
      <c r="E2004" t="s">
        <v>6</v>
      </c>
      <c r="F2004" s="21">
        <f>VLOOKUP($A2004,ranks!$A$2:$B$12,2,FALSE)-VLOOKUP(B2004,ranks!$A$2:$B$12,2,FALSE)</f>
        <v>0</v>
      </c>
      <c r="G2004" s="21">
        <f>VLOOKUP($A2004,ranks!$A$2:$B$12,2,FALSE)-VLOOKUP(C2004,ranks!$A$2:$B$12,2,FALSE)</f>
        <v>0</v>
      </c>
      <c r="H2004" s="21">
        <f>VLOOKUP($A2004,ranks!$A$2:$B$12,2,FALSE)-VLOOKUP(D2004,ranks!$A$2:$B$12,2,FALSE)</f>
        <v>-1</v>
      </c>
      <c r="I2004" s="21">
        <f>VLOOKUP($A2004,ranks!$A$2:$B$12,2,FALSE)-VLOOKUP(E2004,ranks!$A$2:$B$12,2,FALSE)</f>
        <v>-1</v>
      </c>
      <c r="J2004">
        <f t="shared" si="250"/>
        <v>0</v>
      </c>
      <c r="K2004">
        <f t="shared" si="251"/>
        <v>0</v>
      </c>
      <c r="L2004">
        <f t="shared" si="252"/>
        <v>1</v>
      </c>
      <c r="M2004">
        <f t="shared" si="253"/>
        <v>1</v>
      </c>
      <c r="N2004">
        <f t="shared" si="254"/>
        <v>0</v>
      </c>
      <c r="O2004">
        <f t="shared" si="255"/>
        <v>0</v>
      </c>
      <c r="P2004">
        <f t="shared" si="256"/>
        <v>1</v>
      </c>
      <c r="Q2004">
        <f t="shared" si="257"/>
        <v>1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6</v>
      </c>
      <c r="E2005" t="s">
        <v>6</v>
      </c>
      <c r="F2005" s="21">
        <f>VLOOKUP($A2005,ranks!$A$2:$B$12,2,FALSE)-VLOOKUP(B2005,ranks!$A$2:$B$12,2,FALSE)</f>
        <v>0</v>
      </c>
      <c r="G2005" s="21">
        <f>VLOOKUP($A2005,ranks!$A$2:$B$12,2,FALSE)-VLOOKUP(C2005,ranks!$A$2:$B$12,2,FALSE)</f>
        <v>0</v>
      </c>
      <c r="H2005" s="21">
        <f>VLOOKUP($A2005,ranks!$A$2:$B$12,2,FALSE)-VLOOKUP(D2005,ranks!$A$2:$B$12,2,FALSE)</f>
        <v>0</v>
      </c>
      <c r="I2005" s="21">
        <f>VLOOKUP($A2005,ranks!$A$2:$B$12,2,FALSE)-VLOOKUP(E2005,ranks!$A$2:$B$12,2,FALSE)</f>
        <v>0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0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0</v>
      </c>
    </row>
    <row r="2006" spans="1:17" x14ac:dyDescent="0.25">
      <c r="A2006" t="s">
        <v>6</v>
      </c>
      <c r="B2006" t="s">
        <v>6</v>
      </c>
      <c r="C2006" t="s">
        <v>6</v>
      </c>
      <c r="D2006" t="s">
        <v>6</v>
      </c>
      <c r="E2006" t="s">
        <v>6</v>
      </c>
      <c r="F2006" s="21">
        <f>VLOOKUP($A2006,ranks!$A$2:$B$12,2,FALSE)-VLOOKUP(B2006,ranks!$A$2:$B$12,2,FALSE)</f>
        <v>0</v>
      </c>
      <c r="G2006" s="21">
        <f>VLOOKUP($A2006,ranks!$A$2:$B$12,2,FALSE)-VLOOKUP(C2006,ranks!$A$2:$B$12,2,FALSE)</f>
        <v>0</v>
      </c>
      <c r="H2006" s="21">
        <f>VLOOKUP($A2006,ranks!$A$2:$B$12,2,FALSE)-VLOOKUP(D2006,ranks!$A$2:$B$12,2,FALSE)</f>
        <v>0</v>
      </c>
      <c r="I2006" s="21">
        <f>VLOOKUP($A2006,ranks!$A$2:$B$12,2,FALSE)-VLOOKUP(E2006,ranks!$A$2:$B$12,2,FALSE)</f>
        <v>0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0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0</v>
      </c>
    </row>
    <row r="2007" spans="1:17" x14ac:dyDescent="0.25">
      <c r="A2007" t="s">
        <v>4</v>
      </c>
      <c r="B2007" t="s">
        <v>4</v>
      </c>
      <c r="C2007" t="s">
        <v>1</v>
      </c>
      <c r="D2007" t="s">
        <v>6</v>
      </c>
      <c r="E2007" t="s">
        <v>6</v>
      </c>
      <c r="F2007" s="21">
        <f>VLOOKUP($A2007,ranks!$A$2:$B$12,2,FALSE)-VLOOKUP(B2007,ranks!$A$2:$B$12,2,FALSE)</f>
        <v>0</v>
      </c>
      <c r="G2007" s="21">
        <f>VLOOKUP($A2007,ranks!$A$2:$B$12,2,FALSE)-VLOOKUP(C2007,ranks!$A$2:$B$12,2,FALSE)</f>
        <v>1</v>
      </c>
      <c r="H2007" s="21">
        <f>VLOOKUP($A2007,ranks!$A$2:$B$12,2,FALSE)-VLOOKUP(D2007,ranks!$A$2:$B$12,2,FALSE)</f>
        <v>-2</v>
      </c>
      <c r="I2007" s="21">
        <f>VLOOKUP($A2007,ranks!$A$2:$B$12,2,FALSE)-VLOOKUP(E2007,ranks!$A$2:$B$12,2,FALSE)</f>
        <v>-2</v>
      </c>
      <c r="J2007">
        <f t="shared" si="250"/>
        <v>0</v>
      </c>
      <c r="K2007">
        <f t="shared" si="251"/>
        <v>1</v>
      </c>
      <c r="L2007">
        <f t="shared" si="252"/>
        <v>4</v>
      </c>
      <c r="M2007">
        <f t="shared" si="253"/>
        <v>4</v>
      </c>
      <c r="N2007">
        <f t="shared" si="254"/>
        <v>0</v>
      </c>
      <c r="O2007">
        <f t="shared" si="255"/>
        <v>1</v>
      </c>
      <c r="P2007">
        <f t="shared" si="256"/>
        <v>2</v>
      </c>
      <c r="Q2007">
        <f t="shared" si="257"/>
        <v>2</v>
      </c>
    </row>
    <row r="2008" spans="1:17" x14ac:dyDescent="0.25">
      <c r="A2008" t="s">
        <v>1</v>
      </c>
      <c r="B2008" t="s">
        <v>1</v>
      </c>
      <c r="C2008" t="s">
        <v>2</v>
      </c>
      <c r="D2008" t="s">
        <v>6</v>
      </c>
      <c r="E2008" t="s">
        <v>6</v>
      </c>
      <c r="F2008" s="21">
        <f>VLOOKUP($A2008,ranks!$A$2:$B$12,2,FALSE)-VLOOKUP(B2008,ranks!$A$2:$B$12,2,FALSE)</f>
        <v>0</v>
      </c>
      <c r="G2008" s="21">
        <f>VLOOKUP($A2008,ranks!$A$2:$B$12,2,FALSE)-VLOOKUP(C2008,ranks!$A$2:$B$12,2,FALSE)</f>
        <v>-2</v>
      </c>
      <c r="H2008" s="21">
        <f>VLOOKUP($A2008,ranks!$A$2:$B$12,2,FALSE)-VLOOKUP(D2008,ranks!$A$2:$B$12,2,FALSE)</f>
        <v>-3</v>
      </c>
      <c r="I2008" s="21">
        <f>VLOOKUP($A2008,ranks!$A$2:$B$12,2,FALSE)-VLOOKUP(E2008,ranks!$A$2:$B$12,2,FALSE)</f>
        <v>-3</v>
      </c>
      <c r="J2008">
        <f t="shared" si="250"/>
        <v>0</v>
      </c>
      <c r="K2008">
        <f t="shared" si="251"/>
        <v>4</v>
      </c>
      <c r="L2008">
        <f t="shared" si="252"/>
        <v>9</v>
      </c>
      <c r="M2008">
        <f t="shared" si="253"/>
        <v>9</v>
      </c>
      <c r="N2008">
        <f t="shared" si="254"/>
        <v>0</v>
      </c>
      <c r="O2008">
        <f t="shared" si="255"/>
        <v>2</v>
      </c>
      <c r="P2008">
        <f t="shared" si="256"/>
        <v>3</v>
      </c>
      <c r="Q2008">
        <f t="shared" si="257"/>
        <v>3</v>
      </c>
    </row>
    <row r="2009" spans="1:17" x14ac:dyDescent="0.25">
      <c r="A2009" t="s">
        <v>4</v>
      </c>
      <c r="B2009" t="s">
        <v>4</v>
      </c>
      <c r="C2009" t="s">
        <v>1</v>
      </c>
      <c r="D2009" t="s">
        <v>6</v>
      </c>
      <c r="E2009" t="s">
        <v>6</v>
      </c>
      <c r="F2009" s="21">
        <f>VLOOKUP($A2009,ranks!$A$2:$B$12,2,FALSE)-VLOOKUP(B2009,ranks!$A$2:$B$12,2,FALSE)</f>
        <v>0</v>
      </c>
      <c r="G2009" s="21">
        <f>VLOOKUP($A2009,ranks!$A$2:$B$12,2,FALSE)-VLOOKUP(C2009,ranks!$A$2:$B$12,2,FALSE)</f>
        <v>1</v>
      </c>
      <c r="H2009" s="21">
        <f>VLOOKUP($A2009,ranks!$A$2:$B$12,2,FALSE)-VLOOKUP(D2009,ranks!$A$2:$B$12,2,FALSE)</f>
        <v>-2</v>
      </c>
      <c r="I2009" s="21">
        <f>VLOOKUP($A2009,ranks!$A$2:$B$12,2,FALSE)-VLOOKUP(E2009,ranks!$A$2:$B$12,2,FALSE)</f>
        <v>-2</v>
      </c>
      <c r="J2009">
        <f t="shared" si="250"/>
        <v>0</v>
      </c>
      <c r="K2009">
        <f t="shared" si="251"/>
        <v>1</v>
      </c>
      <c r="L2009">
        <f t="shared" si="252"/>
        <v>4</v>
      </c>
      <c r="M2009">
        <f t="shared" si="253"/>
        <v>4</v>
      </c>
      <c r="N2009">
        <f t="shared" si="254"/>
        <v>0</v>
      </c>
      <c r="O2009">
        <f t="shared" si="255"/>
        <v>1</v>
      </c>
      <c r="P2009">
        <f t="shared" si="256"/>
        <v>2</v>
      </c>
      <c r="Q2009">
        <f t="shared" si="257"/>
        <v>2</v>
      </c>
    </row>
    <row r="2010" spans="1:17" x14ac:dyDescent="0.25">
      <c r="A2010" t="s">
        <v>11</v>
      </c>
      <c r="B2010" t="s">
        <v>5</v>
      </c>
      <c r="C2010" t="s">
        <v>11</v>
      </c>
      <c r="D2010" t="s">
        <v>6</v>
      </c>
      <c r="E2010" t="s">
        <v>6</v>
      </c>
      <c r="F2010" s="21">
        <f>VLOOKUP($A2010,ranks!$A$2:$B$12,2,FALSE)-VLOOKUP(B2010,ranks!$A$2:$B$12,2,FALSE)</f>
        <v>-4</v>
      </c>
      <c r="G2010" s="21">
        <f>VLOOKUP($A2010,ranks!$A$2:$B$12,2,FALSE)-VLOOKUP(C2010,ranks!$A$2:$B$12,2,FALSE)</f>
        <v>0</v>
      </c>
      <c r="H2010" s="21">
        <f>VLOOKUP($A2010,ranks!$A$2:$B$12,2,FALSE)-VLOOKUP(D2010,ranks!$A$2:$B$12,2,FALSE)</f>
        <v>-10</v>
      </c>
      <c r="I2010" s="21">
        <f>VLOOKUP($A2010,ranks!$A$2:$B$12,2,FALSE)-VLOOKUP(E2010,ranks!$A$2:$B$12,2,FALSE)</f>
        <v>-10</v>
      </c>
      <c r="J2010">
        <f t="shared" si="250"/>
        <v>16</v>
      </c>
      <c r="K2010">
        <f t="shared" si="251"/>
        <v>0</v>
      </c>
      <c r="L2010">
        <f t="shared" si="252"/>
        <v>100</v>
      </c>
      <c r="M2010">
        <f t="shared" si="253"/>
        <v>100</v>
      </c>
      <c r="N2010">
        <f t="shared" si="254"/>
        <v>4</v>
      </c>
      <c r="O2010">
        <f t="shared" si="255"/>
        <v>0</v>
      </c>
      <c r="P2010">
        <f t="shared" si="256"/>
        <v>10</v>
      </c>
      <c r="Q2010">
        <f t="shared" si="257"/>
        <v>10</v>
      </c>
    </row>
    <row r="2011" spans="1:17" x14ac:dyDescent="0.25">
      <c r="A2011" t="s">
        <v>2</v>
      </c>
      <c r="B2011" t="s">
        <v>2</v>
      </c>
      <c r="C2011" t="s">
        <v>2</v>
      </c>
      <c r="D2011" t="s">
        <v>6</v>
      </c>
      <c r="E2011" t="s">
        <v>6</v>
      </c>
      <c r="F2011" s="21">
        <f>VLOOKUP($A2011,ranks!$A$2:$B$12,2,FALSE)-VLOOKUP(B2011,ranks!$A$2:$B$12,2,FALSE)</f>
        <v>0</v>
      </c>
      <c r="G2011" s="21">
        <f>VLOOKUP($A2011,ranks!$A$2:$B$12,2,FALSE)-VLOOKUP(C2011,ranks!$A$2:$B$12,2,FALSE)</f>
        <v>0</v>
      </c>
      <c r="H2011" s="21">
        <f>VLOOKUP($A2011,ranks!$A$2:$B$12,2,FALSE)-VLOOKUP(D2011,ranks!$A$2:$B$12,2,FALSE)</f>
        <v>-1</v>
      </c>
      <c r="I2011" s="21">
        <f>VLOOKUP($A2011,ranks!$A$2:$B$12,2,FALSE)-VLOOKUP(E2011,ranks!$A$2:$B$12,2,FALSE)</f>
        <v>-1</v>
      </c>
      <c r="J2011">
        <f t="shared" si="250"/>
        <v>0</v>
      </c>
      <c r="K2011">
        <f t="shared" si="251"/>
        <v>0</v>
      </c>
      <c r="L2011">
        <f t="shared" si="252"/>
        <v>1</v>
      </c>
      <c r="M2011">
        <f t="shared" si="253"/>
        <v>1</v>
      </c>
      <c r="N2011">
        <f t="shared" si="254"/>
        <v>0</v>
      </c>
      <c r="O2011">
        <f t="shared" si="255"/>
        <v>0</v>
      </c>
      <c r="P2011">
        <f t="shared" si="256"/>
        <v>1</v>
      </c>
      <c r="Q2011">
        <f t="shared" si="257"/>
        <v>1</v>
      </c>
    </row>
    <row r="2012" spans="1:17" x14ac:dyDescent="0.25">
      <c r="A2012" t="s">
        <v>3</v>
      </c>
      <c r="B2012" t="s">
        <v>3</v>
      </c>
      <c r="C2012" t="s">
        <v>7</v>
      </c>
      <c r="D2012" t="s">
        <v>6</v>
      </c>
      <c r="E2012" t="s">
        <v>6</v>
      </c>
      <c r="F2012" s="21">
        <f>VLOOKUP($A2012,ranks!$A$2:$B$12,2,FALSE)-VLOOKUP(B2012,ranks!$A$2:$B$12,2,FALSE)</f>
        <v>0</v>
      </c>
      <c r="G2012" s="21">
        <f>VLOOKUP($A2012,ranks!$A$2:$B$12,2,FALSE)-VLOOKUP(C2012,ranks!$A$2:$B$12,2,FALSE)</f>
        <v>1</v>
      </c>
      <c r="H2012" s="21">
        <f>VLOOKUP($A2012,ranks!$A$2:$B$12,2,FALSE)-VLOOKUP(D2012,ranks!$A$2:$B$12,2,FALSE)</f>
        <v>-4</v>
      </c>
      <c r="I2012" s="21">
        <f>VLOOKUP($A2012,ranks!$A$2:$B$12,2,FALSE)-VLOOKUP(E2012,ranks!$A$2:$B$12,2,FALSE)</f>
        <v>-4</v>
      </c>
      <c r="J2012">
        <f t="shared" si="250"/>
        <v>0</v>
      </c>
      <c r="K2012">
        <f t="shared" si="251"/>
        <v>1</v>
      </c>
      <c r="L2012">
        <f t="shared" si="252"/>
        <v>16</v>
      </c>
      <c r="M2012">
        <f t="shared" si="253"/>
        <v>16</v>
      </c>
      <c r="N2012">
        <f t="shared" si="254"/>
        <v>0</v>
      </c>
      <c r="O2012">
        <f t="shared" si="255"/>
        <v>1</v>
      </c>
      <c r="P2012">
        <f t="shared" si="256"/>
        <v>4</v>
      </c>
      <c r="Q2012">
        <f t="shared" si="257"/>
        <v>4</v>
      </c>
    </row>
    <row r="2013" spans="1:17" x14ac:dyDescent="0.25">
      <c r="A2013" t="s">
        <v>7</v>
      </c>
      <c r="B2013" t="s">
        <v>7</v>
      </c>
      <c r="C2013" t="s">
        <v>1</v>
      </c>
      <c r="D2013" t="s">
        <v>6</v>
      </c>
      <c r="E2013" t="s">
        <v>6</v>
      </c>
      <c r="F2013" s="21">
        <f>VLOOKUP($A2013,ranks!$A$2:$B$12,2,FALSE)-VLOOKUP(B2013,ranks!$A$2:$B$12,2,FALSE)</f>
        <v>0</v>
      </c>
      <c r="G2013" s="21">
        <f>VLOOKUP($A2013,ranks!$A$2:$B$12,2,FALSE)-VLOOKUP(C2013,ranks!$A$2:$B$12,2,FALSE)</f>
        <v>-2</v>
      </c>
      <c r="H2013" s="21">
        <f>VLOOKUP($A2013,ranks!$A$2:$B$12,2,FALSE)-VLOOKUP(D2013,ranks!$A$2:$B$12,2,FALSE)</f>
        <v>-5</v>
      </c>
      <c r="I2013" s="21">
        <f>VLOOKUP($A2013,ranks!$A$2:$B$12,2,FALSE)-VLOOKUP(E2013,ranks!$A$2:$B$12,2,FALSE)</f>
        <v>-5</v>
      </c>
      <c r="J2013">
        <f t="shared" si="250"/>
        <v>0</v>
      </c>
      <c r="K2013">
        <f t="shared" si="251"/>
        <v>4</v>
      </c>
      <c r="L2013">
        <f t="shared" si="252"/>
        <v>25</v>
      </c>
      <c r="M2013">
        <f t="shared" si="253"/>
        <v>25</v>
      </c>
      <c r="N2013">
        <f t="shared" si="254"/>
        <v>0</v>
      </c>
      <c r="O2013">
        <f t="shared" si="255"/>
        <v>2</v>
      </c>
      <c r="P2013">
        <f t="shared" si="256"/>
        <v>5</v>
      </c>
      <c r="Q2013">
        <f t="shared" si="257"/>
        <v>5</v>
      </c>
    </row>
    <row r="2014" spans="1:17" x14ac:dyDescent="0.25">
      <c r="A2014" t="s">
        <v>2</v>
      </c>
      <c r="B2014" t="s">
        <v>2</v>
      </c>
      <c r="C2014" t="s">
        <v>2</v>
      </c>
      <c r="D2014" t="s">
        <v>6</v>
      </c>
      <c r="E2014" t="s">
        <v>6</v>
      </c>
      <c r="F2014" s="21">
        <f>VLOOKUP($A2014,ranks!$A$2:$B$12,2,FALSE)-VLOOKUP(B2014,ranks!$A$2:$B$12,2,FALSE)</f>
        <v>0</v>
      </c>
      <c r="G2014" s="21">
        <f>VLOOKUP($A2014,ranks!$A$2:$B$12,2,FALSE)-VLOOKUP(C2014,ranks!$A$2:$B$12,2,FALSE)</f>
        <v>0</v>
      </c>
      <c r="H2014" s="21">
        <f>VLOOKUP($A2014,ranks!$A$2:$B$12,2,FALSE)-VLOOKUP(D2014,ranks!$A$2:$B$12,2,FALSE)</f>
        <v>-1</v>
      </c>
      <c r="I2014" s="21">
        <f>VLOOKUP($A2014,ranks!$A$2:$B$12,2,FALSE)-VLOOKUP(E2014,ranks!$A$2:$B$12,2,FALSE)</f>
        <v>-1</v>
      </c>
      <c r="J2014">
        <f t="shared" si="250"/>
        <v>0</v>
      </c>
      <c r="K2014">
        <f t="shared" si="251"/>
        <v>0</v>
      </c>
      <c r="L2014">
        <f t="shared" si="252"/>
        <v>1</v>
      </c>
      <c r="M2014">
        <f t="shared" si="253"/>
        <v>1</v>
      </c>
      <c r="N2014">
        <f t="shared" si="254"/>
        <v>0</v>
      </c>
      <c r="O2014">
        <f t="shared" si="255"/>
        <v>0</v>
      </c>
      <c r="P2014">
        <f t="shared" si="256"/>
        <v>1</v>
      </c>
      <c r="Q2014">
        <f t="shared" si="257"/>
        <v>1</v>
      </c>
    </row>
    <row r="2015" spans="1:17" x14ac:dyDescent="0.25">
      <c r="A2015" t="s">
        <v>6</v>
      </c>
      <c r="B2015" t="s">
        <v>6</v>
      </c>
      <c r="C2015" t="s">
        <v>6</v>
      </c>
      <c r="D2015" t="s">
        <v>6</v>
      </c>
      <c r="E2015" t="s">
        <v>6</v>
      </c>
      <c r="F2015" s="21">
        <f>VLOOKUP($A2015,ranks!$A$2:$B$12,2,FALSE)-VLOOKUP(B2015,ranks!$A$2:$B$12,2,FALSE)</f>
        <v>0</v>
      </c>
      <c r="G2015" s="21">
        <f>VLOOKUP($A2015,ranks!$A$2:$B$12,2,FALSE)-VLOOKUP(C2015,ranks!$A$2:$B$12,2,FALSE)</f>
        <v>0</v>
      </c>
      <c r="H2015" s="21">
        <f>VLOOKUP($A2015,ranks!$A$2:$B$12,2,FALSE)-VLOOKUP(D2015,ranks!$A$2:$B$12,2,FALSE)</f>
        <v>0</v>
      </c>
      <c r="I2015" s="21">
        <f>VLOOKUP($A2015,ranks!$A$2:$B$12,2,FALSE)-VLOOKUP(E2015,ranks!$A$2:$B$12,2,FALSE)</f>
        <v>0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0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0</v>
      </c>
    </row>
    <row r="2016" spans="1:17" x14ac:dyDescent="0.25">
      <c r="A2016" t="s">
        <v>2</v>
      </c>
      <c r="B2016" t="s">
        <v>2</v>
      </c>
      <c r="C2016" t="s">
        <v>2</v>
      </c>
      <c r="D2016" t="s">
        <v>6</v>
      </c>
      <c r="E2016" t="s">
        <v>6</v>
      </c>
      <c r="F2016" s="21">
        <f>VLOOKUP($A2016,ranks!$A$2:$B$12,2,FALSE)-VLOOKUP(B2016,ranks!$A$2:$B$12,2,FALSE)</f>
        <v>0</v>
      </c>
      <c r="G2016" s="21">
        <f>VLOOKUP($A2016,ranks!$A$2:$B$12,2,FALSE)-VLOOKUP(C2016,ranks!$A$2:$B$12,2,FALSE)</f>
        <v>0</v>
      </c>
      <c r="H2016" s="21">
        <f>VLOOKUP($A2016,ranks!$A$2:$B$12,2,FALSE)-VLOOKUP(D2016,ranks!$A$2:$B$12,2,FALSE)</f>
        <v>-1</v>
      </c>
      <c r="I2016" s="21">
        <f>VLOOKUP($A2016,ranks!$A$2:$B$12,2,FALSE)-VLOOKUP(E2016,ranks!$A$2:$B$12,2,FALSE)</f>
        <v>-1</v>
      </c>
      <c r="J2016">
        <f t="shared" si="250"/>
        <v>0</v>
      </c>
      <c r="K2016">
        <f t="shared" si="251"/>
        <v>0</v>
      </c>
      <c r="L2016">
        <f t="shared" si="252"/>
        <v>1</v>
      </c>
      <c r="M2016">
        <f t="shared" si="253"/>
        <v>1</v>
      </c>
      <c r="N2016">
        <f t="shared" si="254"/>
        <v>0</v>
      </c>
      <c r="O2016">
        <f t="shared" si="255"/>
        <v>0</v>
      </c>
      <c r="P2016">
        <f t="shared" si="256"/>
        <v>1</v>
      </c>
      <c r="Q2016">
        <f t="shared" si="257"/>
        <v>1</v>
      </c>
    </row>
    <row r="2017" spans="1:17" x14ac:dyDescent="0.25">
      <c r="A2017" t="s">
        <v>5</v>
      </c>
      <c r="B2017" t="s">
        <v>5</v>
      </c>
      <c r="C2017" t="s">
        <v>3</v>
      </c>
      <c r="D2017" t="s">
        <v>6</v>
      </c>
      <c r="E2017" t="s">
        <v>6</v>
      </c>
      <c r="F2017" s="21">
        <f>VLOOKUP($A2017,ranks!$A$2:$B$12,2,FALSE)-VLOOKUP(B2017,ranks!$A$2:$B$12,2,FALSE)</f>
        <v>0</v>
      </c>
      <c r="G2017" s="21">
        <f>VLOOKUP($A2017,ranks!$A$2:$B$12,2,FALSE)-VLOOKUP(C2017,ranks!$A$2:$B$12,2,FALSE)</f>
        <v>-2</v>
      </c>
      <c r="H2017" s="21">
        <f>VLOOKUP($A2017,ranks!$A$2:$B$12,2,FALSE)-VLOOKUP(D2017,ranks!$A$2:$B$12,2,FALSE)</f>
        <v>-6</v>
      </c>
      <c r="I2017" s="21">
        <f>VLOOKUP($A2017,ranks!$A$2:$B$12,2,FALSE)-VLOOKUP(E2017,ranks!$A$2:$B$12,2,FALSE)</f>
        <v>-6</v>
      </c>
      <c r="J2017">
        <f t="shared" si="250"/>
        <v>0</v>
      </c>
      <c r="K2017">
        <f t="shared" si="251"/>
        <v>4</v>
      </c>
      <c r="L2017">
        <f t="shared" si="252"/>
        <v>36</v>
      </c>
      <c r="M2017">
        <f t="shared" si="253"/>
        <v>36</v>
      </c>
      <c r="N2017">
        <f t="shared" si="254"/>
        <v>0</v>
      </c>
      <c r="O2017">
        <f t="shared" si="255"/>
        <v>2</v>
      </c>
      <c r="P2017">
        <f t="shared" si="256"/>
        <v>6</v>
      </c>
      <c r="Q2017">
        <f t="shared" si="257"/>
        <v>6</v>
      </c>
    </row>
    <row r="2018" spans="1:17" x14ac:dyDescent="0.25">
      <c r="A2018" t="s">
        <v>6</v>
      </c>
      <c r="B2018" t="s">
        <v>6</v>
      </c>
      <c r="C2018" t="s">
        <v>6</v>
      </c>
      <c r="D2018" t="s">
        <v>6</v>
      </c>
      <c r="E2018" t="s">
        <v>6</v>
      </c>
      <c r="F2018" s="21">
        <f>VLOOKUP($A2018,ranks!$A$2:$B$12,2,FALSE)-VLOOKUP(B2018,ranks!$A$2:$B$12,2,FALSE)</f>
        <v>0</v>
      </c>
      <c r="G2018" s="21">
        <f>VLOOKUP($A2018,ranks!$A$2:$B$12,2,FALSE)-VLOOKUP(C2018,ranks!$A$2:$B$12,2,FALSE)</f>
        <v>0</v>
      </c>
      <c r="H2018" s="21">
        <f>VLOOKUP($A2018,ranks!$A$2:$B$12,2,FALSE)-VLOOKUP(D2018,ranks!$A$2:$B$12,2,FALSE)</f>
        <v>0</v>
      </c>
      <c r="I2018" s="21">
        <f>VLOOKUP($A2018,ranks!$A$2:$B$12,2,FALSE)-VLOOKUP(E2018,ranks!$A$2:$B$12,2,FALSE)</f>
        <v>0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0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0</v>
      </c>
    </row>
    <row r="2019" spans="1:17" x14ac:dyDescent="0.25">
      <c r="A2019" t="s">
        <v>5</v>
      </c>
      <c r="B2019" t="s">
        <v>11</v>
      </c>
      <c r="C2019" t="s">
        <v>3</v>
      </c>
      <c r="D2019" t="s">
        <v>6</v>
      </c>
      <c r="E2019" t="s">
        <v>6</v>
      </c>
      <c r="F2019" s="21">
        <f>VLOOKUP($A2019,ranks!$A$2:$B$12,2,FALSE)-VLOOKUP(B2019,ranks!$A$2:$B$12,2,FALSE)</f>
        <v>4</v>
      </c>
      <c r="G2019" s="21">
        <f>VLOOKUP($A2019,ranks!$A$2:$B$12,2,FALSE)-VLOOKUP(C2019,ranks!$A$2:$B$12,2,FALSE)</f>
        <v>-2</v>
      </c>
      <c r="H2019" s="21">
        <f>VLOOKUP($A2019,ranks!$A$2:$B$12,2,FALSE)-VLOOKUP(D2019,ranks!$A$2:$B$12,2,FALSE)</f>
        <v>-6</v>
      </c>
      <c r="I2019" s="21">
        <f>VLOOKUP($A2019,ranks!$A$2:$B$12,2,FALSE)-VLOOKUP(E2019,ranks!$A$2:$B$12,2,FALSE)</f>
        <v>-6</v>
      </c>
      <c r="J2019">
        <f t="shared" si="250"/>
        <v>16</v>
      </c>
      <c r="K2019">
        <f t="shared" si="251"/>
        <v>4</v>
      </c>
      <c r="L2019">
        <f t="shared" si="252"/>
        <v>36</v>
      </c>
      <c r="M2019">
        <f t="shared" si="253"/>
        <v>36</v>
      </c>
      <c r="N2019">
        <f t="shared" si="254"/>
        <v>4</v>
      </c>
      <c r="O2019">
        <f t="shared" si="255"/>
        <v>2</v>
      </c>
      <c r="P2019">
        <f t="shared" si="256"/>
        <v>6</v>
      </c>
      <c r="Q2019">
        <f t="shared" si="257"/>
        <v>6</v>
      </c>
    </row>
    <row r="2020" spans="1:17" x14ac:dyDescent="0.25">
      <c r="A2020" t="s">
        <v>1</v>
      </c>
      <c r="B2020" t="s">
        <v>1</v>
      </c>
      <c r="C2020" t="s">
        <v>1</v>
      </c>
      <c r="D2020" t="s">
        <v>6</v>
      </c>
      <c r="E2020" t="s">
        <v>6</v>
      </c>
      <c r="F2020" s="21">
        <f>VLOOKUP($A2020,ranks!$A$2:$B$12,2,FALSE)-VLOOKUP(B2020,ranks!$A$2:$B$12,2,FALSE)</f>
        <v>0</v>
      </c>
      <c r="G2020" s="21">
        <f>VLOOKUP($A2020,ranks!$A$2:$B$12,2,FALSE)-VLOOKUP(C2020,ranks!$A$2:$B$12,2,FALSE)</f>
        <v>0</v>
      </c>
      <c r="H2020" s="21">
        <f>VLOOKUP($A2020,ranks!$A$2:$B$12,2,FALSE)-VLOOKUP(D2020,ranks!$A$2:$B$12,2,FALSE)</f>
        <v>-3</v>
      </c>
      <c r="I2020" s="21">
        <f>VLOOKUP($A2020,ranks!$A$2:$B$12,2,FALSE)-VLOOKUP(E2020,ranks!$A$2:$B$12,2,FALSE)</f>
        <v>-3</v>
      </c>
      <c r="J2020">
        <f t="shared" si="250"/>
        <v>0</v>
      </c>
      <c r="K2020">
        <f t="shared" si="251"/>
        <v>0</v>
      </c>
      <c r="L2020">
        <f t="shared" si="252"/>
        <v>9</v>
      </c>
      <c r="M2020">
        <f t="shared" si="253"/>
        <v>9</v>
      </c>
      <c r="N2020">
        <f t="shared" si="254"/>
        <v>0</v>
      </c>
      <c r="O2020">
        <f t="shared" si="255"/>
        <v>0</v>
      </c>
      <c r="P2020">
        <f t="shared" si="256"/>
        <v>3</v>
      </c>
      <c r="Q2020">
        <f t="shared" si="257"/>
        <v>3</v>
      </c>
    </row>
    <row r="2021" spans="1:17" x14ac:dyDescent="0.25">
      <c r="A2021" t="s">
        <v>1</v>
      </c>
      <c r="B2021" t="s">
        <v>1</v>
      </c>
      <c r="C2021" t="s">
        <v>2</v>
      </c>
      <c r="D2021" t="s">
        <v>6</v>
      </c>
      <c r="E2021" t="s">
        <v>6</v>
      </c>
      <c r="F2021" s="21">
        <f>VLOOKUP($A2021,ranks!$A$2:$B$12,2,FALSE)-VLOOKUP(B2021,ranks!$A$2:$B$12,2,FALSE)</f>
        <v>0</v>
      </c>
      <c r="G2021" s="21">
        <f>VLOOKUP($A2021,ranks!$A$2:$B$12,2,FALSE)-VLOOKUP(C2021,ranks!$A$2:$B$12,2,FALSE)</f>
        <v>-2</v>
      </c>
      <c r="H2021" s="21">
        <f>VLOOKUP($A2021,ranks!$A$2:$B$12,2,FALSE)-VLOOKUP(D2021,ranks!$A$2:$B$12,2,FALSE)</f>
        <v>-3</v>
      </c>
      <c r="I2021" s="21">
        <f>VLOOKUP($A2021,ranks!$A$2:$B$12,2,FALSE)-VLOOKUP(E2021,ranks!$A$2:$B$12,2,FALSE)</f>
        <v>-3</v>
      </c>
      <c r="J2021">
        <f t="shared" si="250"/>
        <v>0</v>
      </c>
      <c r="K2021">
        <f t="shared" si="251"/>
        <v>4</v>
      </c>
      <c r="L2021">
        <f t="shared" si="252"/>
        <v>9</v>
      </c>
      <c r="M2021">
        <f t="shared" si="253"/>
        <v>9</v>
      </c>
      <c r="N2021">
        <f t="shared" si="254"/>
        <v>0</v>
      </c>
      <c r="O2021">
        <f t="shared" si="255"/>
        <v>2</v>
      </c>
      <c r="P2021">
        <f t="shared" si="256"/>
        <v>3</v>
      </c>
      <c r="Q2021">
        <f t="shared" si="257"/>
        <v>3</v>
      </c>
    </row>
    <row r="2022" spans="1:17" x14ac:dyDescent="0.25">
      <c r="A2022" t="s">
        <v>6</v>
      </c>
      <c r="B2022" t="s">
        <v>6</v>
      </c>
      <c r="C2022" t="s">
        <v>6</v>
      </c>
      <c r="D2022" t="s">
        <v>6</v>
      </c>
      <c r="E2022" t="s">
        <v>6</v>
      </c>
      <c r="F2022" s="21">
        <f>VLOOKUP($A2022,ranks!$A$2:$B$12,2,FALSE)-VLOOKUP(B2022,ranks!$A$2:$B$12,2,FALSE)</f>
        <v>0</v>
      </c>
      <c r="G2022" s="21">
        <f>VLOOKUP($A2022,ranks!$A$2:$B$12,2,FALSE)-VLOOKUP(C2022,ranks!$A$2:$B$12,2,FALSE)</f>
        <v>0</v>
      </c>
      <c r="H2022" s="21">
        <f>VLOOKUP($A2022,ranks!$A$2:$B$12,2,FALSE)-VLOOKUP(D2022,ranks!$A$2:$B$12,2,FALSE)</f>
        <v>0</v>
      </c>
      <c r="I2022" s="21">
        <f>VLOOKUP($A2022,ranks!$A$2:$B$12,2,FALSE)-VLOOKUP(E2022,ranks!$A$2:$B$12,2,FALSE)</f>
        <v>0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0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0</v>
      </c>
    </row>
    <row r="2023" spans="1:17" x14ac:dyDescent="0.25">
      <c r="A2023" t="s">
        <v>3</v>
      </c>
      <c r="B2023" t="s">
        <v>3</v>
      </c>
      <c r="C2023" t="s">
        <v>1</v>
      </c>
      <c r="D2023" t="s">
        <v>6</v>
      </c>
      <c r="E2023" t="s">
        <v>6</v>
      </c>
      <c r="F2023" s="21">
        <f>VLOOKUP($A2023,ranks!$A$2:$B$12,2,FALSE)-VLOOKUP(B2023,ranks!$A$2:$B$12,2,FALSE)</f>
        <v>0</v>
      </c>
      <c r="G2023" s="21">
        <f>VLOOKUP($A2023,ranks!$A$2:$B$12,2,FALSE)-VLOOKUP(C2023,ranks!$A$2:$B$12,2,FALSE)</f>
        <v>-1</v>
      </c>
      <c r="H2023" s="21">
        <f>VLOOKUP($A2023,ranks!$A$2:$B$12,2,FALSE)-VLOOKUP(D2023,ranks!$A$2:$B$12,2,FALSE)</f>
        <v>-4</v>
      </c>
      <c r="I2023" s="21">
        <f>VLOOKUP($A2023,ranks!$A$2:$B$12,2,FALSE)-VLOOKUP(E2023,ranks!$A$2:$B$12,2,FALSE)</f>
        <v>-4</v>
      </c>
      <c r="J2023">
        <f t="shared" si="250"/>
        <v>0</v>
      </c>
      <c r="K2023">
        <f t="shared" si="251"/>
        <v>1</v>
      </c>
      <c r="L2023">
        <f t="shared" si="252"/>
        <v>16</v>
      </c>
      <c r="M2023">
        <f t="shared" si="253"/>
        <v>16</v>
      </c>
      <c r="N2023">
        <f t="shared" si="254"/>
        <v>0</v>
      </c>
      <c r="O2023">
        <f t="shared" si="255"/>
        <v>1</v>
      </c>
      <c r="P2023">
        <f t="shared" si="256"/>
        <v>4</v>
      </c>
      <c r="Q2023">
        <f t="shared" si="257"/>
        <v>4</v>
      </c>
    </row>
    <row r="2024" spans="1:17" x14ac:dyDescent="0.25">
      <c r="A2024" t="s">
        <v>1</v>
      </c>
      <c r="B2024" t="s">
        <v>1</v>
      </c>
      <c r="C2024" t="s">
        <v>1</v>
      </c>
      <c r="D2024" t="s">
        <v>6</v>
      </c>
      <c r="E2024" t="s">
        <v>6</v>
      </c>
      <c r="F2024" s="21">
        <f>VLOOKUP($A2024,ranks!$A$2:$B$12,2,FALSE)-VLOOKUP(B2024,ranks!$A$2:$B$12,2,FALSE)</f>
        <v>0</v>
      </c>
      <c r="G2024" s="21">
        <f>VLOOKUP($A2024,ranks!$A$2:$B$12,2,FALSE)-VLOOKUP(C2024,ranks!$A$2:$B$12,2,FALSE)</f>
        <v>0</v>
      </c>
      <c r="H2024" s="21">
        <f>VLOOKUP($A2024,ranks!$A$2:$B$12,2,FALSE)-VLOOKUP(D2024,ranks!$A$2:$B$12,2,FALSE)</f>
        <v>-3</v>
      </c>
      <c r="I2024" s="21">
        <f>VLOOKUP($A2024,ranks!$A$2:$B$12,2,FALSE)-VLOOKUP(E2024,ranks!$A$2:$B$12,2,FALSE)</f>
        <v>-3</v>
      </c>
      <c r="J2024">
        <f t="shared" si="250"/>
        <v>0</v>
      </c>
      <c r="K2024">
        <f t="shared" si="251"/>
        <v>0</v>
      </c>
      <c r="L2024">
        <f t="shared" si="252"/>
        <v>9</v>
      </c>
      <c r="M2024">
        <f t="shared" si="253"/>
        <v>9</v>
      </c>
      <c r="N2024">
        <f t="shared" si="254"/>
        <v>0</v>
      </c>
      <c r="O2024">
        <f t="shared" si="255"/>
        <v>0</v>
      </c>
      <c r="P2024">
        <f t="shared" si="256"/>
        <v>3</v>
      </c>
      <c r="Q2024">
        <f t="shared" si="257"/>
        <v>3</v>
      </c>
    </row>
    <row r="2025" spans="1:17" x14ac:dyDescent="0.25">
      <c r="A2025" t="s">
        <v>7</v>
      </c>
      <c r="B2025" t="s">
        <v>7</v>
      </c>
      <c r="C2025" t="s">
        <v>1</v>
      </c>
      <c r="D2025" t="s">
        <v>6</v>
      </c>
      <c r="E2025" t="s">
        <v>6</v>
      </c>
      <c r="F2025" s="21">
        <f>VLOOKUP($A2025,ranks!$A$2:$B$12,2,FALSE)-VLOOKUP(B2025,ranks!$A$2:$B$12,2,FALSE)</f>
        <v>0</v>
      </c>
      <c r="G2025" s="21">
        <f>VLOOKUP($A2025,ranks!$A$2:$B$12,2,FALSE)-VLOOKUP(C2025,ranks!$A$2:$B$12,2,FALSE)</f>
        <v>-2</v>
      </c>
      <c r="H2025" s="21">
        <f>VLOOKUP($A2025,ranks!$A$2:$B$12,2,FALSE)-VLOOKUP(D2025,ranks!$A$2:$B$12,2,FALSE)</f>
        <v>-5</v>
      </c>
      <c r="I2025" s="21">
        <f>VLOOKUP($A2025,ranks!$A$2:$B$12,2,FALSE)-VLOOKUP(E2025,ranks!$A$2:$B$12,2,FALSE)</f>
        <v>-5</v>
      </c>
      <c r="J2025">
        <f t="shared" si="250"/>
        <v>0</v>
      </c>
      <c r="K2025">
        <f t="shared" si="251"/>
        <v>4</v>
      </c>
      <c r="L2025">
        <f t="shared" si="252"/>
        <v>25</v>
      </c>
      <c r="M2025">
        <f t="shared" si="253"/>
        <v>25</v>
      </c>
      <c r="N2025">
        <f t="shared" si="254"/>
        <v>0</v>
      </c>
      <c r="O2025">
        <f t="shared" si="255"/>
        <v>2</v>
      </c>
      <c r="P2025">
        <f t="shared" si="256"/>
        <v>5</v>
      </c>
      <c r="Q2025">
        <f t="shared" si="257"/>
        <v>5</v>
      </c>
    </row>
    <row r="2026" spans="1:17" x14ac:dyDescent="0.25">
      <c r="A2026" t="s">
        <v>5</v>
      </c>
      <c r="B2026" t="s">
        <v>5</v>
      </c>
      <c r="C2026" t="s">
        <v>1</v>
      </c>
      <c r="D2026" t="s">
        <v>6</v>
      </c>
      <c r="E2026" t="s">
        <v>6</v>
      </c>
      <c r="F2026" s="21">
        <f>VLOOKUP($A2026,ranks!$A$2:$B$12,2,FALSE)-VLOOKUP(B2026,ranks!$A$2:$B$12,2,FALSE)</f>
        <v>0</v>
      </c>
      <c r="G2026" s="21">
        <f>VLOOKUP($A2026,ranks!$A$2:$B$12,2,FALSE)-VLOOKUP(C2026,ranks!$A$2:$B$12,2,FALSE)</f>
        <v>-3</v>
      </c>
      <c r="H2026" s="21">
        <f>VLOOKUP($A2026,ranks!$A$2:$B$12,2,FALSE)-VLOOKUP(D2026,ranks!$A$2:$B$12,2,FALSE)</f>
        <v>-6</v>
      </c>
      <c r="I2026" s="21">
        <f>VLOOKUP($A2026,ranks!$A$2:$B$12,2,FALSE)-VLOOKUP(E2026,ranks!$A$2:$B$12,2,FALSE)</f>
        <v>-6</v>
      </c>
      <c r="J2026">
        <f t="shared" si="250"/>
        <v>0</v>
      </c>
      <c r="K2026">
        <f t="shared" si="251"/>
        <v>9</v>
      </c>
      <c r="L2026">
        <f t="shared" si="252"/>
        <v>36</v>
      </c>
      <c r="M2026">
        <f t="shared" si="253"/>
        <v>36</v>
      </c>
      <c r="N2026">
        <f t="shared" si="254"/>
        <v>0</v>
      </c>
      <c r="O2026">
        <f t="shared" si="255"/>
        <v>3</v>
      </c>
      <c r="P2026">
        <f t="shared" si="256"/>
        <v>6</v>
      </c>
      <c r="Q2026">
        <f t="shared" si="257"/>
        <v>6</v>
      </c>
    </row>
    <row r="2027" spans="1:17" x14ac:dyDescent="0.25">
      <c r="A2027" t="s">
        <v>6</v>
      </c>
      <c r="B2027" t="s">
        <v>6</v>
      </c>
      <c r="C2027" t="s">
        <v>6</v>
      </c>
      <c r="D2027" t="s">
        <v>6</v>
      </c>
      <c r="E2027" t="s">
        <v>6</v>
      </c>
      <c r="F2027" s="21">
        <f>VLOOKUP($A2027,ranks!$A$2:$B$12,2,FALSE)-VLOOKUP(B2027,ranks!$A$2:$B$12,2,FALSE)</f>
        <v>0</v>
      </c>
      <c r="G2027" s="21">
        <f>VLOOKUP($A2027,ranks!$A$2:$B$12,2,FALSE)-VLOOKUP(C2027,ranks!$A$2:$B$12,2,FALSE)</f>
        <v>0</v>
      </c>
      <c r="H2027" s="21">
        <f>VLOOKUP($A2027,ranks!$A$2:$B$12,2,FALSE)-VLOOKUP(D2027,ranks!$A$2:$B$12,2,FALSE)</f>
        <v>0</v>
      </c>
      <c r="I2027" s="21">
        <f>VLOOKUP($A2027,ranks!$A$2:$B$12,2,FALSE)-VLOOKUP(E2027,ranks!$A$2:$B$12,2,FALSE)</f>
        <v>0</v>
      </c>
      <c r="J2027">
        <f t="shared" si="250"/>
        <v>0</v>
      </c>
      <c r="K2027">
        <f t="shared" si="251"/>
        <v>0</v>
      </c>
      <c r="L2027">
        <f t="shared" si="252"/>
        <v>0</v>
      </c>
      <c r="M2027">
        <f t="shared" si="253"/>
        <v>0</v>
      </c>
      <c r="N2027">
        <f t="shared" si="254"/>
        <v>0</v>
      </c>
      <c r="O2027">
        <f t="shared" si="255"/>
        <v>0</v>
      </c>
      <c r="P2027">
        <f t="shared" si="256"/>
        <v>0</v>
      </c>
      <c r="Q2027">
        <f t="shared" si="257"/>
        <v>0</v>
      </c>
    </row>
    <row r="2028" spans="1:17" x14ac:dyDescent="0.25">
      <c r="A2028" t="s">
        <v>2</v>
      </c>
      <c r="B2028" t="s">
        <v>2</v>
      </c>
      <c r="C2028" t="s">
        <v>2</v>
      </c>
      <c r="D2028" t="s">
        <v>6</v>
      </c>
      <c r="E2028" t="s">
        <v>6</v>
      </c>
      <c r="F2028" s="21">
        <f>VLOOKUP($A2028,ranks!$A$2:$B$12,2,FALSE)-VLOOKUP(B2028,ranks!$A$2:$B$12,2,FALSE)</f>
        <v>0</v>
      </c>
      <c r="G2028" s="21">
        <f>VLOOKUP($A2028,ranks!$A$2:$B$12,2,FALSE)-VLOOKUP(C2028,ranks!$A$2:$B$12,2,FALSE)</f>
        <v>0</v>
      </c>
      <c r="H2028" s="21">
        <f>VLOOKUP($A2028,ranks!$A$2:$B$12,2,FALSE)-VLOOKUP(D2028,ranks!$A$2:$B$12,2,FALSE)</f>
        <v>-1</v>
      </c>
      <c r="I2028" s="21">
        <f>VLOOKUP($A2028,ranks!$A$2:$B$12,2,FALSE)-VLOOKUP(E2028,ranks!$A$2:$B$12,2,FALSE)</f>
        <v>-1</v>
      </c>
      <c r="J2028">
        <f t="shared" si="250"/>
        <v>0</v>
      </c>
      <c r="K2028">
        <f t="shared" si="251"/>
        <v>0</v>
      </c>
      <c r="L2028">
        <f t="shared" si="252"/>
        <v>1</v>
      </c>
      <c r="M2028">
        <f t="shared" si="253"/>
        <v>1</v>
      </c>
      <c r="N2028">
        <f t="shared" si="254"/>
        <v>0</v>
      </c>
      <c r="O2028">
        <f t="shared" si="255"/>
        <v>0</v>
      </c>
      <c r="P2028">
        <f t="shared" si="256"/>
        <v>1</v>
      </c>
      <c r="Q2028">
        <f t="shared" si="257"/>
        <v>1</v>
      </c>
    </row>
    <row r="2029" spans="1:17" x14ac:dyDescent="0.25">
      <c r="A2029" t="s">
        <v>6</v>
      </c>
      <c r="B2029" t="s">
        <v>6</v>
      </c>
      <c r="C2029" t="s">
        <v>6</v>
      </c>
      <c r="D2029" t="s">
        <v>6</v>
      </c>
      <c r="E2029" t="s">
        <v>6</v>
      </c>
      <c r="F2029" s="21">
        <f>VLOOKUP($A2029,ranks!$A$2:$B$12,2,FALSE)-VLOOKUP(B2029,ranks!$A$2:$B$12,2,FALSE)</f>
        <v>0</v>
      </c>
      <c r="G2029" s="21">
        <f>VLOOKUP($A2029,ranks!$A$2:$B$12,2,FALSE)-VLOOKUP(C2029,ranks!$A$2:$B$12,2,FALSE)</f>
        <v>0</v>
      </c>
      <c r="H2029" s="21">
        <f>VLOOKUP($A2029,ranks!$A$2:$B$12,2,FALSE)-VLOOKUP(D2029,ranks!$A$2:$B$12,2,FALSE)</f>
        <v>0</v>
      </c>
      <c r="I2029" s="21">
        <f>VLOOKUP($A2029,ranks!$A$2:$B$12,2,FALSE)-VLOOKUP(E2029,ranks!$A$2:$B$12,2,FALSE)</f>
        <v>0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0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0</v>
      </c>
    </row>
    <row r="2030" spans="1:17" x14ac:dyDescent="0.25">
      <c r="A2030" t="s">
        <v>3</v>
      </c>
      <c r="B2030" t="s">
        <v>3</v>
      </c>
      <c r="C2030" t="s">
        <v>1</v>
      </c>
      <c r="D2030" t="s">
        <v>6</v>
      </c>
      <c r="E2030" t="s">
        <v>6</v>
      </c>
      <c r="F2030" s="21">
        <f>VLOOKUP($A2030,ranks!$A$2:$B$12,2,FALSE)-VLOOKUP(B2030,ranks!$A$2:$B$12,2,FALSE)</f>
        <v>0</v>
      </c>
      <c r="G2030" s="21">
        <f>VLOOKUP($A2030,ranks!$A$2:$B$12,2,FALSE)-VLOOKUP(C2030,ranks!$A$2:$B$12,2,FALSE)</f>
        <v>-1</v>
      </c>
      <c r="H2030" s="21">
        <f>VLOOKUP($A2030,ranks!$A$2:$B$12,2,FALSE)-VLOOKUP(D2030,ranks!$A$2:$B$12,2,FALSE)</f>
        <v>-4</v>
      </c>
      <c r="I2030" s="21">
        <f>VLOOKUP($A2030,ranks!$A$2:$B$12,2,FALSE)-VLOOKUP(E2030,ranks!$A$2:$B$12,2,FALSE)</f>
        <v>-4</v>
      </c>
      <c r="J2030">
        <f t="shared" si="250"/>
        <v>0</v>
      </c>
      <c r="K2030">
        <f t="shared" si="251"/>
        <v>1</v>
      </c>
      <c r="L2030">
        <f t="shared" si="252"/>
        <v>16</v>
      </c>
      <c r="M2030">
        <f t="shared" si="253"/>
        <v>16</v>
      </c>
      <c r="N2030">
        <f t="shared" si="254"/>
        <v>0</v>
      </c>
      <c r="O2030">
        <f t="shared" si="255"/>
        <v>1</v>
      </c>
      <c r="P2030">
        <f t="shared" si="256"/>
        <v>4</v>
      </c>
      <c r="Q2030">
        <f t="shared" si="257"/>
        <v>4</v>
      </c>
    </row>
    <row r="2031" spans="1:17" x14ac:dyDescent="0.25">
      <c r="A2031" t="s">
        <v>1</v>
      </c>
      <c r="B2031" t="s">
        <v>1</v>
      </c>
      <c r="C2031" t="s">
        <v>1</v>
      </c>
      <c r="D2031" t="s">
        <v>6</v>
      </c>
      <c r="E2031" t="s">
        <v>6</v>
      </c>
      <c r="F2031" s="21">
        <f>VLOOKUP($A2031,ranks!$A$2:$B$12,2,FALSE)-VLOOKUP(B2031,ranks!$A$2:$B$12,2,FALSE)</f>
        <v>0</v>
      </c>
      <c r="G2031" s="21">
        <f>VLOOKUP($A2031,ranks!$A$2:$B$12,2,FALSE)-VLOOKUP(C2031,ranks!$A$2:$B$12,2,FALSE)</f>
        <v>0</v>
      </c>
      <c r="H2031" s="21">
        <f>VLOOKUP($A2031,ranks!$A$2:$B$12,2,FALSE)-VLOOKUP(D2031,ranks!$A$2:$B$12,2,FALSE)</f>
        <v>-3</v>
      </c>
      <c r="I2031" s="21">
        <f>VLOOKUP($A2031,ranks!$A$2:$B$12,2,FALSE)-VLOOKUP(E2031,ranks!$A$2:$B$12,2,FALSE)</f>
        <v>-3</v>
      </c>
      <c r="J2031">
        <f t="shared" si="250"/>
        <v>0</v>
      </c>
      <c r="K2031">
        <f t="shared" si="251"/>
        <v>0</v>
      </c>
      <c r="L2031">
        <f t="shared" si="252"/>
        <v>9</v>
      </c>
      <c r="M2031">
        <f t="shared" si="253"/>
        <v>9</v>
      </c>
      <c r="N2031">
        <f t="shared" si="254"/>
        <v>0</v>
      </c>
      <c r="O2031">
        <f t="shared" si="255"/>
        <v>0</v>
      </c>
      <c r="P2031">
        <f t="shared" si="256"/>
        <v>3</v>
      </c>
      <c r="Q2031">
        <f t="shared" si="257"/>
        <v>3</v>
      </c>
    </row>
    <row r="2032" spans="1:17" x14ac:dyDescent="0.25">
      <c r="A2032" t="s">
        <v>6</v>
      </c>
      <c r="B2032" t="s">
        <v>6</v>
      </c>
      <c r="C2032" t="s">
        <v>6</v>
      </c>
      <c r="D2032" t="s">
        <v>6</v>
      </c>
      <c r="E2032" t="s">
        <v>6</v>
      </c>
      <c r="F2032" s="21">
        <f>VLOOKUP($A2032,ranks!$A$2:$B$12,2,FALSE)-VLOOKUP(B2032,ranks!$A$2:$B$12,2,FALSE)</f>
        <v>0</v>
      </c>
      <c r="G2032" s="21">
        <f>VLOOKUP($A2032,ranks!$A$2:$B$12,2,FALSE)-VLOOKUP(C2032,ranks!$A$2:$B$12,2,FALSE)</f>
        <v>0</v>
      </c>
      <c r="H2032" s="21">
        <f>VLOOKUP($A2032,ranks!$A$2:$B$12,2,FALSE)-VLOOKUP(D2032,ranks!$A$2:$B$12,2,FALSE)</f>
        <v>0</v>
      </c>
      <c r="I2032" s="21">
        <f>VLOOKUP($A2032,ranks!$A$2:$B$12,2,FALSE)-VLOOKUP(E2032,ranks!$A$2:$B$12,2,FALSE)</f>
        <v>0</v>
      </c>
      <c r="J2032">
        <f t="shared" si="250"/>
        <v>0</v>
      </c>
      <c r="K2032">
        <f t="shared" si="251"/>
        <v>0</v>
      </c>
      <c r="L2032">
        <f t="shared" si="252"/>
        <v>0</v>
      </c>
      <c r="M2032">
        <f t="shared" si="253"/>
        <v>0</v>
      </c>
      <c r="N2032">
        <f t="shared" si="254"/>
        <v>0</v>
      </c>
      <c r="O2032">
        <f t="shared" si="255"/>
        <v>0</v>
      </c>
      <c r="P2032">
        <f t="shared" si="256"/>
        <v>0</v>
      </c>
      <c r="Q2032">
        <f t="shared" si="257"/>
        <v>0</v>
      </c>
    </row>
    <row r="2033" spans="1:17" x14ac:dyDescent="0.25">
      <c r="A2033" t="s">
        <v>5</v>
      </c>
      <c r="B2033" t="s">
        <v>7</v>
      </c>
      <c r="C2033" t="s">
        <v>1</v>
      </c>
      <c r="D2033" t="s">
        <v>6</v>
      </c>
      <c r="E2033" t="s">
        <v>6</v>
      </c>
      <c r="F2033" s="21">
        <f>VLOOKUP($A2033,ranks!$A$2:$B$12,2,FALSE)-VLOOKUP(B2033,ranks!$A$2:$B$12,2,FALSE)</f>
        <v>-1</v>
      </c>
      <c r="G2033" s="21">
        <f>VLOOKUP($A2033,ranks!$A$2:$B$12,2,FALSE)-VLOOKUP(C2033,ranks!$A$2:$B$12,2,FALSE)</f>
        <v>-3</v>
      </c>
      <c r="H2033" s="21">
        <f>VLOOKUP($A2033,ranks!$A$2:$B$12,2,FALSE)-VLOOKUP(D2033,ranks!$A$2:$B$12,2,FALSE)</f>
        <v>-6</v>
      </c>
      <c r="I2033" s="21">
        <f>VLOOKUP($A2033,ranks!$A$2:$B$12,2,FALSE)-VLOOKUP(E2033,ranks!$A$2:$B$12,2,FALSE)</f>
        <v>-6</v>
      </c>
      <c r="J2033">
        <f t="shared" si="250"/>
        <v>1</v>
      </c>
      <c r="K2033">
        <f t="shared" si="251"/>
        <v>9</v>
      </c>
      <c r="L2033">
        <f t="shared" si="252"/>
        <v>36</v>
      </c>
      <c r="M2033">
        <f t="shared" si="253"/>
        <v>36</v>
      </c>
      <c r="N2033">
        <f t="shared" si="254"/>
        <v>1</v>
      </c>
      <c r="O2033">
        <f t="shared" si="255"/>
        <v>3</v>
      </c>
      <c r="P2033">
        <f t="shared" si="256"/>
        <v>6</v>
      </c>
      <c r="Q2033">
        <f t="shared" si="257"/>
        <v>6</v>
      </c>
    </row>
    <row r="2034" spans="1:17" x14ac:dyDescent="0.25">
      <c r="A2034" t="s">
        <v>4</v>
      </c>
      <c r="B2034" t="s">
        <v>4</v>
      </c>
      <c r="C2034" t="s">
        <v>1</v>
      </c>
      <c r="D2034" t="s">
        <v>6</v>
      </c>
      <c r="E2034" t="s">
        <v>6</v>
      </c>
      <c r="F2034" s="21">
        <f>VLOOKUP($A2034,ranks!$A$2:$B$12,2,FALSE)-VLOOKUP(B2034,ranks!$A$2:$B$12,2,FALSE)</f>
        <v>0</v>
      </c>
      <c r="G2034" s="21">
        <f>VLOOKUP($A2034,ranks!$A$2:$B$12,2,FALSE)-VLOOKUP(C2034,ranks!$A$2:$B$12,2,FALSE)</f>
        <v>1</v>
      </c>
      <c r="H2034" s="21">
        <f>VLOOKUP($A2034,ranks!$A$2:$B$12,2,FALSE)-VLOOKUP(D2034,ranks!$A$2:$B$12,2,FALSE)</f>
        <v>-2</v>
      </c>
      <c r="I2034" s="21">
        <f>VLOOKUP($A2034,ranks!$A$2:$B$12,2,FALSE)-VLOOKUP(E2034,ranks!$A$2:$B$12,2,FALSE)</f>
        <v>-2</v>
      </c>
      <c r="J2034">
        <f t="shared" si="250"/>
        <v>0</v>
      </c>
      <c r="K2034">
        <f t="shared" si="251"/>
        <v>1</v>
      </c>
      <c r="L2034">
        <f t="shared" si="252"/>
        <v>4</v>
      </c>
      <c r="M2034">
        <f t="shared" si="253"/>
        <v>4</v>
      </c>
      <c r="N2034">
        <f t="shared" si="254"/>
        <v>0</v>
      </c>
      <c r="O2034">
        <f t="shared" si="255"/>
        <v>1</v>
      </c>
      <c r="P2034">
        <f t="shared" si="256"/>
        <v>2</v>
      </c>
      <c r="Q2034">
        <f t="shared" si="257"/>
        <v>2</v>
      </c>
    </row>
    <row r="2035" spans="1:17" x14ac:dyDescent="0.25">
      <c r="A2035" t="s">
        <v>7</v>
      </c>
      <c r="B2035" t="s">
        <v>7</v>
      </c>
      <c r="C2035" t="s">
        <v>1</v>
      </c>
      <c r="D2035" t="s">
        <v>6</v>
      </c>
      <c r="E2035" t="s">
        <v>6</v>
      </c>
      <c r="F2035" s="21">
        <f>VLOOKUP($A2035,ranks!$A$2:$B$12,2,FALSE)-VLOOKUP(B2035,ranks!$A$2:$B$12,2,FALSE)</f>
        <v>0</v>
      </c>
      <c r="G2035" s="21">
        <f>VLOOKUP($A2035,ranks!$A$2:$B$12,2,FALSE)-VLOOKUP(C2035,ranks!$A$2:$B$12,2,FALSE)</f>
        <v>-2</v>
      </c>
      <c r="H2035" s="21">
        <f>VLOOKUP($A2035,ranks!$A$2:$B$12,2,FALSE)-VLOOKUP(D2035,ranks!$A$2:$B$12,2,FALSE)</f>
        <v>-5</v>
      </c>
      <c r="I2035" s="21">
        <f>VLOOKUP($A2035,ranks!$A$2:$B$12,2,FALSE)-VLOOKUP(E2035,ranks!$A$2:$B$12,2,FALSE)</f>
        <v>-5</v>
      </c>
      <c r="J2035">
        <f t="shared" si="250"/>
        <v>0</v>
      </c>
      <c r="K2035">
        <f t="shared" si="251"/>
        <v>4</v>
      </c>
      <c r="L2035">
        <f t="shared" si="252"/>
        <v>25</v>
      </c>
      <c r="M2035">
        <f t="shared" si="253"/>
        <v>25</v>
      </c>
      <c r="N2035">
        <f t="shared" si="254"/>
        <v>0</v>
      </c>
      <c r="O2035">
        <f t="shared" si="255"/>
        <v>2</v>
      </c>
      <c r="P2035">
        <f t="shared" si="256"/>
        <v>5</v>
      </c>
      <c r="Q2035">
        <f t="shared" si="257"/>
        <v>5</v>
      </c>
    </row>
    <row r="2036" spans="1:17" x14ac:dyDescent="0.25">
      <c r="A2036" t="s">
        <v>1</v>
      </c>
      <c r="B2036" t="s">
        <v>1</v>
      </c>
      <c r="C2036" t="s">
        <v>1</v>
      </c>
      <c r="D2036" t="s">
        <v>6</v>
      </c>
      <c r="E2036" t="s">
        <v>6</v>
      </c>
      <c r="F2036" s="21">
        <f>VLOOKUP($A2036,ranks!$A$2:$B$12,2,FALSE)-VLOOKUP(B2036,ranks!$A$2:$B$12,2,FALSE)</f>
        <v>0</v>
      </c>
      <c r="G2036" s="21">
        <f>VLOOKUP($A2036,ranks!$A$2:$B$12,2,FALSE)-VLOOKUP(C2036,ranks!$A$2:$B$12,2,FALSE)</f>
        <v>0</v>
      </c>
      <c r="H2036" s="21">
        <f>VLOOKUP($A2036,ranks!$A$2:$B$12,2,FALSE)-VLOOKUP(D2036,ranks!$A$2:$B$12,2,FALSE)</f>
        <v>-3</v>
      </c>
      <c r="I2036" s="21">
        <f>VLOOKUP($A2036,ranks!$A$2:$B$12,2,FALSE)-VLOOKUP(E2036,ranks!$A$2:$B$12,2,FALSE)</f>
        <v>-3</v>
      </c>
      <c r="J2036">
        <f t="shared" si="250"/>
        <v>0</v>
      </c>
      <c r="K2036">
        <f t="shared" si="251"/>
        <v>0</v>
      </c>
      <c r="L2036">
        <f t="shared" si="252"/>
        <v>9</v>
      </c>
      <c r="M2036">
        <f t="shared" si="253"/>
        <v>9</v>
      </c>
      <c r="N2036">
        <f t="shared" si="254"/>
        <v>0</v>
      </c>
      <c r="O2036">
        <f t="shared" si="255"/>
        <v>0</v>
      </c>
      <c r="P2036">
        <f t="shared" si="256"/>
        <v>3</v>
      </c>
      <c r="Q2036">
        <f t="shared" si="257"/>
        <v>3</v>
      </c>
    </row>
    <row r="2037" spans="1:17" x14ac:dyDescent="0.25">
      <c r="A2037" t="s">
        <v>2</v>
      </c>
      <c r="B2037" t="s">
        <v>2</v>
      </c>
      <c r="C2037" t="s">
        <v>2</v>
      </c>
      <c r="D2037" t="s">
        <v>6</v>
      </c>
      <c r="E2037" t="s">
        <v>6</v>
      </c>
      <c r="F2037" s="21">
        <f>VLOOKUP($A2037,ranks!$A$2:$B$12,2,FALSE)-VLOOKUP(B2037,ranks!$A$2:$B$12,2,FALSE)</f>
        <v>0</v>
      </c>
      <c r="G2037" s="21">
        <f>VLOOKUP($A2037,ranks!$A$2:$B$12,2,FALSE)-VLOOKUP(C2037,ranks!$A$2:$B$12,2,FALSE)</f>
        <v>0</v>
      </c>
      <c r="H2037" s="21">
        <f>VLOOKUP($A2037,ranks!$A$2:$B$12,2,FALSE)-VLOOKUP(D2037,ranks!$A$2:$B$12,2,FALSE)</f>
        <v>-1</v>
      </c>
      <c r="I2037" s="21">
        <f>VLOOKUP($A2037,ranks!$A$2:$B$12,2,FALSE)-VLOOKUP(E2037,ranks!$A$2:$B$12,2,FALSE)</f>
        <v>-1</v>
      </c>
      <c r="J2037">
        <f t="shared" si="250"/>
        <v>0</v>
      </c>
      <c r="K2037">
        <f t="shared" si="251"/>
        <v>0</v>
      </c>
      <c r="L2037">
        <f t="shared" si="252"/>
        <v>1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1</v>
      </c>
      <c r="Q2037">
        <f t="shared" si="257"/>
        <v>1</v>
      </c>
    </row>
    <row r="2038" spans="1:17" x14ac:dyDescent="0.25">
      <c r="A2038" t="s">
        <v>1</v>
      </c>
      <c r="B2038" t="s">
        <v>1</v>
      </c>
      <c r="C2038" t="s">
        <v>1</v>
      </c>
      <c r="D2038" t="s">
        <v>6</v>
      </c>
      <c r="E2038" t="s">
        <v>6</v>
      </c>
      <c r="F2038" s="21">
        <f>VLOOKUP($A2038,ranks!$A$2:$B$12,2,FALSE)-VLOOKUP(B2038,ranks!$A$2:$B$12,2,FALSE)</f>
        <v>0</v>
      </c>
      <c r="G2038" s="21">
        <f>VLOOKUP($A2038,ranks!$A$2:$B$12,2,FALSE)-VLOOKUP(C2038,ranks!$A$2:$B$12,2,FALSE)</f>
        <v>0</v>
      </c>
      <c r="H2038" s="21">
        <f>VLOOKUP($A2038,ranks!$A$2:$B$12,2,FALSE)-VLOOKUP(D2038,ranks!$A$2:$B$12,2,FALSE)</f>
        <v>-3</v>
      </c>
      <c r="I2038" s="21">
        <f>VLOOKUP($A2038,ranks!$A$2:$B$12,2,FALSE)-VLOOKUP(E2038,ranks!$A$2:$B$12,2,FALSE)</f>
        <v>-3</v>
      </c>
      <c r="J2038">
        <f t="shared" si="250"/>
        <v>0</v>
      </c>
      <c r="K2038">
        <f t="shared" si="251"/>
        <v>0</v>
      </c>
      <c r="L2038">
        <f t="shared" si="252"/>
        <v>9</v>
      </c>
      <c r="M2038">
        <f t="shared" si="253"/>
        <v>9</v>
      </c>
      <c r="N2038">
        <f t="shared" si="254"/>
        <v>0</v>
      </c>
      <c r="O2038">
        <f t="shared" si="255"/>
        <v>0</v>
      </c>
      <c r="P2038">
        <f t="shared" si="256"/>
        <v>3</v>
      </c>
      <c r="Q2038">
        <f t="shared" si="257"/>
        <v>3</v>
      </c>
    </row>
    <row r="2039" spans="1:17" x14ac:dyDescent="0.25">
      <c r="A2039" t="s">
        <v>6</v>
      </c>
      <c r="B2039" t="s">
        <v>6</v>
      </c>
      <c r="C2039" t="s">
        <v>6</v>
      </c>
      <c r="D2039" t="s">
        <v>6</v>
      </c>
      <c r="E2039" t="s">
        <v>6</v>
      </c>
      <c r="F2039" s="21">
        <f>VLOOKUP($A2039,ranks!$A$2:$B$12,2,FALSE)-VLOOKUP(B2039,ranks!$A$2:$B$12,2,FALSE)</f>
        <v>0</v>
      </c>
      <c r="G2039" s="21">
        <f>VLOOKUP($A2039,ranks!$A$2:$B$12,2,FALSE)-VLOOKUP(C2039,ranks!$A$2:$B$12,2,FALSE)</f>
        <v>0</v>
      </c>
      <c r="H2039" s="21">
        <f>VLOOKUP($A2039,ranks!$A$2:$B$12,2,FALSE)-VLOOKUP(D2039,ranks!$A$2:$B$12,2,FALSE)</f>
        <v>0</v>
      </c>
      <c r="I2039" s="21">
        <f>VLOOKUP($A2039,ranks!$A$2:$B$12,2,FALSE)-VLOOKUP(E2039,ranks!$A$2:$B$12,2,FALSE)</f>
        <v>0</v>
      </c>
      <c r="J2039">
        <f t="shared" si="250"/>
        <v>0</v>
      </c>
      <c r="K2039">
        <f t="shared" si="251"/>
        <v>0</v>
      </c>
      <c r="L2039">
        <f t="shared" si="252"/>
        <v>0</v>
      </c>
      <c r="M2039">
        <f t="shared" si="253"/>
        <v>0</v>
      </c>
      <c r="N2039">
        <f t="shared" si="254"/>
        <v>0</v>
      </c>
      <c r="O2039">
        <f t="shared" si="255"/>
        <v>0</v>
      </c>
      <c r="P2039">
        <f t="shared" si="256"/>
        <v>0</v>
      </c>
      <c r="Q2039">
        <f t="shared" si="257"/>
        <v>0</v>
      </c>
    </row>
    <row r="2040" spans="1:17" x14ac:dyDescent="0.25">
      <c r="A2040" t="s">
        <v>4</v>
      </c>
      <c r="B2040" t="s">
        <v>4</v>
      </c>
      <c r="C2040" t="s">
        <v>1</v>
      </c>
      <c r="D2040" t="s">
        <v>6</v>
      </c>
      <c r="E2040" t="s">
        <v>6</v>
      </c>
      <c r="F2040" s="21">
        <f>VLOOKUP($A2040,ranks!$A$2:$B$12,2,FALSE)-VLOOKUP(B2040,ranks!$A$2:$B$12,2,FALSE)</f>
        <v>0</v>
      </c>
      <c r="G2040" s="21">
        <f>VLOOKUP($A2040,ranks!$A$2:$B$12,2,FALSE)-VLOOKUP(C2040,ranks!$A$2:$B$12,2,FALSE)</f>
        <v>1</v>
      </c>
      <c r="H2040" s="21">
        <f>VLOOKUP($A2040,ranks!$A$2:$B$12,2,FALSE)-VLOOKUP(D2040,ranks!$A$2:$B$12,2,FALSE)</f>
        <v>-2</v>
      </c>
      <c r="I2040" s="21">
        <f>VLOOKUP($A2040,ranks!$A$2:$B$12,2,FALSE)-VLOOKUP(E2040,ranks!$A$2:$B$12,2,FALSE)</f>
        <v>-2</v>
      </c>
      <c r="J2040">
        <f t="shared" si="250"/>
        <v>0</v>
      </c>
      <c r="K2040">
        <f t="shared" si="251"/>
        <v>1</v>
      </c>
      <c r="L2040">
        <f t="shared" si="252"/>
        <v>4</v>
      </c>
      <c r="M2040">
        <f t="shared" si="253"/>
        <v>4</v>
      </c>
      <c r="N2040">
        <f t="shared" si="254"/>
        <v>0</v>
      </c>
      <c r="O2040">
        <f t="shared" si="255"/>
        <v>1</v>
      </c>
      <c r="P2040">
        <f t="shared" si="256"/>
        <v>2</v>
      </c>
      <c r="Q2040">
        <f t="shared" si="257"/>
        <v>2</v>
      </c>
    </row>
    <row r="2041" spans="1:17" x14ac:dyDescent="0.25">
      <c r="A2041" t="s">
        <v>2</v>
      </c>
      <c r="B2041" t="s">
        <v>2</v>
      </c>
      <c r="C2041" t="s">
        <v>1</v>
      </c>
      <c r="D2041" t="s">
        <v>6</v>
      </c>
      <c r="E2041" t="s">
        <v>6</v>
      </c>
      <c r="F2041" s="21">
        <f>VLOOKUP($A2041,ranks!$A$2:$B$12,2,FALSE)-VLOOKUP(B2041,ranks!$A$2:$B$12,2,FALSE)</f>
        <v>0</v>
      </c>
      <c r="G2041" s="21">
        <f>VLOOKUP($A2041,ranks!$A$2:$B$12,2,FALSE)-VLOOKUP(C2041,ranks!$A$2:$B$12,2,FALSE)</f>
        <v>2</v>
      </c>
      <c r="H2041" s="21">
        <f>VLOOKUP($A2041,ranks!$A$2:$B$12,2,FALSE)-VLOOKUP(D2041,ranks!$A$2:$B$12,2,FALSE)</f>
        <v>-1</v>
      </c>
      <c r="I2041" s="21">
        <f>VLOOKUP($A2041,ranks!$A$2:$B$12,2,FALSE)-VLOOKUP(E2041,ranks!$A$2:$B$12,2,FALSE)</f>
        <v>-1</v>
      </c>
      <c r="J2041">
        <f t="shared" si="250"/>
        <v>0</v>
      </c>
      <c r="K2041">
        <f t="shared" si="251"/>
        <v>4</v>
      </c>
      <c r="L2041">
        <f t="shared" si="252"/>
        <v>1</v>
      </c>
      <c r="M2041">
        <f t="shared" si="253"/>
        <v>1</v>
      </c>
      <c r="N2041">
        <f t="shared" si="254"/>
        <v>0</v>
      </c>
      <c r="O2041">
        <f t="shared" si="255"/>
        <v>2</v>
      </c>
      <c r="P2041">
        <f t="shared" si="256"/>
        <v>1</v>
      </c>
      <c r="Q2041">
        <f t="shared" si="257"/>
        <v>1</v>
      </c>
    </row>
    <row r="2042" spans="1:17" x14ac:dyDescent="0.25">
      <c r="A2042" t="s">
        <v>6</v>
      </c>
      <c r="B2042" t="s">
        <v>6</v>
      </c>
      <c r="C2042" t="s">
        <v>6</v>
      </c>
      <c r="D2042" t="s">
        <v>6</v>
      </c>
      <c r="E2042" t="s">
        <v>6</v>
      </c>
      <c r="F2042" s="21">
        <f>VLOOKUP($A2042,ranks!$A$2:$B$12,2,FALSE)-VLOOKUP(B2042,ranks!$A$2:$B$12,2,FALSE)</f>
        <v>0</v>
      </c>
      <c r="G2042" s="21">
        <f>VLOOKUP($A2042,ranks!$A$2:$B$12,2,FALSE)-VLOOKUP(C2042,ranks!$A$2:$B$12,2,FALSE)</f>
        <v>0</v>
      </c>
      <c r="H2042" s="21">
        <f>VLOOKUP($A2042,ranks!$A$2:$B$12,2,FALSE)-VLOOKUP(D2042,ranks!$A$2:$B$12,2,FALSE)</f>
        <v>0</v>
      </c>
      <c r="I2042" s="21">
        <f>VLOOKUP($A2042,ranks!$A$2:$B$12,2,FALSE)-VLOOKUP(E2042,ranks!$A$2:$B$12,2,FALSE)</f>
        <v>0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0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0</v>
      </c>
    </row>
    <row r="2043" spans="1:17" x14ac:dyDescent="0.25">
      <c r="A2043" t="s">
        <v>1</v>
      </c>
      <c r="B2043" t="s">
        <v>1</v>
      </c>
      <c r="C2043" t="s">
        <v>1</v>
      </c>
      <c r="D2043" t="s">
        <v>6</v>
      </c>
      <c r="E2043" t="s">
        <v>6</v>
      </c>
      <c r="F2043" s="21">
        <f>VLOOKUP($A2043,ranks!$A$2:$B$12,2,FALSE)-VLOOKUP(B2043,ranks!$A$2:$B$12,2,FALSE)</f>
        <v>0</v>
      </c>
      <c r="G2043" s="21">
        <f>VLOOKUP($A2043,ranks!$A$2:$B$12,2,FALSE)-VLOOKUP(C2043,ranks!$A$2:$B$12,2,FALSE)</f>
        <v>0</v>
      </c>
      <c r="H2043" s="21">
        <f>VLOOKUP($A2043,ranks!$A$2:$B$12,2,FALSE)-VLOOKUP(D2043,ranks!$A$2:$B$12,2,FALSE)</f>
        <v>-3</v>
      </c>
      <c r="I2043" s="21">
        <f>VLOOKUP($A2043,ranks!$A$2:$B$12,2,FALSE)-VLOOKUP(E2043,ranks!$A$2:$B$12,2,FALSE)</f>
        <v>-3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9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3</v>
      </c>
    </row>
    <row r="2044" spans="1:17" x14ac:dyDescent="0.25">
      <c r="A2044" t="s">
        <v>1</v>
      </c>
      <c r="B2044" t="s">
        <v>1</v>
      </c>
      <c r="C2044" t="s">
        <v>1</v>
      </c>
      <c r="D2044" t="s">
        <v>6</v>
      </c>
      <c r="E2044" t="s">
        <v>6</v>
      </c>
      <c r="F2044" s="21">
        <f>VLOOKUP($A2044,ranks!$A$2:$B$12,2,FALSE)-VLOOKUP(B2044,ranks!$A$2:$B$12,2,FALSE)</f>
        <v>0</v>
      </c>
      <c r="G2044" s="21">
        <f>VLOOKUP($A2044,ranks!$A$2:$B$12,2,FALSE)-VLOOKUP(C2044,ranks!$A$2:$B$12,2,FALSE)</f>
        <v>0</v>
      </c>
      <c r="H2044" s="21">
        <f>VLOOKUP($A2044,ranks!$A$2:$B$12,2,FALSE)-VLOOKUP(D2044,ranks!$A$2:$B$12,2,FALSE)</f>
        <v>-3</v>
      </c>
      <c r="I2044" s="21">
        <f>VLOOKUP($A2044,ranks!$A$2:$B$12,2,FALSE)-VLOOKUP(E2044,ranks!$A$2:$B$12,2,FALSE)</f>
        <v>-3</v>
      </c>
      <c r="J2044">
        <f t="shared" si="250"/>
        <v>0</v>
      </c>
      <c r="K2044">
        <f t="shared" si="251"/>
        <v>0</v>
      </c>
      <c r="L2044">
        <f t="shared" si="252"/>
        <v>9</v>
      </c>
      <c r="M2044">
        <f t="shared" si="253"/>
        <v>9</v>
      </c>
      <c r="N2044">
        <f t="shared" si="254"/>
        <v>0</v>
      </c>
      <c r="O2044">
        <f t="shared" si="255"/>
        <v>0</v>
      </c>
      <c r="P2044">
        <f t="shared" si="256"/>
        <v>3</v>
      </c>
      <c r="Q2044">
        <f t="shared" si="257"/>
        <v>3</v>
      </c>
    </row>
    <row r="2045" spans="1:17" x14ac:dyDescent="0.25">
      <c r="A2045" t="s">
        <v>1</v>
      </c>
      <c r="B2045" t="s">
        <v>1</v>
      </c>
      <c r="C2045" t="s">
        <v>1</v>
      </c>
      <c r="D2045" t="s">
        <v>6</v>
      </c>
      <c r="E2045" t="s">
        <v>6</v>
      </c>
      <c r="F2045" s="21">
        <f>VLOOKUP($A2045,ranks!$A$2:$B$12,2,FALSE)-VLOOKUP(B2045,ranks!$A$2:$B$12,2,FALSE)</f>
        <v>0</v>
      </c>
      <c r="G2045" s="21">
        <f>VLOOKUP($A2045,ranks!$A$2:$B$12,2,FALSE)-VLOOKUP(C2045,ranks!$A$2:$B$12,2,FALSE)</f>
        <v>0</v>
      </c>
      <c r="H2045" s="21">
        <f>VLOOKUP($A2045,ranks!$A$2:$B$12,2,FALSE)-VLOOKUP(D2045,ranks!$A$2:$B$12,2,FALSE)</f>
        <v>-3</v>
      </c>
      <c r="I2045" s="21">
        <f>VLOOKUP($A2045,ranks!$A$2:$B$12,2,FALSE)-VLOOKUP(E2045,ranks!$A$2:$B$12,2,FALSE)</f>
        <v>-3</v>
      </c>
      <c r="J2045">
        <f t="shared" si="250"/>
        <v>0</v>
      </c>
      <c r="K2045">
        <f t="shared" si="251"/>
        <v>0</v>
      </c>
      <c r="L2045">
        <f t="shared" si="252"/>
        <v>9</v>
      </c>
      <c r="M2045">
        <f t="shared" si="253"/>
        <v>9</v>
      </c>
      <c r="N2045">
        <f t="shared" si="254"/>
        <v>0</v>
      </c>
      <c r="O2045">
        <f t="shared" si="255"/>
        <v>0</v>
      </c>
      <c r="P2045">
        <f t="shared" si="256"/>
        <v>3</v>
      </c>
      <c r="Q2045">
        <f t="shared" si="257"/>
        <v>3</v>
      </c>
    </row>
    <row r="2046" spans="1:17" x14ac:dyDescent="0.25">
      <c r="A2046" t="s">
        <v>6</v>
      </c>
      <c r="B2046" t="s">
        <v>6</v>
      </c>
      <c r="C2046" t="s">
        <v>6</v>
      </c>
      <c r="D2046" t="s">
        <v>6</v>
      </c>
      <c r="E2046" t="s">
        <v>6</v>
      </c>
      <c r="F2046" s="21">
        <f>VLOOKUP($A2046,ranks!$A$2:$B$12,2,FALSE)-VLOOKUP(B2046,ranks!$A$2:$B$12,2,FALSE)</f>
        <v>0</v>
      </c>
      <c r="G2046" s="21">
        <f>VLOOKUP($A2046,ranks!$A$2:$B$12,2,FALSE)-VLOOKUP(C2046,ranks!$A$2:$B$12,2,FALSE)</f>
        <v>0</v>
      </c>
      <c r="H2046" s="21">
        <f>VLOOKUP($A2046,ranks!$A$2:$B$12,2,FALSE)-VLOOKUP(D2046,ranks!$A$2:$B$12,2,FALSE)</f>
        <v>0</v>
      </c>
      <c r="I2046" s="21">
        <f>VLOOKUP($A2046,ranks!$A$2:$B$12,2,FALSE)-VLOOKUP(E2046,ranks!$A$2:$B$12,2,FALSE)</f>
        <v>0</v>
      </c>
      <c r="J2046">
        <f t="shared" si="250"/>
        <v>0</v>
      </c>
      <c r="K2046">
        <f t="shared" si="251"/>
        <v>0</v>
      </c>
      <c r="L2046">
        <f t="shared" si="252"/>
        <v>0</v>
      </c>
      <c r="M2046">
        <f t="shared" si="253"/>
        <v>0</v>
      </c>
      <c r="N2046">
        <f t="shared" si="254"/>
        <v>0</v>
      </c>
      <c r="O2046">
        <f t="shared" si="255"/>
        <v>0</v>
      </c>
      <c r="P2046">
        <f t="shared" si="256"/>
        <v>0</v>
      </c>
      <c r="Q2046">
        <f t="shared" si="257"/>
        <v>0</v>
      </c>
    </row>
    <row r="2047" spans="1:17" x14ac:dyDescent="0.25">
      <c r="A2047" t="s">
        <v>6</v>
      </c>
      <c r="B2047" t="s">
        <v>6</v>
      </c>
      <c r="C2047" t="s">
        <v>6</v>
      </c>
      <c r="D2047" t="s">
        <v>6</v>
      </c>
      <c r="E2047" t="s">
        <v>6</v>
      </c>
      <c r="F2047" s="21">
        <f>VLOOKUP($A2047,ranks!$A$2:$B$12,2,FALSE)-VLOOKUP(B2047,ranks!$A$2:$B$12,2,FALSE)</f>
        <v>0</v>
      </c>
      <c r="G2047" s="21">
        <f>VLOOKUP($A2047,ranks!$A$2:$B$12,2,FALSE)-VLOOKUP(C2047,ranks!$A$2:$B$12,2,FALSE)</f>
        <v>0</v>
      </c>
      <c r="H2047" s="21">
        <f>VLOOKUP($A2047,ranks!$A$2:$B$12,2,FALSE)-VLOOKUP(D2047,ranks!$A$2:$B$12,2,FALSE)</f>
        <v>0</v>
      </c>
      <c r="I2047" s="21">
        <f>VLOOKUP($A2047,ranks!$A$2:$B$12,2,FALSE)-VLOOKUP(E2047,ranks!$A$2:$B$12,2,FALSE)</f>
        <v>0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0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0</v>
      </c>
    </row>
    <row r="2048" spans="1:17" x14ac:dyDescent="0.25">
      <c r="A2048" t="s">
        <v>6</v>
      </c>
      <c r="B2048" t="s">
        <v>6</v>
      </c>
      <c r="C2048" t="s">
        <v>6</v>
      </c>
      <c r="D2048" t="s">
        <v>6</v>
      </c>
      <c r="E2048" t="s">
        <v>6</v>
      </c>
      <c r="F2048" s="21">
        <f>VLOOKUP($A2048,ranks!$A$2:$B$12,2,FALSE)-VLOOKUP(B2048,ranks!$A$2:$B$12,2,FALSE)</f>
        <v>0</v>
      </c>
      <c r="G2048" s="21">
        <f>VLOOKUP($A2048,ranks!$A$2:$B$12,2,FALSE)-VLOOKUP(C2048,ranks!$A$2:$B$12,2,FALSE)</f>
        <v>0</v>
      </c>
      <c r="H2048" s="21">
        <f>VLOOKUP($A2048,ranks!$A$2:$B$12,2,FALSE)-VLOOKUP(D2048,ranks!$A$2:$B$12,2,FALSE)</f>
        <v>0</v>
      </c>
      <c r="I2048" s="21">
        <f>VLOOKUP($A2048,ranks!$A$2:$B$12,2,FALSE)-VLOOKUP(E2048,ranks!$A$2:$B$12,2,FALSE)</f>
        <v>0</v>
      </c>
      <c r="J2048">
        <f t="shared" si="250"/>
        <v>0</v>
      </c>
      <c r="K2048">
        <f t="shared" si="251"/>
        <v>0</v>
      </c>
      <c r="L2048">
        <f t="shared" si="252"/>
        <v>0</v>
      </c>
      <c r="M2048">
        <f t="shared" si="253"/>
        <v>0</v>
      </c>
      <c r="N2048">
        <f t="shared" si="254"/>
        <v>0</v>
      </c>
      <c r="O2048">
        <f t="shared" si="255"/>
        <v>0</v>
      </c>
      <c r="P2048">
        <f t="shared" si="256"/>
        <v>0</v>
      </c>
      <c r="Q2048">
        <f t="shared" si="257"/>
        <v>0</v>
      </c>
    </row>
    <row r="2049" spans="1:17" x14ac:dyDescent="0.25">
      <c r="A2049" t="s">
        <v>6</v>
      </c>
      <c r="B2049" t="s">
        <v>6</v>
      </c>
      <c r="C2049" t="s">
        <v>6</v>
      </c>
      <c r="D2049" t="s">
        <v>6</v>
      </c>
      <c r="E2049" t="s">
        <v>6</v>
      </c>
      <c r="F2049" s="21">
        <f>VLOOKUP($A2049,ranks!$A$2:$B$12,2,FALSE)-VLOOKUP(B2049,ranks!$A$2:$B$12,2,FALSE)</f>
        <v>0</v>
      </c>
      <c r="G2049" s="21">
        <f>VLOOKUP($A2049,ranks!$A$2:$B$12,2,FALSE)-VLOOKUP(C2049,ranks!$A$2:$B$12,2,FALSE)</f>
        <v>0</v>
      </c>
      <c r="H2049" s="21">
        <f>VLOOKUP($A2049,ranks!$A$2:$B$12,2,FALSE)-VLOOKUP(D2049,ranks!$A$2:$B$12,2,FALSE)</f>
        <v>0</v>
      </c>
      <c r="I2049" s="21">
        <f>VLOOKUP($A2049,ranks!$A$2:$B$12,2,FALSE)-VLOOKUP(E2049,ranks!$A$2:$B$12,2,FALSE)</f>
        <v>0</v>
      </c>
      <c r="J2049">
        <f t="shared" si="250"/>
        <v>0</v>
      </c>
      <c r="K2049">
        <f t="shared" si="251"/>
        <v>0</v>
      </c>
      <c r="L2049">
        <f t="shared" si="252"/>
        <v>0</v>
      </c>
      <c r="M2049">
        <f t="shared" si="253"/>
        <v>0</v>
      </c>
      <c r="N2049">
        <f t="shared" si="254"/>
        <v>0</v>
      </c>
      <c r="O2049">
        <f t="shared" si="255"/>
        <v>0</v>
      </c>
      <c r="P2049">
        <f t="shared" si="256"/>
        <v>0</v>
      </c>
      <c r="Q2049">
        <f t="shared" si="257"/>
        <v>0</v>
      </c>
    </row>
    <row r="2050" spans="1:17" x14ac:dyDescent="0.25">
      <c r="A2050" t="s">
        <v>3</v>
      </c>
      <c r="B2050" t="s">
        <v>3</v>
      </c>
      <c r="C2050" t="s">
        <v>1</v>
      </c>
      <c r="D2050" t="s">
        <v>6</v>
      </c>
      <c r="E2050" t="s">
        <v>6</v>
      </c>
      <c r="F2050" s="21">
        <f>VLOOKUP($A2050,ranks!$A$2:$B$12,2,FALSE)-VLOOKUP(B2050,ranks!$A$2:$B$12,2,FALSE)</f>
        <v>0</v>
      </c>
      <c r="G2050" s="21">
        <f>VLOOKUP($A2050,ranks!$A$2:$B$12,2,FALSE)-VLOOKUP(C2050,ranks!$A$2:$B$12,2,FALSE)</f>
        <v>-1</v>
      </c>
      <c r="H2050" s="21">
        <f>VLOOKUP($A2050,ranks!$A$2:$B$12,2,FALSE)-VLOOKUP(D2050,ranks!$A$2:$B$12,2,FALSE)</f>
        <v>-4</v>
      </c>
      <c r="I2050" s="21">
        <f>VLOOKUP($A2050,ranks!$A$2:$B$12,2,FALSE)-VLOOKUP(E2050,ranks!$A$2:$B$12,2,FALSE)</f>
        <v>-4</v>
      </c>
      <c r="J2050">
        <f t="shared" si="250"/>
        <v>0</v>
      </c>
      <c r="K2050">
        <f t="shared" si="251"/>
        <v>1</v>
      </c>
      <c r="L2050">
        <f t="shared" si="252"/>
        <v>16</v>
      </c>
      <c r="M2050">
        <f t="shared" si="253"/>
        <v>16</v>
      </c>
      <c r="N2050">
        <f t="shared" si="254"/>
        <v>0</v>
      </c>
      <c r="O2050">
        <f t="shared" si="255"/>
        <v>1</v>
      </c>
      <c r="P2050">
        <f t="shared" si="256"/>
        <v>4</v>
      </c>
      <c r="Q2050">
        <f t="shared" si="257"/>
        <v>4</v>
      </c>
    </row>
    <row r="2051" spans="1:17" x14ac:dyDescent="0.25">
      <c r="A2051" t="s">
        <v>5</v>
      </c>
      <c r="B2051" t="s">
        <v>11</v>
      </c>
      <c r="C2051" t="s">
        <v>1</v>
      </c>
      <c r="D2051" t="s">
        <v>6</v>
      </c>
      <c r="E2051" t="s">
        <v>6</v>
      </c>
      <c r="F2051" s="21">
        <f>VLOOKUP($A2051,ranks!$A$2:$B$12,2,FALSE)-VLOOKUP(B2051,ranks!$A$2:$B$12,2,FALSE)</f>
        <v>4</v>
      </c>
      <c r="G2051" s="21">
        <f>VLOOKUP($A2051,ranks!$A$2:$B$12,2,FALSE)-VLOOKUP(C2051,ranks!$A$2:$B$12,2,FALSE)</f>
        <v>-3</v>
      </c>
      <c r="H2051" s="21">
        <f>VLOOKUP($A2051,ranks!$A$2:$B$12,2,FALSE)-VLOOKUP(D2051,ranks!$A$2:$B$12,2,FALSE)</f>
        <v>-6</v>
      </c>
      <c r="I2051" s="21">
        <f>VLOOKUP($A2051,ranks!$A$2:$B$12,2,FALSE)-VLOOKUP(E2051,ranks!$A$2:$B$12,2,FALSE)</f>
        <v>-6</v>
      </c>
      <c r="J2051">
        <f t="shared" ref="J2051:J2114" si="258">F2051^2</f>
        <v>16</v>
      </c>
      <c r="K2051">
        <f t="shared" ref="K2051:K2114" si="259">G2051^2</f>
        <v>9</v>
      </c>
      <c r="L2051">
        <f t="shared" ref="L2051:L2114" si="260">H2051^2</f>
        <v>36</v>
      </c>
      <c r="M2051">
        <f t="shared" ref="M2051:M2114" si="261">I2051^2</f>
        <v>36</v>
      </c>
      <c r="N2051">
        <f t="shared" ref="N2051:N2114" si="262">ABS(F2051)</f>
        <v>4</v>
      </c>
      <c r="O2051">
        <f t="shared" ref="O2051:O2114" si="263">ABS(G2051)</f>
        <v>3</v>
      </c>
      <c r="P2051">
        <f t="shared" ref="P2051:P2114" si="264">ABS(H2051)</f>
        <v>6</v>
      </c>
      <c r="Q2051">
        <f t="shared" ref="Q2051:Q2114" si="265">ABS(I2051)</f>
        <v>6</v>
      </c>
    </row>
    <row r="2052" spans="1:17" x14ac:dyDescent="0.25">
      <c r="A2052" t="s">
        <v>10</v>
      </c>
      <c r="B2052" t="s">
        <v>5</v>
      </c>
      <c r="C2052" t="s">
        <v>5</v>
      </c>
      <c r="D2052" t="s">
        <v>6</v>
      </c>
      <c r="E2052" t="s">
        <v>6</v>
      </c>
      <c r="F2052" s="21">
        <f>VLOOKUP($A2052,ranks!$A$2:$B$12,2,FALSE)-VLOOKUP(B2052,ranks!$A$2:$B$12,2,FALSE)</f>
        <v>-1</v>
      </c>
      <c r="G2052" s="21">
        <f>VLOOKUP($A2052,ranks!$A$2:$B$12,2,FALSE)-VLOOKUP(C2052,ranks!$A$2:$B$12,2,FALSE)</f>
        <v>-1</v>
      </c>
      <c r="H2052" s="21">
        <f>VLOOKUP($A2052,ranks!$A$2:$B$12,2,FALSE)-VLOOKUP(D2052,ranks!$A$2:$B$12,2,FALSE)</f>
        <v>-7</v>
      </c>
      <c r="I2052" s="21">
        <f>VLOOKUP($A2052,ranks!$A$2:$B$12,2,FALSE)-VLOOKUP(E2052,ranks!$A$2:$B$12,2,FALSE)</f>
        <v>-7</v>
      </c>
      <c r="J2052">
        <f t="shared" si="258"/>
        <v>1</v>
      </c>
      <c r="K2052">
        <f t="shared" si="259"/>
        <v>1</v>
      </c>
      <c r="L2052">
        <f t="shared" si="260"/>
        <v>49</v>
      </c>
      <c r="M2052">
        <f t="shared" si="261"/>
        <v>49</v>
      </c>
      <c r="N2052">
        <f t="shared" si="262"/>
        <v>1</v>
      </c>
      <c r="O2052">
        <f t="shared" si="263"/>
        <v>1</v>
      </c>
      <c r="P2052">
        <f t="shared" si="264"/>
        <v>7</v>
      </c>
      <c r="Q2052">
        <f t="shared" si="265"/>
        <v>7</v>
      </c>
    </row>
    <row r="2053" spans="1:17" x14ac:dyDescent="0.25">
      <c r="A2053" t="s">
        <v>11</v>
      </c>
      <c r="B2053" t="s">
        <v>5</v>
      </c>
      <c r="C2053" t="s">
        <v>11</v>
      </c>
      <c r="D2053" t="s">
        <v>6</v>
      </c>
      <c r="E2053" t="s">
        <v>6</v>
      </c>
      <c r="F2053" s="21">
        <f>VLOOKUP($A2053,ranks!$A$2:$B$12,2,FALSE)-VLOOKUP(B2053,ranks!$A$2:$B$12,2,FALSE)</f>
        <v>-4</v>
      </c>
      <c r="G2053" s="21">
        <f>VLOOKUP($A2053,ranks!$A$2:$B$12,2,FALSE)-VLOOKUP(C2053,ranks!$A$2:$B$12,2,FALSE)</f>
        <v>0</v>
      </c>
      <c r="H2053" s="21">
        <f>VLOOKUP($A2053,ranks!$A$2:$B$12,2,FALSE)-VLOOKUP(D2053,ranks!$A$2:$B$12,2,FALSE)</f>
        <v>-10</v>
      </c>
      <c r="I2053" s="21">
        <f>VLOOKUP($A2053,ranks!$A$2:$B$12,2,FALSE)-VLOOKUP(E2053,ranks!$A$2:$B$12,2,FALSE)</f>
        <v>-10</v>
      </c>
      <c r="J2053">
        <f t="shared" si="258"/>
        <v>16</v>
      </c>
      <c r="K2053">
        <f t="shared" si="259"/>
        <v>0</v>
      </c>
      <c r="L2053">
        <f t="shared" si="260"/>
        <v>100</v>
      </c>
      <c r="M2053">
        <f t="shared" si="261"/>
        <v>100</v>
      </c>
      <c r="N2053">
        <f t="shared" si="262"/>
        <v>4</v>
      </c>
      <c r="O2053">
        <f t="shared" si="263"/>
        <v>0</v>
      </c>
      <c r="P2053">
        <f t="shared" si="264"/>
        <v>10</v>
      </c>
      <c r="Q2053">
        <f t="shared" si="265"/>
        <v>10</v>
      </c>
    </row>
    <row r="2054" spans="1:17" x14ac:dyDescent="0.25">
      <c r="A2054" t="s">
        <v>8</v>
      </c>
      <c r="B2054" t="s">
        <v>5</v>
      </c>
      <c r="C2054" t="s">
        <v>11</v>
      </c>
      <c r="D2054" t="s">
        <v>6</v>
      </c>
      <c r="E2054" t="s">
        <v>6</v>
      </c>
      <c r="F2054" s="21">
        <f>VLOOKUP($A2054,ranks!$A$2:$B$12,2,FALSE)-VLOOKUP(B2054,ranks!$A$2:$B$12,2,FALSE)</f>
        <v>-3</v>
      </c>
      <c r="G2054" s="21">
        <f>VLOOKUP($A2054,ranks!$A$2:$B$12,2,FALSE)-VLOOKUP(C2054,ranks!$A$2:$B$12,2,FALSE)</f>
        <v>1</v>
      </c>
      <c r="H2054" s="21">
        <f>VLOOKUP($A2054,ranks!$A$2:$B$12,2,FALSE)-VLOOKUP(D2054,ranks!$A$2:$B$12,2,FALSE)</f>
        <v>-9</v>
      </c>
      <c r="I2054" s="21">
        <f>VLOOKUP($A2054,ranks!$A$2:$B$12,2,FALSE)-VLOOKUP(E2054,ranks!$A$2:$B$12,2,FALSE)</f>
        <v>-9</v>
      </c>
      <c r="J2054">
        <f t="shared" si="258"/>
        <v>9</v>
      </c>
      <c r="K2054">
        <f t="shared" si="259"/>
        <v>1</v>
      </c>
      <c r="L2054">
        <f t="shared" si="260"/>
        <v>81</v>
      </c>
      <c r="M2054">
        <f t="shared" si="261"/>
        <v>81</v>
      </c>
      <c r="N2054">
        <f t="shared" si="262"/>
        <v>3</v>
      </c>
      <c r="O2054">
        <f t="shared" si="263"/>
        <v>1</v>
      </c>
      <c r="P2054">
        <f t="shared" si="264"/>
        <v>9</v>
      </c>
      <c r="Q2054">
        <f t="shared" si="265"/>
        <v>9</v>
      </c>
    </row>
    <row r="2055" spans="1:17" x14ac:dyDescent="0.25">
      <c r="A2055" t="s">
        <v>1</v>
      </c>
      <c r="B2055" t="s">
        <v>1</v>
      </c>
      <c r="C2055" t="s">
        <v>1</v>
      </c>
      <c r="D2055" t="s">
        <v>6</v>
      </c>
      <c r="E2055" t="s">
        <v>6</v>
      </c>
      <c r="F2055" s="21">
        <f>VLOOKUP($A2055,ranks!$A$2:$B$12,2,FALSE)-VLOOKUP(B2055,ranks!$A$2:$B$12,2,FALSE)</f>
        <v>0</v>
      </c>
      <c r="G2055" s="21">
        <f>VLOOKUP($A2055,ranks!$A$2:$B$12,2,FALSE)-VLOOKUP(C2055,ranks!$A$2:$B$12,2,FALSE)</f>
        <v>0</v>
      </c>
      <c r="H2055" s="21">
        <f>VLOOKUP($A2055,ranks!$A$2:$B$12,2,FALSE)-VLOOKUP(D2055,ranks!$A$2:$B$12,2,FALSE)</f>
        <v>-3</v>
      </c>
      <c r="I2055" s="21">
        <f>VLOOKUP($A2055,ranks!$A$2:$B$12,2,FALSE)-VLOOKUP(E2055,ranks!$A$2:$B$12,2,FALSE)</f>
        <v>-3</v>
      </c>
      <c r="J2055">
        <f t="shared" si="258"/>
        <v>0</v>
      </c>
      <c r="K2055">
        <f t="shared" si="259"/>
        <v>0</v>
      </c>
      <c r="L2055">
        <f t="shared" si="260"/>
        <v>9</v>
      </c>
      <c r="M2055">
        <f t="shared" si="261"/>
        <v>9</v>
      </c>
      <c r="N2055">
        <f t="shared" si="262"/>
        <v>0</v>
      </c>
      <c r="O2055">
        <f t="shared" si="263"/>
        <v>0</v>
      </c>
      <c r="P2055">
        <f t="shared" si="264"/>
        <v>3</v>
      </c>
      <c r="Q2055">
        <f t="shared" si="265"/>
        <v>3</v>
      </c>
    </row>
    <row r="2056" spans="1:17" x14ac:dyDescent="0.25">
      <c r="A2056" t="s">
        <v>4</v>
      </c>
      <c r="B2056" t="s">
        <v>4</v>
      </c>
      <c r="C2056" t="s">
        <v>2</v>
      </c>
      <c r="D2056" t="s">
        <v>6</v>
      </c>
      <c r="E2056" t="s">
        <v>6</v>
      </c>
      <c r="F2056" s="21">
        <f>VLOOKUP($A2056,ranks!$A$2:$B$12,2,FALSE)-VLOOKUP(B2056,ranks!$A$2:$B$12,2,FALSE)</f>
        <v>0</v>
      </c>
      <c r="G2056" s="21">
        <f>VLOOKUP($A2056,ranks!$A$2:$B$12,2,FALSE)-VLOOKUP(C2056,ranks!$A$2:$B$12,2,FALSE)</f>
        <v>-1</v>
      </c>
      <c r="H2056" s="21">
        <f>VLOOKUP($A2056,ranks!$A$2:$B$12,2,FALSE)-VLOOKUP(D2056,ranks!$A$2:$B$12,2,FALSE)</f>
        <v>-2</v>
      </c>
      <c r="I2056" s="21">
        <f>VLOOKUP($A2056,ranks!$A$2:$B$12,2,FALSE)-VLOOKUP(E2056,ranks!$A$2:$B$12,2,FALSE)</f>
        <v>-2</v>
      </c>
      <c r="J2056">
        <f t="shared" si="258"/>
        <v>0</v>
      </c>
      <c r="K2056">
        <f t="shared" si="259"/>
        <v>1</v>
      </c>
      <c r="L2056">
        <f t="shared" si="260"/>
        <v>4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2</v>
      </c>
      <c r="Q2056">
        <f t="shared" si="265"/>
        <v>2</v>
      </c>
    </row>
    <row r="2057" spans="1:17" x14ac:dyDescent="0.25">
      <c r="A2057" t="s">
        <v>6</v>
      </c>
      <c r="B2057" t="s">
        <v>6</v>
      </c>
      <c r="C2057" t="s">
        <v>6</v>
      </c>
      <c r="D2057" t="s">
        <v>6</v>
      </c>
      <c r="E2057" t="s">
        <v>6</v>
      </c>
      <c r="F2057" s="21">
        <f>VLOOKUP($A2057,ranks!$A$2:$B$12,2,FALSE)-VLOOKUP(B2057,ranks!$A$2:$B$12,2,FALSE)</f>
        <v>0</v>
      </c>
      <c r="G2057" s="21">
        <f>VLOOKUP($A2057,ranks!$A$2:$B$12,2,FALSE)-VLOOKUP(C2057,ranks!$A$2:$B$12,2,FALSE)</f>
        <v>0</v>
      </c>
      <c r="H2057" s="21">
        <f>VLOOKUP($A2057,ranks!$A$2:$B$12,2,FALSE)-VLOOKUP(D2057,ranks!$A$2:$B$12,2,FALSE)</f>
        <v>0</v>
      </c>
      <c r="I2057" s="21">
        <f>VLOOKUP($A2057,ranks!$A$2:$B$12,2,FALSE)-VLOOKUP(E2057,ranks!$A$2:$B$12,2,FALSE)</f>
        <v>0</v>
      </c>
      <c r="J2057">
        <f t="shared" si="258"/>
        <v>0</v>
      </c>
      <c r="K2057">
        <f t="shared" si="259"/>
        <v>0</v>
      </c>
      <c r="L2057">
        <f t="shared" si="260"/>
        <v>0</v>
      </c>
      <c r="M2057">
        <f t="shared" si="261"/>
        <v>0</v>
      </c>
      <c r="N2057">
        <f t="shared" si="262"/>
        <v>0</v>
      </c>
      <c r="O2057">
        <f t="shared" si="263"/>
        <v>0</v>
      </c>
      <c r="P2057">
        <f t="shared" si="264"/>
        <v>0</v>
      </c>
      <c r="Q2057">
        <f t="shared" si="265"/>
        <v>0</v>
      </c>
    </row>
    <row r="2058" spans="1:17" x14ac:dyDescent="0.25">
      <c r="A2058" t="s">
        <v>6</v>
      </c>
      <c r="B2058" t="s">
        <v>6</v>
      </c>
      <c r="C2058" t="s">
        <v>6</v>
      </c>
      <c r="D2058" t="s">
        <v>6</v>
      </c>
      <c r="E2058" t="s">
        <v>6</v>
      </c>
      <c r="F2058" s="21">
        <f>VLOOKUP($A2058,ranks!$A$2:$B$12,2,FALSE)-VLOOKUP(B2058,ranks!$A$2:$B$12,2,FALSE)</f>
        <v>0</v>
      </c>
      <c r="G2058" s="21">
        <f>VLOOKUP($A2058,ranks!$A$2:$B$12,2,FALSE)-VLOOKUP(C2058,ranks!$A$2:$B$12,2,FALSE)</f>
        <v>0</v>
      </c>
      <c r="H2058" s="21">
        <f>VLOOKUP($A2058,ranks!$A$2:$B$12,2,FALSE)-VLOOKUP(D2058,ranks!$A$2:$B$12,2,FALSE)</f>
        <v>0</v>
      </c>
      <c r="I2058" s="21">
        <f>VLOOKUP($A2058,ranks!$A$2:$B$12,2,FALSE)-VLOOKUP(E2058,ranks!$A$2:$B$12,2,FALSE)</f>
        <v>0</v>
      </c>
      <c r="J2058">
        <f t="shared" si="258"/>
        <v>0</v>
      </c>
      <c r="K2058">
        <f t="shared" si="259"/>
        <v>0</v>
      </c>
      <c r="L2058">
        <f t="shared" si="260"/>
        <v>0</v>
      </c>
      <c r="M2058">
        <f t="shared" si="261"/>
        <v>0</v>
      </c>
      <c r="N2058">
        <f t="shared" si="262"/>
        <v>0</v>
      </c>
      <c r="O2058">
        <f t="shared" si="263"/>
        <v>0</v>
      </c>
      <c r="P2058">
        <f t="shared" si="264"/>
        <v>0</v>
      </c>
      <c r="Q2058">
        <f t="shared" si="265"/>
        <v>0</v>
      </c>
    </row>
    <row r="2059" spans="1:17" x14ac:dyDescent="0.25">
      <c r="A2059" t="s">
        <v>2</v>
      </c>
      <c r="B2059" t="s">
        <v>2</v>
      </c>
      <c r="C2059" t="s">
        <v>2</v>
      </c>
      <c r="D2059" t="s">
        <v>6</v>
      </c>
      <c r="E2059" t="s">
        <v>6</v>
      </c>
      <c r="F2059" s="21">
        <f>VLOOKUP($A2059,ranks!$A$2:$B$12,2,FALSE)-VLOOKUP(B2059,ranks!$A$2:$B$12,2,FALSE)</f>
        <v>0</v>
      </c>
      <c r="G2059" s="21">
        <f>VLOOKUP($A2059,ranks!$A$2:$B$12,2,FALSE)-VLOOKUP(C2059,ranks!$A$2:$B$12,2,FALSE)</f>
        <v>0</v>
      </c>
      <c r="H2059" s="21">
        <f>VLOOKUP($A2059,ranks!$A$2:$B$12,2,FALSE)-VLOOKUP(D2059,ranks!$A$2:$B$12,2,FALSE)</f>
        <v>-1</v>
      </c>
      <c r="I2059" s="21">
        <f>VLOOKUP($A2059,ranks!$A$2:$B$12,2,FALSE)-VLOOKUP(E2059,ranks!$A$2:$B$12,2,FALSE)</f>
        <v>-1</v>
      </c>
      <c r="J2059">
        <f t="shared" si="258"/>
        <v>0</v>
      </c>
      <c r="K2059">
        <f t="shared" si="259"/>
        <v>0</v>
      </c>
      <c r="L2059">
        <f t="shared" si="260"/>
        <v>1</v>
      </c>
      <c r="M2059">
        <f t="shared" si="261"/>
        <v>1</v>
      </c>
      <c r="N2059">
        <f t="shared" si="262"/>
        <v>0</v>
      </c>
      <c r="O2059">
        <f t="shared" si="263"/>
        <v>0</v>
      </c>
      <c r="P2059">
        <f t="shared" si="264"/>
        <v>1</v>
      </c>
      <c r="Q2059">
        <f t="shared" si="265"/>
        <v>1</v>
      </c>
    </row>
    <row r="2060" spans="1:17" x14ac:dyDescent="0.25">
      <c r="A2060" t="s">
        <v>7</v>
      </c>
      <c r="B2060" t="s">
        <v>5</v>
      </c>
      <c r="C2060" t="s">
        <v>3</v>
      </c>
      <c r="D2060" t="s">
        <v>6</v>
      </c>
      <c r="E2060" t="s">
        <v>6</v>
      </c>
      <c r="F2060" s="21">
        <f>VLOOKUP($A2060,ranks!$A$2:$B$12,2,FALSE)-VLOOKUP(B2060,ranks!$A$2:$B$12,2,FALSE)</f>
        <v>1</v>
      </c>
      <c r="G2060" s="21">
        <f>VLOOKUP($A2060,ranks!$A$2:$B$12,2,FALSE)-VLOOKUP(C2060,ranks!$A$2:$B$12,2,FALSE)</f>
        <v>-1</v>
      </c>
      <c r="H2060" s="21">
        <f>VLOOKUP($A2060,ranks!$A$2:$B$12,2,FALSE)-VLOOKUP(D2060,ranks!$A$2:$B$12,2,FALSE)</f>
        <v>-5</v>
      </c>
      <c r="I2060" s="21">
        <f>VLOOKUP($A2060,ranks!$A$2:$B$12,2,FALSE)-VLOOKUP(E2060,ranks!$A$2:$B$12,2,FALSE)</f>
        <v>-5</v>
      </c>
      <c r="J2060">
        <f t="shared" si="258"/>
        <v>1</v>
      </c>
      <c r="K2060">
        <f t="shared" si="259"/>
        <v>1</v>
      </c>
      <c r="L2060">
        <f t="shared" si="260"/>
        <v>25</v>
      </c>
      <c r="M2060">
        <f t="shared" si="261"/>
        <v>25</v>
      </c>
      <c r="N2060">
        <f t="shared" si="262"/>
        <v>1</v>
      </c>
      <c r="O2060">
        <f t="shared" si="263"/>
        <v>1</v>
      </c>
      <c r="P2060">
        <f t="shared" si="264"/>
        <v>5</v>
      </c>
      <c r="Q2060">
        <f t="shared" si="265"/>
        <v>5</v>
      </c>
    </row>
    <row r="2061" spans="1:17" x14ac:dyDescent="0.25">
      <c r="A2061" t="s">
        <v>6</v>
      </c>
      <c r="B2061" t="s">
        <v>6</v>
      </c>
      <c r="C2061" t="s">
        <v>6</v>
      </c>
      <c r="D2061" t="s">
        <v>6</v>
      </c>
      <c r="E2061" t="s">
        <v>6</v>
      </c>
      <c r="F2061" s="21">
        <f>VLOOKUP($A2061,ranks!$A$2:$B$12,2,FALSE)-VLOOKUP(B2061,ranks!$A$2:$B$12,2,FALSE)</f>
        <v>0</v>
      </c>
      <c r="G2061" s="21">
        <f>VLOOKUP($A2061,ranks!$A$2:$B$12,2,FALSE)-VLOOKUP(C2061,ranks!$A$2:$B$12,2,FALSE)</f>
        <v>0</v>
      </c>
      <c r="H2061" s="21">
        <f>VLOOKUP($A2061,ranks!$A$2:$B$12,2,FALSE)-VLOOKUP(D2061,ranks!$A$2:$B$12,2,FALSE)</f>
        <v>0</v>
      </c>
      <c r="I2061" s="21">
        <f>VLOOKUP($A2061,ranks!$A$2:$B$12,2,FALSE)-VLOOKUP(E2061,ranks!$A$2:$B$12,2,FALSE)</f>
        <v>0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0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0</v>
      </c>
    </row>
    <row r="2062" spans="1:17" x14ac:dyDescent="0.25">
      <c r="A2062" t="s">
        <v>1</v>
      </c>
      <c r="B2062" t="s">
        <v>1</v>
      </c>
      <c r="C2062" t="s">
        <v>1</v>
      </c>
      <c r="D2062" t="s">
        <v>6</v>
      </c>
      <c r="E2062" t="s">
        <v>6</v>
      </c>
      <c r="F2062" s="21">
        <f>VLOOKUP($A2062,ranks!$A$2:$B$12,2,FALSE)-VLOOKUP(B2062,ranks!$A$2:$B$12,2,FALSE)</f>
        <v>0</v>
      </c>
      <c r="G2062" s="21">
        <f>VLOOKUP($A2062,ranks!$A$2:$B$12,2,FALSE)-VLOOKUP(C2062,ranks!$A$2:$B$12,2,FALSE)</f>
        <v>0</v>
      </c>
      <c r="H2062" s="21">
        <f>VLOOKUP($A2062,ranks!$A$2:$B$12,2,FALSE)-VLOOKUP(D2062,ranks!$A$2:$B$12,2,FALSE)</f>
        <v>-3</v>
      </c>
      <c r="I2062" s="21">
        <f>VLOOKUP($A2062,ranks!$A$2:$B$12,2,FALSE)-VLOOKUP(E2062,ranks!$A$2:$B$12,2,FALSE)</f>
        <v>-3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9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3</v>
      </c>
    </row>
    <row r="2063" spans="1:17" x14ac:dyDescent="0.25">
      <c r="A2063" t="s">
        <v>5</v>
      </c>
      <c r="B2063" t="s">
        <v>5</v>
      </c>
      <c r="C2063" t="s">
        <v>1</v>
      </c>
      <c r="D2063" t="s">
        <v>6</v>
      </c>
      <c r="E2063" t="s">
        <v>6</v>
      </c>
      <c r="F2063" s="21">
        <f>VLOOKUP($A2063,ranks!$A$2:$B$12,2,FALSE)-VLOOKUP(B2063,ranks!$A$2:$B$12,2,FALSE)</f>
        <v>0</v>
      </c>
      <c r="G2063" s="21">
        <f>VLOOKUP($A2063,ranks!$A$2:$B$12,2,FALSE)-VLOOKUP(C2063,ranks!$A$2:$B$12,2,FALSE)</f>
        <v>-3</v>
      </c>
      <c r="H2063" s="21">
        <f>VLOOKUP($A2063,ranks!$A$2:$B$12,2,FALSE)-VLOOKUP(D2063,ranks!$A$2:$B$12,2,FALSE)</f>
        <v>-6</v>
      </c>
      <c r="I2063" s="21">
        <f>VLOOKUP($A2063,ranks!$A$2:$B$12,2,FALSE)-VLOOKUP(E2063,ranks!$A$2:$B$12,2,FALSE)</f>
        <v>-6</v>
      </c>
      <c r="J2063">
        <f t="shared" si="258"/>
        <v>0</v>
      </c>
      <c r="K2063">
        <f t="shared" si="259"/>
        <v>9</v>
      </c>
      <c r="L2063">
        <f t="shared" si="260"/>
        <v>36</v>
      </c>
      <c r="M2063">
        <f t="shared" si="261"/>
        <v>36</v>
      </c>
      <c r="N2063">
        <f t="shared" si="262"/>
        <v>0</v>
      </c>
      <c r="O2063">
        <f t="shared" si="263"/>
        <v>3</v>
      </c>
      <c r="P2063">
        <f t="shared" si="264"/>
        <v>6</v>
      </c>
      <c r="Q2063">
        <f t="shared" si="265"/>
        <v>6</v>
      </c>
    </row>
    <row r="2064" spans="1:17" x14ac:dyDescent="0.25">
      <c r="A2064" t="s">
        <v>2</v>
      </c>
      <c r="B2064" t="s">
        <v>2</v>
      </c>
      <c r="C2064" t="s">
        <v>2</v>
      </c>
      <c r="D2064" t="s">
        <v>6</v>
      </c>
      <c r="E2064" t="s">
        <v>6</v>
      </c>
      <c r="F2064" s="21">
        <f>VLOOKUP($A2064,ranks!$A$2:$B$12,2,FALSE)-VLOOKUP(B2064,ranks!$A$2:$B$12,2,FALSE)</f>
        <v>0</v>
      </c>
      <c r="G2064" s="21">
        <f>VLOOKUP($A2064,ranks!$A$2:$B$12,2,FALSE)-VLOOKUP(C2064,ranks!$A$2:$B$12,2,FALSE)</f>
        <v>0</v>
      </c>
      <c r="H2064" s="21">
        <f>VLOOKUP($A2064,ranks!$A$2:$B$12,2,FALSE)-VLOOKUP(D2064,ranks!$A$2:$B$12,2,FALSE)</f>
        <v>-1</v>
      </c>
      <c r="I2064" s="21">
        <f>VLOOKUP($A2064,ranks!$A$2:$B$12,2,FALSE)-VLOOKUP(E2064,ranks!$A$2:$B$12,2,FALSE)</f>
        <v>-1</v>
      </c>
      <c r="J2064">
        <f t="shared" si="258"/>
        <v>0</v>
      </c>
      <c r="K2064">
        <f t="shared" si="259"/>
        <v>0</v>
      </c>
      <c r="L2064">
        <f t="shared" si="260"/>
        <v>1</v>
      </c>
      <c r="M2064">
        <f t="shared" si="261"/>
        <v>1</v>
      </c>
      <c r="N2064">
        <f t="shared" si="262"/>
        <v>0</v>
      </c>
      <c r="O2064">
        <f t="shared" si="263"/>
        <v>0</v>
      </c>
      <c r="P2064">
        <f t="shared" si="264"/>
        <v>1</v>
      </c>
      <c r="Q2064">
        <f t="shared" si="265"/>
        <v>1</v>
      </c>
    </row>
    <row r="2065" spans="1:17" x14ac:dyDescent="0.25">
      <c r="A2065" t="s">
        <v>3</v>
      </c>
      <c r="B2065" t="s">
        <v>3</v>
      </c>
      <c r="C2065" t="s">
        <v>3</v>
      </c>
      <c r="D2065" t="s">
        <v>6</v>
      </c>
      <c r="E2065" t="s">
        <v>6</v>
      </c>
      <c r="F2065" s="21">
        <f>VLOOKUP($A2065,ranks!$A$2:$B$12,2,FALSE)-VLOOKUP(B2065,ranks!$A$2:$B$12,2,FALSE)</f>
        <v>0</v>
      </c>
      <c r="G2065" s="21">
        <f>VLOOKUP($A2065,ranks!$A$2:$B$12,2,FALSE)-VLOOKUP(C2065,ranks!$A$2:$B$12,2,FALSE)</f>
        <v>0</v>
      </c>
      <c r="H2065" s="21">
        <f>VLOOKUP($A2065,ranks!$A$2:$B$12,2,FALSE)-VLOOKUP(D2065,ranks!$A$2:$B$12,2,FALSE)</f>
        <v>-4</v>
      </c>
      <c r="I2065" s="21">
        <f>VLOOKUP($A2065,ranks!$A$2:$B$12,2,FALSE)-VLOOKUP(E2065,ranks!$A$2:$B$12,2,FALSE)</f>
        <v>-4</v>
      </c>
      <c r="J2065">
        <f t="shared" si="258"/>
        <v>0</v>
      </c>
      <c r="K2065">
        <f t="shared" si="259"/>
        <v>0</v>
      </c>
      <c r="L2065">
        <f t="shared" si="260"/>
        <v>16</v>
      </c>
      <c r="M2065">
        <f t="shared" si="261"/>
        <v>16</v>
      </c>
      <c r="N2065">
        <f t="shared" si="262"/>
        <v>0</v>
      </c>
      <c r="O2065">
        <f t="shared" si="263"/>
        <v>0</v>
      </c>
      <c r="P2065">
        <f t="shared" si="264"/>
        <v>4</v>
      </c>
      <c r="Q2065">
        <f t="shared" si="265"/>
        <v>4</v>
      </c>
    </row>
    <row r="2066" spans="1:17" x14ac:dyDescent="0.25">
      <c r="A2066" t="s">
        <v>2</v>
      </c>
      <c r="B2066" t="s">
        <v>2</v>
      </c>
      <c r="C2066" t="s">
        <v>2</v>
      </c>
      <c r="D2066" t="s">
        <v>6</v>
      </c>
      <c r="E2066" t="s">
        <v>6</v>
      </c>
      <c r="F2066" s="21">
        <f>VLOOKUP($A2066,ranks!$A$2:$B$12,2,FALSE)-VLOOKUP(B2066,ranks!$A$2:$B$12,2,FALSE)</f>
        <v>0</v>
      </c>
      <c r="G2066" s="21">
        <f>VLOOKUP($A2066,ranks!$A$2:$B$12,2,FALSE)-VLOOKUP(C2066,ranks!$A$2:$B$12,2,FALSE)</f>
        <v>0</v>
      </c>
      <c r="H2066" s="21">
        <f>VLOOKUP($A2066,ranks!$A$2:$B$12,2,FALSE)-VLOOKUP(D2066,ranks!$A$2:$B$12,2,FALSE)</f>
        <v>-1</v>
      </c>
      <c r="I2066" s="21">
        <f>VLOOKUP($A2066,ranks!$A$2:$B$12,2,FALSE)-VLOOKUP(E2066,ranks!$A$2:$B$12,2,FALSE)</f>
        <v>-1</v>
      </c>
      <c r="J2066">
        <f t="shared" si="258"/>
        <v>0</v>
      </c>
      <c r="K2066">
        <f t="shared" si="259"/>
        <v>0</v>
      </c>
      <c r="L2066">
        <f t="shared" si="260"/>
        <v>1</v>
      </c>
      <c r="M2066">
        <f t="shared" si="261"/>
        <v>1</v>
      </c>
      <c r="N2066">
        <f t="shared" si="262"/>
        <v>0</v>
      </c>
      <c r="O2066">
        <f t="shared" si="263"/>
        <v>0</v>
      </c>
      <c r="P2066">
        <f t="shared" si="264"/>
        <v>1</v>
      </c>
      <c r="Q2066">
        <f t="shared" si="265"/>
        <v>1</v>
      </c>
    </row>
    <row r="2067" spans="1:17" x14ac:dyDescent="0.25">
      <c r="A2067" t="s">
        <v>3</v>
      </c>
      <c r="B2067" t="s">
        <v>3</v>
      </c>
      <c r="C2067" t="s">
        <v>1</v>
      </c>
      <c r="D2067" t="s">
        <v>6</v>
      </c>
      <c r="E2067" t="s">
        <v>6</v>
      </c>
      <c r="F2067" s="21">
        <f>VLOOKUP($A2067,ranks!$A$2:$B$12,2,FALSE)-VLOOKUP(B2067,ranks!$A$2:$B$12,2,FALSE)</f>
        <v>0</v>
      </c>
      <c r="G2067" s="21">
        <f>VLOOKUP($A2067,ranks!$A$2:$B$12,2,FALSE)-VLOOKUP(C2067,ranks!$A$2:$B$12,2,FALSE)</f>
        <v>-1</v>
      </c>
      <c r="H2067" s="21">
        <f>VLOOKUP($A2067,ranks!$A$2:$B$12,2,FALSE)-VLOOKUP(D2067,ranks!$A$2:$B$12,2,FALSE)</f>
        <v>-4</v>
      </c>
      <c r="I2067" s="21">
        <f>VLOOKUP($A2067,ranks!$A$2:$B$12,2,FALSE)-VLOOKUP(E2067,ranks!$A$2:$B$12,2,FALSE)</f>
        <v>-4</v>
      </c>
      <c r="J2067">
        <f t="shared" si="258"/>
        <v>0</v>
      </c>
      <c r="K2067">
        <f t="shared" si="259"/>
        <v>1</v>
      </c>
      <c r="L2067">
        <f t="shared" si="260"/>
        <v>16</v>
      </c>
      <c r="M2067">
        <f t="shared" si="261"/>
        <v>16</v>
      </c>
      <c r="N2067">
        <f t="shared" si="262"/>
        <v>0</v>
      </c>
      <c r="O2067">
        <f t="shared" si="263"/>
        <v>1</v>
      </c>
      <c r="P2067">
        <f t="shared" si="264"/>
        <v>4</v>
      </c>
      <c r="Q2067">
        <f t="shared" si="265"/>
        <v>4</v>
      </c>
    </row>
    <row r="2068" spans="1:17" x14ac:dyDescent="0.25">
      <c r="A2068" t="s">
        <v>4</v>
      </c>
      <c r="B2068" t="s">
        <v>4</v>
      </c>
      <c r="C2068" t="s">
        <v>2</v>
      </c>
      <c r="D2068" t="s">
        <v>6</v>
      </c>
      <c r="E2068" t="s">
        <v>6</v>
      </c>
      <c r="F2068" s="21">
        <f>VLOOKUP($A2068,ranks!$A$2:$B$12,2,FALSE)-VLOOKUP(B2068,ranks!$A$2:$B$12,2,FALSE)</f>
        <v>0</v>
      </c>
      <c r="G2068" s="21">
        <f>VLOOKUP($A2068,ranks!$A$2:$B$12,2,FALSE)-VLOOKUP(C2068,ranks!$A$2:$B$12,2,FALSE)</f>
        <v>-1</v>
      </c>
      <c r="H2068" s="21">
        <f>VLOOKUP($A2068,ranks!$A$2:$B$12,2,FALSE)-VLOOKUP(D2068,ranks!$A$2:$B$12,2,FALSE)</f>
        <v>-2</v>
      </c>
      <c r="I2068" s="21">
        <f>VLOOKUP($A2068,ranks!$A$2:$B$12,2,FALSE)-VLOOKUP(E2068,ranks!$A$2:$B$12,2,FALSE)</f>
        <v>-2</v>
      </c>
      <c r="J2068">
        <f t="shared" si="258"/>
        <v>0</v>
      </c>
      <c r="K2068">
        <f t="shared" si="259"/>
        <v>1</v>
      </c>
      <c r="L2068">
        <f t="shared" si="260"/>
        <v>4</v>
      </c>
      <c r="M2068">
        <f t="shared" si="261"/>
        <v>4</v>
      </c>
      <c r="N2068">
        <f t="shared" si="262"/>
        <v>0</v>
      </c>
      <c r="O2068">
        <f t="shared" si="263"/>
        <v>1</v>
      </c>
      <c r="P2068">
        <f t="shared" si="264"/>
        <v>2</v>
      </c>
      <c r="Q2068">
        <f t="shared" si="265"/>
        <v>2</v>
      </c>
    </row>
    <row r="2069" spans="1:17" x14ac:dyDescent="0.25">
      <c r="A2069" t="s">
        <v>6</v>
      </c>
      <c r="B2069" t="s">
        <v>6</v>
      </c>
      <c r="C2069" t="s">
        <v>6</v>
      </c>
      <c r="D2069" t="s">
        <v>6</v>
      </c>
      <c r="E2069" t="s">
        <v>6</v>
      </c>
      <c r="F2069" s="21">
        <f>VLOOKUP($A2069,ranks!$A$2:$B$12,2,FALSE)-VLOOKUP(B2069,ranks!$A$2:$B$12,2,FALSE)</f>
        <v>0</v>
      </c>
      <c r="G2069" s="21">
        <f>VLOOKUP($A2069,ranks!$A$2:$B$12,2,FALSE)-VLOOKUP(C2069,ranks!$A$2:$B$12,2,FALSE)</f>
        <v>0</v>
      </c>
      <c r="H2069" s="21">
        <f>VLOOKUP($A2069,ranks!$A$2:$B$12,2,FALSE)-VLOOKUP(D2069,ranks!$A$2:$B$12,2,FALSE)</f>
        <v>0</v>
      </c>
      <c r="I2069" s="21">
        <f>VLOOKUP($A2069,ranks!$A$2:$B$12,2,FALSE)-VLOOKUP(E2069,ranks!$A$2:$B$12,2,FALSE)</f>
        <v>0</v>
      </c>
      <c r="J2069">
        <f t="shared" si="258"/>
        <v>0</v>
      </c>
      <c r="K2069">
        <f t="shared" si="259"/>
        <v>0</v>
      </c>
      <c r="L2069">
        <f t="shared" si="260"/>
        <v>0</v>
      </c>
      <c r="M2069">
        <f t="shared" si="261"/>
        <v>0</v>
      </c>
      <c r="N2069">
        <f t="shared" si="262"/>
        <v>0</v>
      </c>
      <c r="O2069">
        <f t="shared" si="263"/>
        <v>0</v>
      </c>
      <c r="P2069">
        <f t="shared" si="264"/>
        <v>0</v>
      </c>
      <c r="Q2069">
        <f t="shared" si="265"/>
        <v>0</v>
      </c>
    </row>
    <row r="2070" spans="1:17" x14ac:dyDescent="0.25">
      <c r="A2070" t="s">
        <v>5</v>
      </c>
      <c r="B2070" t="s">
        <v>5</v>
      </c>
      <c r="C2070" t="s">
        <v>1</v>
      </c>
      <c r="D2070" t="s">
        <v>6</v>
      </c>
      <c r="E2070" t="s">
        <v>6</v>
      </c>
      <c r="F2070" s="21">
        <f>VLOOKUP($A2070,ranks!$A$2:$B$12,2,FALSE)-VLOOKUP(B2070,ranks!$A$2:$B$12,2,FALSE)</f>
        <v>0</v>
      </c>
      <c r="G2070" s="21">
        <f>VLOOKUP($A2070,ranks!$A$2:$B$12,2,FALSE)-VLOOKUP(C2070,ranks!$A$2:$B$12,2,FALSE)</f>
        <v>-3</v>
      </c>
      <c r="H2070" s="21">
        <f>VLOOKUP($A2070,ranks!$A$2:$B$12,2,FALSE)-VLOOKUP(D2070,ranks!$A$2:$B$12,2,FALSE)</f>
        <v>-6</v>
      </c>
      <c r="I2070" s="21">
        <f>VLOOKUP($A2070,ranks!$A$2:$B$12,2,FALSE)-VLOOKUP(E2070,ranks!$A$2:$B$12,2,FALSE)</f>
        <v>-6</v>
      </c>
      <c r="J2070">
        <f t="shared" si="258"/>
        <v>0</v>
      </c>
      <c r="K2070">
        <f t="shared" si="259"/>
        <v>9</v>
      </c>
      <c r="L2070">
        <f t="shared" si="260"/>
        <v>36</v>
      </c>
      <c r="M2070">
        <f t="shared" si="261"/>
        <v>36</v>
      </c>
      <c r="N2070">
        <f t="shared" si="262"/>
        <v>0</v>
      </c>
      <c r="O2070">
        <f t="shared" si="263"/>
        <v>3</v>
      </c>
      <c r="P2070">
        <f t="shared" si="264"/>
        <v>6</v>
      </c>
      <c r="Q2070">
        <f t="shared" si="265"/>
        <v>6</v>
      </c>
    </row>
    <row r="2071" spans="1:17" x14ac:dyDescent="0.25">
      <c r="A2071" t="s">
        <v>6</v>
      </c>
      <c r="B2071" t="s">
        <v>6</v>
      </c>
      <c r="C2071" t="s">
        <v>6</v>
      </c>
      <c r="D2071" t="s">
        <v>6</v>
      </c>
      <c r="E2071" t="s">
        <v>6</v>
      </c>
      <c r="F2071" s="21">
        <f>VLOOKUP($A2071,ranks!$A$2:$B$12,2,FALSE)-VLOOKUP(B2071,ranks!$A$2:$B$12,2,FALSE)</f>
        <v>0</v>
      </c>
      <c r="G2071" s="21">
        <f>VLOOKUP($A2071,ranks!$A$2:$B$12,2,FALSE)-VLOOKUP(C2071,ranks!$A$2:$B$12,2,FALSE)</f>
        <v>0</v>
      </c>
      <c r="H2071" s="21">
        <f>VLOOKUP($A2071,ranks!$A$2:$B$12,2,FALSE)-VLOOKUP(D2071,ranks!$A$2:$B$12,2,FALSE)</f>
        <v>0</v>
      </c>
      <c r="I2071" s="21">
        <f>VLOOKUP($A2071,ranks!$A$2:$B$12,2,FALSE)-VLOOKUP(E2071,ranks!$A$2:$B$12,2,FALSE)</f>
        <v>0</v>
      </c>
      <c r="J2071">
        <f t="shared" si="258"/>
        <v>0</v>
      </c>
      <c r="K2071">
        <f t="shared" si="259"/>
        <v>0</v>
      </c>
      <c r="L2071">
        <f t="shared" si="260"/>
        <v>0</v>
      </c>
      <c r="M2071">
        <f t="shared" si="261"/>
        <v>0</v>
      </c>
      <c r="N2071">
        <f t="shared" si="262"/>
        <v>0</v>
      </c>
      <c r="O2071">
        <f t="shared" si="263"/>
        <v>0</v>
      </c>
      <c r="P2071">
        <f t="shared" si="264"/>
        <v>0</v>
      </c>
      <c r="Q2071">
        <f t="shared" si="265"/>
        <v>0</v>
      </c>
    </row>
    <row r="2072" spans="1:17" x14ac:dyDescent="0.25">
      <c r="A2072" t="s">
        <v>7</v>
      </c>
      <c r="B2072" t="s">
        <v>7</v>
      </c>
      <c r="C2072" t="s">
        <v>1</v>
      </c>
      <c r="D2072" t="s">
        <v>6</v>
      </c>
      <c r="E2072" t="s">
        <v>6</v>
      </c>
      <c r="F2072" s="21">
        <f>VLOOKUP($A2072,ranks!$A$2:$B$12,2,FALSE)-VLOOKUP(B2072,ranks!$A$2:$B$12,2,FALSE)</f>
        <v>0</v>
      </c>
      <c r="G2072" s="21">
        <f>VLOOKUP($A2072,ranks!$A$2:$B$12,2,FALSE)-VLOOKUP(C2072,ranks!$A$2:$B$12,2,FALSE)</f>
        <v>-2</v>
      </c>
      <c r="H2072" s="21">
        <f>VLOOKUP($A2072,ranks!$A$2:$B$12,2,FALSE)-VLOOKUP(D2072,ranks!$A$2:$B$12,2,FALSE)</f>
        <v>-5</v>
      </c>
      <c r="I2072" s="21">
        <f>VLOOKUP($A2072,ranks!$A$2:$B$12,2,FALSE)-VLOOKUP(E2072,ranks!$A$2:$B$12,2,FALSE)</f>
        <v>-5</v>
      </c>
      <c r="J2072">
        <f t="shared" si="258"/>
        <v>0</v>
      </c>
      <c r="K2072">
        <f t="shared" si="259"/>
        <v>4</v>
      </c>
      <c r="L2072">
        <f t="shared" si="260"/>
        <v>25</v>
      </c>
      <c r="M2072">
        <f t="shared" si="261"/>
        <v>25</v>
      </c>
      <c r="N2072">
        <f t="shared" si="262"/>
        <v>0</v>
      </c>
      <c r="O2072">
        <f t="shared" si="263"/>
        <v>2</v>
      </c>
      <c r="P2072">
        <f t="shared" si="264"/>
        <v>5</v>
      </c>
      <c r="Q2072">
        <f t="shared" si="265"/>
        <v>5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6</v>
      </c>
      <c r="E2073" t="s">
        <v>6</v>
      </c>
      <c r="F2073" s="21">
        <f>VLOOKUP($A2073,ranks!$A$2:$B$12,2,FALSE)-VLOOKUP(B2073,ranks!$A$2:$B$12,2,FALSE)</f>
        <v>0</v>
      </c>
      <c r="G2073" s="21">
        <f>VLOOKUP($A2073,ranks!$A$2:$B$12,2,FALSE)-VLOOKUP(C2073,ranks!$A$2:$B$12,2,FALSE)</f>
        <v>0</v>
      </c>
      <c r="H2073" s="21">
        <f>VLOOKUP($A2073,ranks!$A$2:$B$12,2,FALSE)-VLOOKUP(D2073,ranks!$A$2:$B$12,2,FALSE)</f>
        <v>-3</v>
      </c>
      <c r="I2073" s="21">
        <f>VLOOKUP($A2073,ranks!$A$2:$B$12,2,FALSE)-VLOOKUP(E2073,ranks!$A$2:$B$12,2,FALSE)</f>
        <v>-3</v>
      </c>
      <c r="J2073">
        <f t="shared" si="258"/>
        <v>0</v>
      </c>
      <c r="K2073">
        <f t="shared" si="259"/>
        <v>0</v>
      </c>
      <c r="L2073">
        <f t="shared" si="260"/>
        <v>9</v>
      </c>
      <c r="M2073">
        <f t="shared" si="261"/>
        <v>9</v>
      </c>
      <c r="N2073">
        <f t="shared" si="262"/>
        <v>0</v>
      </c>
      <c r="O2073">
        <f t="shared" si="263"/>
        <v>0</v>
      </c>
      <c r="P2073">
        <f t="shared" si="264"/>
        <v>3</v>
      </c>
      <c r="Q2073">
        <f t="shared" si="265"/>
        <v>3</v>
      </c>
    </row>
    <row r="2074" spans="1:17" x14ac:dyDescent="0.25">
      <c r="A2074" t="s">
        <v>6</v>
      </c>
      <c r="B2074" t="s">
        <v>6</v>
      </c>
      <c r="C2074" t="s">
        <v>6</v>
      </c>
      <c r="D2074" t="s">
        <v>6</v>
      </c>
      <c r="E2074" t="s">
        <v>6</v>
      </c>
      <c r="F2074" s="21">
        <f>VLOOKUP($A2074,ranks!$A$2:$B$12,2,FALSE)-VLOOKUP(B2074,ranks!$A$2:$B$12,2,FALSE)</f>
        <v>0</v>
      </c>
      <c r="G2074" s="21">
        <f>VLOOKUP($A2074,ranks!$A$2:$B$12,2,FALSE)-VLOOKUP(C2074,ranks!$A$2:$B$12,2,FALSE)</f>
        <v>0</v>
      </c>
      <c r="H2074" s="21">
        <f>VLOOKUP($A2074,ranks!$A$2:$B$12,2,FALSE)-VLOOKUP(D2074,ranks!$A$2:$B$12,2,FALSE)</f>
        <v>0</v>
      </c>
      <c r="I2074" s="21">
        <f>VLOOKUP($A2074,ranks!$A$2:$B$12,2,FALSE)-VLOOKUP(E2074,ranks!$A$2:$B$12,2,FALSE)</f>
        <v>0</v>
      </c>
      <c r="J2074">
        <f t="shared" si="258"/>
        <v>0</v>
      </c>
      <c r="K2074">
        <f t="shared" si="259"/>
        <v>0</v>
      </c>
      <c r="L2074">
        <f t="shared" si="260"/>
        <v>0</v>
      </c>
      <c r="M2074">
        <f t="shared" si="261"/>
        <v>0</v>
      </c>
      <c r="N2074">
        <f t="shared" si="262"/>
        <v>0</v>
      </c>
      <c r="O2074">
        <f t="shared" si="263"/>
        <v>0</v>
      </c>
      <c r="P2074">
        <f t="shared" si="264"/>
        <v>0</v>
      </c>
      <c r="Q2074">
        <f t="shared" si="265"/>
        <v>0</v>
      </c>
    </row>
    <row r="2075" spans="1:17" x14ac:dyDescent="0.25">
      <c r="A2075" t="s">
        <v>5</v>
      </c>
      <c r="B2075" t="s">
        <v>5</v>
      </c>
      <c r="C2075" t="s">
        <v>7</v>
      </c>
      <c r="D2075" t="s">
        <v>6</v>
      </c>
      <c r="E2075" t="s">
        <v>6</v>
      </c>
      <c r="F2075" s="21">
        <f>VLOOKUP($A2075,ranks!$A$2:$B$12,2,FALSE)-VLOOKUP(B2075,ranks!$A$2:$B$12,2,FALSE)</f>
        <v>0</v>
      </c>
      <c r="G2075" s="21">
        <f>VLOOKUP($A2075,ranks!$A$2:$B$12,2,FALSE)-VLOOKUP(C2075,ranks!$A$2:$B$12,2,FALSE)</f>
        <v>-1</v>
      </c>
      <c r="H2075" s="21">
        <f>VLOOKUP($A2075,ranks!$A$2:$B$12,2,FALSE)-VLOOKUP(D2075,ranks!$A$2:$B$12,2,FALSE)</f>
        <v>-6</v>
      </c>
      <c r="I2075" s="21">
        <f>VLOOKUP($A2075,ranks!$A$2:$B$12,2,FALSE)-VLOOKUP(E2075,ranks!$A$2:$B$12,2,FALSE)</f>
        <v>-6</v>
      </c>
      <c r="J2075">
        <f t="shared" si="258"/>
        <v>0</v>
      </c>
      <c r="K2075">
        <f t="shared" si="259"/>
        <v>1</v>
      </c>
      <c r="L2075">
        <f t="shared" si="260"/>
        <v>36</v>
      </c>
      <c r="M2075">
        <f t="shared" si="261"/>
        <v>36</v>
      </c>
      <c r="N2075">
        <f t="shared" si="262"/>
        <v>0</v>
      </c>
      <c r="O2075">
        <f t="shared" si="263"/>
        <v>1</v>
      </c>
      <c r="P2075">
        <f t="shared" si="264"/>
        <v>6</v>
      </c>
      <c r="Q2075">
        <f t="shared" si="265"/>
        <v>6</v>
      </c>
    </row>
    <row r="2076" spans="1:17" x14ac:dyDescent="0.25">
      <c r="A2076" t="s">
        <v>4</v>
      </c>
      <c r="B2076" t="s">
        <v>4</v>
      </c>
      <c r="C2076" t="s">
        <v>1</v>
      </c>
      <c r="D2076" t="s">
        <v>6</v>
      </c>
      <c r="E2076" t="s">
        <v>6</v>
      </c>
      <c r="F2076" s="21">
        <f>VLOOKUP($A2076,ranks!$A$2:$B$12,2,FALSE)-VLOOKUP(B2076,ranks!$A$2:$B$12,2,FALSE)</f>
        <v>0</v>
      </c>
      <c r="G2076" s="21">
        <f>VLOOKUP($A2076,ranks!$A$2:$B$12,2,FALSE)-VLOOKUP(C2076,ranks!$A$2:$B$12,2,FALSE)</f>
        <v>1</v>
      </c>
      <c r="H2076" s="21">
        <f>VLOOKUP($A2076,ranks!$A$2:$B$12,2,FALSE)-VLOOKUP(D2076,ranks!$A$2:$B$12,2,FALSE)</f>
        <v>-2</v>
      </c>
      <c r="I2076" s="21">
        <f>VLOOKUP($A2076,ranks!$A$2:$B$12,2,FALSE)-VLOOKUP(E2076,ranks!$A$2:$B$12,2,FALSE)</f>
        <v>-2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4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2</v>
      </c>
    </row>
    <row r="2077" spans="1:17" x14ac:dyDescent="0.25">
      <c r="A2077" t="s">
        <v>6</v>
      </c>
      <c r="B2077" t="s">
        <v>6</v>
      </c>
      <c r="C2077" t="s">
        <v>6</v>
      </c>
      <c r="D2077" t="s">
        <v>6</v>
      </c>
      <c r="E2077" t="s">
        <v>6</v>
      </c>
      <c r="F2077" s="21">
        <f>VLOOKUP($A2077,ranks!$A$2:$B$12,2,FALSE)-VLOOKUP(B2077,ranks!$A$2:$B$12,2,FALSE)</f>
        <v>0</v>
      </c>
      <c r="G2077" s="21">
        <f>VLOOKUP($A2077,ranks!$A$2:$B$12,2,FALSE)-VLOOKUP(C2077,ranks!$A$2:$B$12,2,FALSE)</f>
        <v>0</v>
      </c>
      <c r="H2077" s="21">
        <f>VLOOKUP($A2077,ranks!$A$2:$B$12,2,FALSE)-VLOOKUP(D2077,ranks!$A$2:$B$12,2,FALSE)</f>
        <v>0</v>
      </c>
      <c r="I2077" s="21">
        <f>VLOOKUP($A2077,ranks!$A$2:$B$12,2,FALSE)-VLOOKUP(E2077,ranks!$A$2:$B$12,2,FALSE)</f>
        <v>0</v>
      </c>
      <c r="J2077">
        <f t="shared" si="258"/>
        <v>0</v>
      </c>
      <c r="K2077">
        <f t="shared" si="259"/>
        <v>0</v>
      </c>
      <c r="L2077">
        <f t="shared" si="260"/>
        <v>0</v>
      </c>
      <c r="M2077">
        <f t="shared" si="261"/>
        <v>0</v>
      </c>
      <c r="N2077">
        <f t="shared" si="262"/>
        <v>0</v>
      </c>
      <c r="O2077">
        <f t="shared" si="263"/>
        <v>0</v>
      </c>
      <c r="P2077">
        <f t="shared" si="264"/>
        <v>0</v>
      </c>
      <c r="Q2077">
        <f t="shared" si="265"/>
        <v>0</v>
      </c>
    </row>
    <row r="2078" spans="1:17" x14ac:dyDescent="0.25">
      <c r="A2078" t="s">
        <v>6</v>
      </c>
      <c r="B2078" t="s">
        <v>6</v>
      </c>
      <c r="C2078" t="s">
        <v>6</v>
      </c>
      <c r="D2078" t="s">
        <v>6</v>
      </c>
      <c r="E2078" t="s">
        <v>6</v>
      </c>
      <c r="F2078" s="21">
        <f>VLOOKUP($A2078,ranks!$A$2:$B$12,2,FALSE)-VLOOKUP(B2078,ranks!$A$2:$B$12,2,FALSE)</f>
        <v>0</v>
      </c>
      <c r="G2078" s="21">
        <f>VLOOKUP($A2078,ranks!$A$2:$B$12,2,FALSE)-VLOOKUP(C2078,ranks!$A$2:$B$12,2,FALSE)</f>
        <v>0</v>
      </c>
      <c r="H2078" s="21">
        <f>VLOOKUP($A2078,ranks!$A$2:$B$12,2,FALSE)-VLOOKUP(D2078,ranks!$A$2:$B$12,2,FALSE)</f>
        <v>0</v>
      </c>
      <c r="I2078" s="21">
        <f>VLOOKUP($A2078,ranks!$A$2:$B$12,2,FALSE)-VLOOKUP(E2078,ranks!$A$2:$B$12,2,FALSE)</f>
        <v>0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0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0</v>
      </c>
    </row>
    <row r="2079" spans="1:17" x14ac:dyDescent="0.25">
      <c r="A2079" t="s">
        <v>6</v>
      </c>
      <c r="B2079" t="s">
        <v>6</v>
      </c>
      <c r="C2079" t="s">
        <v>6</v>
      </c>
      <c r="D2079" t="s">
        <v>6</v>
      </c>
      <c r="E2079" t="s">
        <v>6</v>
      </c>
      <c r="F2079" s="21">
        <f>VLOOKUP($A2079,ranks!$A$2:$B$12,2,FALSE)-VLOOKUP(B2079,ranks!$A$2:$B$12,2,FALSE)</f>
        <v>0</v>
      </c>
      <c r="G2079" s="21">
        <f>VLOOKUP($A2079,ranks!$A$2:$B$12,2,FALSE)-VLOOKUP(C2079,ranks!$A$2:$B$12,2,FALSE)</f>
        <v>0</v>
      </c>
      <c r="H2079" s="21">
        <f>VLOOKUP($A2079,ranks!$A$2:$B$12,2,FALSE)-VLOOKUP(D2079,ranks!$A$2:$B$12,2,FALSE)</f>
        <v>0</v>
      </c>
      <c r="I2079" s="21">
        <f>VLOOKUP($A2079,ranks!$A$2:$B$12,2,FALSE)-VLOOKUP(E2079,ranks!$A$2:$B$12,2,FALSE)</f>
        <v>0</v>
      </c>
      <c r="J2079">
        <f t="shared" si="258"/>
        <v>0</v>
      </c>
      <c r="K2079">
        <f t="shared" si="259"/>
        <v>0</v>
      </c>
      <c r="L2079">
        <f t="shared" si="260"/>
        <v>0</v>
      </c>
      <c r="M2079">
        <f t="shared" si="261"/>
        <v>0</v>
      </c>
      <c r="N2079">
        <f t="shared" si="262"/>
        <v>0</v>
      </c>
      <c r="O2079">
        <f t="shared" si="263"/>
        <v>0</v>
      </c>
      <c r="P2079">
        <f t="shared" si="264"/>
        <v>0</v>
      </c>
      <c r="Q2079">
        <f t="shared" si="265"/>
        <v>0</v>
      </c>
    </row>
    <row r="2080" spans="1:17" x14ac:dyDescent="0.25">
      <c r="A2080" t="s">
        <v>2</v>
      </c>
      <c r="B2080" t="s">
        <v>2</v>
      </c>
      <c r="C2080" t="s">
        <v>2</v>
      </c>
      <c r="D2080" t="s">
        <v>6</v>
      </c>
      <c r="E2080" t="s">
        <v>6</v>
      </c>
      <c r="F2080" s="21">
        <f>VLOOKUP($A2080,ranks!$A$2:$B$12,2,FALSE)-VLOOKUP(B2080,ranks!$A$2:$B$12,2,FALSE)</f>
        <v>0</v>
      </c>
      <c r="G2080" s="21">
        <f>VLOOKUP($A2080,ranks!$A$2:$B$12,2,FALSE)-VLOOKUP(C2080,ranks!$A$2:$B$12,2,FALSE)</f>
        <v>0</v>
      </c>
      <c r="H2080" s="21">
        <f>VLOOKUP($A2080,ranks!$A$2:$B$12,2,FALSE)-VLOOKUP(D2080,ranks!$A$2:$B$12,2,FALSE)</f>
        <v>-1</v>
      </c>
      <c r="I2080" s="21">
        <f>VLOOKUP($A2080,ranks!$A$2:$B$12,2,FALSE)-VLOOKUP(E2080,ranks!$A$2:$B$12,2,FALSE)</f>
        <v>-1</v>
      </c>
      <c r="J2080">
        <f t="shared" si="258"/>
        <v>0</v>
      </c>
      <c r="K2080">
        <f t="shared" si="259"/>
        <v>0</v>
      </c>
      <c r="L2080">
        <f t="shared" si="260"/>
        <v>1</v>
      </c>
      <c r="M2080">
        <f t="shared" si="261"/>
        <v>1</v>
      </c>
      <c r="N2080">
        <f t="shared" si="262"/>
        <v>0</v>
      </c>
      <c r="O2080">
        <f t="shared" si="263"/>
        <v>0</v>
      </c>
      <c r="P2080">
        <f t="shared" si="264"/>
        <v>1</v>
      </c>
      <c r="Q2080">
        <f t="shared" si="265"/>
        <v>1</v>
      </c>
    </row>
    <row r="2081" spans="1:17" x14ac:dyDescent="0.25">
      <c r="A2081" t="s">
        <v>4</v>
      </c>
      <c r="B2081" t="s">
        <v>4</v>
      </c>
      <c r="C2081" t="s">
        <v>1</v>
      </c>
      <c r="D2081" t="s">
        <v>6</v>
      </c>
      <c r="E2081" t="s">
        <v>6</v>
      </c>
      <c r="F2081" s="21">
        <f>VLOOKUP($A2081,ranks!$A$2:$B$12,2,FALSE)-VLOOKUP(B2081,ranks!$A$2:$B$12,2,FALSE)</f>
        <v>0</v>
      </c>
      <c r="G2081" s="21">
        <f>VLOOKUP($A2081,ranks!$A$2:$B$12,2,FALSE)-VLOOKUP(C2081,ranks!$A$2:$B$12,2,FALSE)</f>
        <v>1</v>
      </c>
      <c r="H2081" s="21">
        <f>VLOOKUP($A2081,ranks!$A$2:$B$12,2,FALSE)-VLOOKUP(D2081,ranks!$A$2:$B$12,2,FALSE)</f>
        <v>-2</v>
      </c>
      <c r="I2081" s="21">
        <f>VLOOKUP($A2081,ranks!$A$2:$B$12,2,FALSE)-VLOOKUP(E2081,ranks!$A$2:$B$12,2,FALSE)</f>
        <v>-2</v>
      </c>
      <c r="J2081">
        <f t="shared" si="258"/>
        <v>0</v>
      </c>
      <c r="K2081">
        <f t="shared" si="259"/>
        <v>1</v>
      </c>
      <c r="L2081">
        <f t="shared" si="260"/>
        <v>4</v>
      </c>
      <c r="M2081">
        <f t="shared" si="261"/>
        <v>4</v>
      </c>
      <c r="N2081">
        <f t="shared" si="262"/>
        <v>0</v>
      </c>
      <c r="O2081">
        <f t="shared" si="263"/>
        <v>1</v>
      </c>
      <c r="P2081">
        <f t="shared" si="264"/>
        <v>2</v>
      </c>
      <c r="Q2081">
        <f t="shared" si="265"/>
        <v>2</v>
      </c>
    </row>
    <row r="2082" spans="1:17" x14ac:dyDescent="0.25">
      <c r="A2082" t="s">
        <v>8</v>
      </c>
      <c r="B2082" t="s">
        <v>11</v>
      </c>
      <c r="C2082" t="s">
        <v>11</v>
      </c>
      <c r="D2082" t="s">
        <v>6</v>
      </c>
      <c r="E2082" t="s">
        <v>6</v>
      </c>
      <c r="F2082" s="21">
        <f>VLOOKUP($A2082,ranks!$A$2:$B$12,2,FALSE)-VLOOKUP(B2082,ranks!$A$2:$B$12,2,FALSE)</f>
        <v>1</v>
      </c>
      <c r="G2082" s="21">
        <f>VLOOKUP($A2082,ranks!$A$2:$B$12,2,FALSE)-VLOOKUP(C2082,ranks!$A$2:$B$12,2,FALSE)</f>
        <v>1</v>
      </c>
      <c r="H2082" s="21">
        <f>VLOOKUP($A2082,ranks!$A$2:$B$12,2,FALSE)-VLOOKUP(D2082,ranks!$A$2:$B$12,2,FALSE)</f>
        <v>-9</v>
      </c>
      <c r="I2082" s="21">
        <f>VLOOKUP($A2082,ranks!$A$2:$B$12,2,FALSE)-VLOOKUP(E2082,ranks!$A$2:$B$12,2,FALSE)</f>
        <v>-9</v>
      </c>
      <c r="J2082">
        <f t="shared" si="258"/>
        <v>1</v>
      </c>
      <c r="K2082">
        <f t="shared" si="259"/>
        <v>1</v>
      </c>
      <c r="L2082">
        <f t="shared" si="260"/>
        <v>81</v>
      </c>
      <c r="M2082">
        <f t="shared" si="261"/>
        <v>81</v>
      </c>
      <c r="N2082">
        <f t="shared" si="262"/>
        <v>1</v>
      </c>
      <c r="O2082">
        <f t="shared" si="263"/>
        <v>1</v>
      </c>
      <c r="P2082">
        <f t="shared" si="264"/>
        <v>9</v>
      </c>
      <c r="Q2082">
        <f t="shared" si="265"/>
        <v>9</v>
      </c>
    </row>
    <row r="2083" spans="1:17" x14ac:dyDescent="0.25">
      <c r="A2083" t="s">
        <v>3</v>
      </c>
      <c r="B2083" t="s">
        <v>3</v>
      </c>
      <c r="C2083" t="s">
        <v>2</v>
      </c>
      <c r="D2083" t="s">
        <v>6</v>
      </c>
      <c r="E2083" t="s">
        <v>6</v>
      </c>
      <c r="F2083" s="21">
        <f>VLOOKUP($A2083,ranks!$A$2:$B$12,2,FALSE)-VLOOKUP(B2083,ranks!$A$2:$B$12,2,FALSE)</f>
        <v>0</v>
      </c>
      <c r="G2083" s="21">
        <f>VLOOKUP($A2083,ranks!$A$2:$B$12,2,FALSE)-VLOOKUP(C2083,ranks!$A$2:$B$12,2,FALSE)</f>
        <v>-3</v>
      </c>
      <c r="H2083" s="21">
        <f>VLOOKUP($A2083,ranks!$A$2:$B$12,2,FALSE)-VLOOKUP(D2083,ranks!$A$2:$B$12,2,FALSE)</f>
        <v>-4</v>
      </c>
      <c r="I2083" s="21">
        <f>VLOOKUP($A2083,ranks!$A$2:$B$12,2,FALSE)-VLOOKUP(E2083,ranks!$A$2:$B$12,2,FALSE)</f>
        <v>-4</v>
      </c>
      <c r="J2083">
        <f t="shared" si="258"/>
        <v>0</v>
      </c>
      <c r="K2083">
        <f t="shared" si="259"/>
        <v>9</v>
      </c>
      <c r="L2083">
        <f t="shared" si="260"/>
        <v>16</v>
      </c>
      <c r="M2083">
        <f t="shared" si="261"/>
        <v>16</v>
      </c>
      <c r="N2083">
        <f t="shared" si="262"/>
        <v>0</v>
      </c>
      <c r="O2083">
        <f t="shared" si="263"/>
        <v>3</v>
      </c>
      <c r="P2083">
        <f t="shared" si="264"/>
        <v>4</v>
      </c>
      <c r="Q2083">
        <f t="shared" si="265"/>
        <v>4</v>
      </c>
    </row>
    <row r="2084" spans="1:17" x14ac:dyDescent="0.25">
      <c r="A2084" t="s">
        <v>2</v>
      </c>
      <c r="B2084" t="s">
        <v>2</v>
      </c>
      <c r="C2084" t="s">
        <v>2</v>
      </c>
      <c r="D2084" t="s">
        <v>6</v>
      </c>
      <c r="E2084" t="s">
        <v>6</v>
      </c>
      <c r="F2084" s="21">
        <f>VLOOKUP($A2084,ranks!$A$2:$B$12,2,FALSE)-VLOOKUP(B2084,ranks!$A$2:$B$12,2,FALSE)</f>
        <v>0</v>
      </c>
      <c r="G2084" s="21">
        <f>VLOOKUP($A2084,ranks!$A$2:$B$12,2,FALSE)-VLOOKUP(C2084,ranks!$A$2:$B$12,2,FALSE)</f>
        <v>0</v>
      </c>
      <c r="H2084" s="21">
        <f>VLOOKUP($A2084,ranks!$A$2:$B$12,2,FALSE)-VLOOKUP(D2084,ranks!$A$2:$B$12,2,FALSE)</f>
        <v>-1</v>
      </c>
      <c r="I2084" s="21">
        <f>VLOOKUP($A2084,ranks!$A$2:$B$12,2,FALSE)-VLOOKUP(E2084,ranks!$A$2:$B$12,2,FALSE)</f>
        <v>-1</v>
      </c>
      <c r="J2084">
        <f t="shared" si="258"/>
        <v>0</v>
      </c>
      <c r="K2084">
        <f t="shared" si="259"/>
        <v>0</v>
      </c>
      <c r="L2084">
        <f t="shared" si="260"/>
        <v>1</v>
      </c>
      <c r="M2084">
        <f t="shared" si="261"/>
        <v>1</v>
      </c>
      <c r="N2084">
        <f t="shared" si="262"/>
        <v>0</v>
      </c>
      <c r="O2084">
        <f t="shared" si="263"/>
        <v>0</v>
      </c>
      <c r="P2084">
        <f t="shared" si="264"/>
        <v>1</v>
      </c>
      <c r="Q2084">
        <f t="shared" si="265"/>
        <v>1</v>
      </c>
    </row>
    <row r="2085" spans="1:17" x14ac:dyDescent="0.25">
      <c r="A2085" t="s">
        <v>1</v>
      </c>
      <c r="B2085" t="s">
        <v>1</v>
      </c>
      <c r="C2085" t="s">
        <v>1</v>
      </c>
      <c r="D2085" t="s">
        <v>6</v>
      </c>
      <c r="E2085" t="s">
        <v>6</v>
      </c>
      <c r="F2085" s="21">
        <f>VLOOKUP($A2085,ranks!$A$2:$B$12,2,FALSE)-VLOOKUP(B2085,ranks!$A$2:$B$12,2,FALSE)</f>
        <v>0</v>
      </c>
      <c r="G2085" s="21">
        <f>VLOOKUP($A2085,ranks!$A$2:$B$12,2,FALSE)-VLOOKUP(C2085,ranks!$A$2:$B$12,2,FALSE)</f>
        <v>0</v>
      </c>
      <c r="H2085" s="21">
        <f>VLOOKUP($A2085,ranks!$A$2:$B$12,2,FALSE)-VLOOKUP(D2085,ranks!$A$2:$B$12,2,FALSE)</f>
        <v>-3</v>
      </c>
      <c r="I2085" s="21">
        <f>VLOOKUP($A2085,ranks!$A$2:$B$12,2,FALSE)-VLOOKUP(E2085,ranks!$A$2:$B$12,2,FALSE)</f>
        <v>-3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9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3</v>
      </c>
    </row>
    <row r="2086" spans="1:17" x14ac:dyDescent="0.25">
      <c r="A2086" t="s">
        <v>11</v>
      </c>
      <c r="B2086" t="s">
        <v>5</v>
      </c>
      <c r="C2086" t="s">
        <v>10</v>
      </c>
      <c r="D2086" t="s">
        <v>6</v>
      </c>
      <c r="E2086" t="s">
        <v>6</v>
      </c>
      <c r="F2086" s="21">
        <f>VLOOKUP($A2086,ranks!$A$2:$B$12,2,FALSE)-VLOOKUP(B2086,ranks!$A$2:$B$12,2,FALSE)</f>
        <v>-4</v>
      </c>
      <c r="G2086" s="21">
        <f>VLOOKUP($A2086,ranks!$A$2:$B$12,2,FALSE)-VLOOKUP(C2086,ranks!$A$2:$B$12,2,FALSE)</f>
        <v>-3</v>
      </c>
      <c r="H2086" s="21">
        <f>VLOOKUP($A2086,ranks!$A$2:$B$12,2,FALSE)-VLOOKUP(D2086,ranks!$A$2:$B$12,2,FALSE)</f>
        <v>-10</v>
      </c>
      <c r="I2086" s="21">
        <f>VLOOKUP($A2086,ranks!$A$2:$B$12,2,FALSE)-VLOOKUP(E2086,ranks!$A$2:$B$12,2,FALSE)</f>
        <v>-10</v>
      </c>
      <c r="J2086">
        <f t="shared" si="258"/>
        <v>16</v>
      </c>
      <c r="K2086">
        <f t="shared" si="259"/>
        <v>9</v>
      </c>
      <c r="L2086">
        <f t="shared" si="260"/>
        <v>100</v>
      </c>
      <c r="M2086">
        <f t="shared" si="261"/>
        <v>100</v>
      </c>
      <c r="N2086">
        <f t="shared" si="262"/>
        <v>4</v>
      </c>
      <c r="O2086">
        <f t="shared" si="263"/>
        <v>3</v>
      </c>
      <c r="P2086">
        <f t="shared" si="264"/>
        <v>10</v>
      </c>
      <c r="Q2086">
        <f t="shared" si="265"/>
        <v>10</v>
      </c>
    </row>
    <row r="2087" spans="1:17" x14ac:dyDescent="0.25">
      <c r="A2087" t="s">
        <v>2</v>
      </c>
      <c r="B2087" t="s">
        <v>2</v>
      </c>
      <c r="C2087" t="s">
        <v>4</v>
      </c>
      <c r="D2087" t="s">
        <v>6</v>
      </c>
      <c r="E2087" t="s">
        <v>6</v>
      </c>
      <c r="F2087" s="21">
        <f>VLOOKUP($A2087,ranks!$A$2:$B$12,2,FALSE)-VLOOKUP(B2087,ranks!$A$2:$B$12,2,FALSE)</f>
        <v>0</v>
      </c>
      <c r="G2087" s="21">
        <f>VLOOKUP($A2087,ranks!$A$2:$B$12,2,FALSE)-VLOOKUP(C2087,ranks!$A$2:$B$12,2,FALSE)</f>
        <v>1</v>
      </c>
      <c r="H2087" s="21">
        <f>VLOOKUP($A2087,ranks!$A$2:$B$12,2,FALSE)-VLOOKUP(D2087,ranks!$A$2:$B$12,2,FALSE)</f>
        <v>-1</v>
      </c>
      <c r="I2087" s="21">
        <f>VLOOKUP($A2087,ranks!$A$2:$B$12,2,FALSE)-VLOOKUP(E2087,ranks!$A$2:$B$12,2,FALSE)</f>
        <v>-1</v>
      </c>
      <c r="J2087">
        <f t="shared" si="258"/>
        <v>0</v>
      </c>
      <c r="K2087">
        <f t="shared" si="259"/>
        <v>1</v>
      </c>
      <c r="L2087">
        <f t="shared" si="260"/>
        <v>1</v>
      </c>
      <c r="M2087">
        <f t="shared" si="261"/>
        <v>1</v>
      </c>
      <c r="N2087">
        <f t="shared" si="262"/>
        <v>0</v>
      </c>
      <c r="O2087">
        <f t="shared" si="263"/>
        <v>1</v>
      </c>
      <c r="P2087">
        <f t="shared" si="264"/>
        <v>1</v>
      </c>
      <c r="Q2087">
        <f t="shared" si="265"/>
        <v>1</v>
      </c>
    </row>
    <row r="2088" spans="1:17" x14ac:dyDescent="0.25">
      <c r="A2088" t="s">
        <v>2</v>
      </c>
      <c r="B2088" t="s">
        <v>2</v>
      </c>
      <c r="C2088" t="s">
        <v>2</v>
      </c>
      <c r="D2088" t="s">
        <v>6</v>
      </c>
      <c r="E2088" t="s">
        <v>6</v>
      </c>
      <c r="F2088" s="21">
        <f>VLOOKUP($A2088,ranks!$A$2:$B$12,2,FALSE)-VLOOKUP(B2088,ranks!$A$2:$B$12,2,FALSE)</f>
        <v>0</v>
      </c>
      <c r="G2088" s="21">
        <f>VLOOKUP($A2088,ranks!$A$2:$B$12,2,FALSE)-VLOOKUP(C2088,ranks!$A$2:$B$12,2,FALSE)</f>
        <v>0</v>
      </c>
      <c r="H2088" s="21">
        <f>VLOOKUP($A2088,ranks!$A$2:$B$12,2,FALSE)-VLOOKUP(D2088,ranks!$A$2:$B$12,2,FALSE)</f>
        <v>-1</v>
      </c>
      <c r="I2088" s="21">
        <f>VLOOKUP($A2088,ranks!$A$2:$B$12,2,FALSE)-VLOOKUP(E2088,ranks!$A$2:$B$12,2,FALSE)</f>
        <v>-1</v>
      </c>
      <c r="J2088">
        <f t="shared" si="258"/>
        <v>0</v>
      </c>
      <c r="K2088">
        <f t="shared" si="259"/>
        <v>0</v>
      </c>
      <c r="L2088">
        <f t="shared" si="260"/>
        <v>1</v>
      </c>
      <c r="M2088">
        <f t="shared" si="261"/>
        <v>1</v>
      </c>
      <c r="N2088">
        <f t="shared" si="262"/>
        <v>0</v>
      </c>
      <c r="O2088">
        <f t="shared" si="263"/>
        <v>0</v>
      </c>
      <c r="P2088">
        <f t="shared" si="264"/>
        <v>1</v>
      </c>
      <c r="Q2088">
        <f t="shared" si="265"/>
        <v>1</v>
      </c>
    </row>
    <row r="2089" spans="1:17" x14ac:dyDescent="0.25">
      <c r="A2089" t="s">
        <v>3</v>
      </c>
      <c r="B2089" t="s">
        <v>3</v>
      </c>
      <c r="C2089" t="s">
        <v>7</v>
      </c>
      <c r="D2089" t="s">
        <v>6</v>
      </c>
      <c r="E2089" t="s">
        <v>6</v>
      </c>
      <c r="F2089" s="21">
        <f>VLOOKUP($A2089,ranks!$A$2:$B$12,2,FALSE)-VLOOKUP(B2089,ranks!$A$2:$B$12,2,FALSE)</f>
        <v>0</v>
      </c>
      <c r="G2089" s="21">
        <f>VLOOKUP($A2089,ranks!$A$2:$B$12,2,FALSE)-VLOOKUP(C2089,ranks!$A$2:$B$12,2,FALSE)</f>
        <v>1</v>
      </c>
      <c r="H2089" s="21">
        <f>VLOOKUP($A2089,ranks!$A$2:$B$12,2,FALSE)-VLOOKUP(D2089,ranks!$A$2:$B$12,2,FALSE)</f>
        <v>-4</v>
      </c>
      <c r="I2089" s="21">
        <f>VLOOKUP($A2089,ranks!$A$2:$B$12,2,FALSE)-VLOOKUP(E2089,ranks!$A$2:$B$12,2,FALSE)</f>
        <v>-4</v>
      </c>
      <c r="J2089">
        <f t="shared" si="258"/>
        <v>0</v>
      </c>
      <c r="K2089">
        <f t="shared" si="259"/>
        <v>1</v>
      </c>
      <c r="L2089">
        <f t="shared" si="260"/>
        <v>16</v>
      </c>
      <c r="M2089">
        <f t="shared" si="261"/>
        <v>16</v>
      </c>
      <c r="N2089">
        <f t="shared" si="262"/>
        <v>0</v>
      </c>
      <c r="O2089">
        <f t="shared" si="263"/>
        <v>1</v>
      </c>
      <c r="P2089">
        <f t="shared" si="264"/>
        <v>4</v>
      </c>
      <c r="Q2089">
        <f t="shared" si="265"/>
        <v>4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6</v>
      </c>
      <c r="E2090" t="s">
        <v>6</v>
      </c>
      <c r="F2090" s="21">
        <f>VLOOKUP($A2090,ranks!$A$2:$B$12,2,FALSE)-VLOOKUP(B2090,ranks!$A$2:$B$12,2,FALSE)</f>
        <v>0</v>
      </c>
      <c r="G2090" s="21">
        <f>VLOOKUP($A2090,ranks!$A$2:$B$12,2,FALSE)-VLOOKUP(C2090,ranks!$A$2:$B$12,2,FALSE)</f>
        <v>0</v>
      </c>
      <c r="H2090" s="21">
        <f>VLOOKUP($A2090,ranks!$A$2:$B$12,2,FALSE)-VLOOKUP(D2090,ranks!$A$2:$B$12,2,FALSE)</f>
        <v>-3</v>
      </c>
      <c r="I2090" s="21">
        <f>VLOOKUP($A2090,ranks!$A$2:$B$12,2,FALSE)-VLOOKUP(E2090,ranks!$A$2:$B$12,2,FALSE)</f>
        <v>-3</v>
      </c>
      <c r="J2090">
        <f t="shared" si="258"/>
        <v>0</v>
      </c>
      <c r="K2090">
        <f t="shared" si="259"/>
        <v>0</v>
      </c>
      <c r="L2090">
        <f t="shared" si="260"/>
        <v>9</v>
      </c>
      <c r="M2090">
        <f t="shared" si="261"/>
        <v>9</v>
      </c>
      <c r="N2090">
        <f t="shared" si="262"/>
        <v>0</v>
      </c>
      <c r="O2090">
        <f t="shared" si="263"/>
        <v>0</v>
      </c>
      <c r="P2090">
        <f t="shared" si="264"/>
        <v>3</v>
      </c>
      <c r="Q2090">
        <f t="shared" si="265"/>
        <v>3</v>
      </c>
    </row>
    <row r="2091" spans="1:17" x14ac:dyDescent="0.25">
      <c r="A2091" t="s">
        <v>4</v>
      </c>
      <c r="B2091" t="s">
        <v>4</v>
      </c>
      <c r="C2091" t="s">
        <v>2</v>
      </c>
      <c r="D2091" t="s">
        <v>6</v>
      </c>
      <c r="E2091" t="s">
        <v>6</v>
      </c>
      <c r="F2091" s="21">
        <f>VLOOKUP($A2091,ranks!$A$2:$B$12,2,FALSE)-VLOOKUP(B2091,ranks!$A$2:$B$12,2,FALSE)</f>
        <v>0</v>
      </c>
      <c r="G2091" s="21">
        <f>VLOOKUP($A2091,ranks!$A$2:$B$12,2,FALSE)-VLOOKUP(C2091,ranks!$A$2:$B$12,2,FALSE)</f>
        <v>-1</v>
      </c>
      <c r="H2091" s="21">
        <f>VLOOKUP($A2091,ranks!$A$2:$B$12,2,FALSE)-VLOOKUP(D2091,ranks!$A$2:$B$12,2,FALSE)</f>
        <v>-2</v>
      </c>
      <c r="I2091" s="21">
        <f>VLOOKUP($A2091,ranks!$A$2:$B$12,2,FALSE)-VLOOKUP(E2091,ranks!$A$2:$B$12,2,FALSE)</f>
        <v>-2</v>
      </c>
      <c r="J2091">
        <f t="shared" si="258"/>
        <v>0</v>
      </c>
      <c r="K2091">
        <f t="shared" si="259"/>
        <v>1</v>
      </c>
      <c r="L2091">
        <f t="shared" si="260"/>
        <v>4</v>
      </c>
      <c r="M2091">
        <f t="shared" si="261"/>
        <v>4</v>
      </c>
      <c r="N2091">
        <f t="shared" si="262"/>
        <v>0</v>
      </c>
      <c r="O2091">
        <f t="shared" si="263"/>
        <v>1</v>
      </c>
      <c r="P2091">
        <f t="shared" si="264"/>
        <v>2</v>
      </c>
      <c r="Q2091">
        <f t="shared" si="265"/>
        <v>2</v>
      </c>
    </row>
    <row r="2092" spans="1:17" x14ac:dyDescent="0.25">
      <c r="A2092" t="s">
        <v>4</v>
      </c>
      <c r="B2092" t="s">
        <v>4</v>
      </c>
      <c r="C2092" t="s">
        <v>2</v>
      </c>
      <c r="D2092" t="s">
        <v>6</v>
      </c>
      <c r="E2092" t="s">
        <v>6</v>
      </c>
      <c r="F2092" s="21">
        <f>VLOOKUP($A2092,ranks!$A$2:$B$12,2,FALSE)-VLOOKUP(B2092,ranks!$A$2:$B$12,2,FALSE)</f>
        <v>0</v>
      </c>
      <c r="G2092" s="21">
        <f>VLOOKUP($A2092,ranks!$A$2:$B$12,2,FALSE)-VLOOKUP(C2092,ranks!$A$2:$B$12,2,FALSE)</f>
        <v>-1</v>
      </c>
      <c r="H2092" s="21">
        <f>VLOOKUP($A2092,ranks!$A$2:$B$12,2,FALSE)-VLOOKUP(D2092,ranks!$A$2:$B$12,2,FALSE)</f>
        <v>-2</v>
      </c>
      <c r="I2092" s="21">
        <f>VLOOKUP($A2092,ranks!$A$2:$B$12,2,FALSE)-VLOOKUP(E2092,ranks!$A$2:$B$12,2,FALSE)</f>
        <v>-2</v>
      </c>
      <c r="J2092">
        <f t="shared" si="258"/>
        <v>0</v>
      </c>
      <c r="K2092">
        <f t="shared" si="259"/>
        <v>1</v>
      </c>
      <c r="L2092">
        <f t="shared" si="260"/>
        <v>4</v>
      </c>
      <c r="M2092">
        <f t="shared" si="261"/>
        <v>4</v>
      </c>
      <c r="N2092">
        <f t="shared" si="262"/>
        <v>0</v>
      </c>
      <c r="O2092">
        <f t="shared" si="263"/>
        <v>1</v>
      </c>
      <c r="P2092">
        <f t="shared" si="264"/>
        <v>2</v>
      </c>
      <c r="Q2092">
        <f t="shared" si="265"/>
        <v>2</v>
      </c>
    </row>
    <row r="2093" spans="1:17" x14ac:dyDescent="0.25">
      <c r="A2093" t="s">
        <v>5</v>
      </c>
      <c r="B2093" t="s">
        <v>5</v>
      </c>
      <c r="C2093" t="s">
        <v>10</v>
      </c>
      <c r="D2093" t="s">
        <v>6</v>
      </c>
      <c r="E2093" t="s">
        <v>6</v>
      </c>
      <c r="F2093" s="21">
        <f>VLOOKUP($A2093,ranks!$A$2:$B$12,2,FALSE)-VLOOKUP(B2093,ranks!$A$2:$B$12,2,FALSE)</f>
        <v>0</v>
      </c>
      <c r="G2093" s="21">
        <f>VLOOKUP($A2093,ranks!$A$2:$B$12,2,FALSE)-VLOOKUP(C2093,ranks!$A$2:$B$12,2,FALSE)</f>
        <v>1</v>
      </c>
      <c r="H2093" s="21">
        <f>VLOOKUP($A2093,ranks!$A$2:$B$12,2,FALSE)-VLOOKUP(D2093,ranks!$A$2:$B$12,2,FALSE)</f>
        <v>-6</v>
      </c>
      <c r="I2093" s="21">
        <f>VLOOKUP($A2093,ranks!$A$2:$B$12,2,FALSE)-VLOOKUP(E2093,ranks!$A$2:$B$12,2,FALSE)</f>
        <v>-6</v>
      </c>
      <c r="J2093">
        <f t="shared" si="258"/>
        <v>0</v>
      </c>
      <c r="K2093">
        <f t="shared" si="259"/>
        <v>1</v>
      </c>
      <c r="L2093">
        <f t="shared" si="260"/>
        <v>36</v>
      </c>
      <c r="M2093">
        <f t="shared" si="261"/>
        <v>36</v>
      </c>
      <c r="N2093">
        <f t="shared" si="262"/>
        <v>0</v>
      </c>
      <c r="O2093">
        <f t="shared" si="263"/>
        <v>1</v>
      </c>
      <c r="P2093">
        <f t="shared" si="264"/>
        <v>6</v>
      </c>
      <c r="Q2093">
        <f t="shared" si="265"/>
        <v>6</v>
      </c>
    </row>
    <row r="2094" spans="1:17" x14ac:dyDescent="0.25">
      <c r="A2094" t="s">
        <v>1</v>
      </c>
      <c r="B2094" t="s">
        <v>1</v>
      </c>
      <c r="C2094" t="s">
        <v>1</v>
      </c>
      <c r="D2094" t="s">
        <v>6</v>
      </c>
      <c r="E2094" t="s">
        <v>6</v>
      </c>
      <c r="F2094" s="21">
        <f>VLOOKUP($A2094,ranks!$A$2:$B$12,2,FALSE)-VLOOKUP(B2094,ranks!$A$2:$B$12,2,FALSE)</f>
        <v>0</v>
      </c>
      <c r="G2094" s="21">
        <f>VLOOKUP($A2094,ranks!$A$2:$B$12,2,FALSE)-VLOOKUP(C2094,ranks!$A$2:$B$12,2,FALSE)</f>
        <v>0</v>
      </c>
      <c r="H2094" s="21">
        <f>VLOOKUP($A2094,ranks!$A$2:$B$12,2,FALSE)-VLOOKUP(D2094,ranks!$A$2:$B$12,2,FALSE)</f>
        <v>-3</v>
      </c>
      <c r="I2094" s="21">
        <f>VLOOKUP($A2094,ranks!$A$2:$B$12,2,FALSE)-VLOOKUP(E2094,ranks!$A$2:$B$12,2,FALSE)</f>
        <v>-3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9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3</v>
      </c>
    </row>
    <row r="2095" spans="1:17" x14ac:dyDescent="0.25">
      <c r="A2095" t="s">
        <v>1</v>
      </c>
      <c r="B2095" t="s">
        <v>1</v>
      </c>
      <c r="C2095" t="s">
        <v>3</v>
      </c>
      <c r="D2095" t="s">
        <v>6</v>
      </c>
      <c r="E2095" t="s">
        <v>6</v>
      </c>
      <c r="F2095" s="21">
        <f>VLOOKUP($A2095,ranks!$A$2:$B$12,2,FALSE)-VLOOKUP(B2095,ranks!$A$2:$B$12,2,FALSE)</f>
        <v>0</v>
      </c>
      <c r="G2095" s="21">
        <f>VLOOKUP($A2095,ranks!$A$2:$B$12,2,FALSE)-VLOOKUP(C2095,ranks!$A$2:$B$12,2,FALSE)</f>
        <v>1</v>
      </c>
      <c r="H2095" s="21">
        <f>VLOOKUP($A2095,ranks!$A$2:$B$12,2,FALSE)-VLOOKUP(D2095,ranks!$A$2:$B$12,2,FALSE)</f>
        <v>-3</v>
      </c>
      <c r="I2095" s="21">
        <f>VLOOKUP($A2095,ranks!$A$2:$B$12,2,FALSE)-VLOOKUP(E2095,ranks!$A$2:$B$12,2,FALSE)</f>
        <v>-3</v>
      </c>
      <c r="J2095">
        <f t="shared" si="258"/>
        <v>0</v>
      </c>
      <c r="K2095">
        <f t="shared" si="259"/>
        <v>1</v>
      </c>
      <c r="L2095">
        <f t="shared" si="260"/>
        <v>9</v>
      </c>
      <c r="M2095">
        <f t="shared" si="261"/>
        <v>9</v>
      </c>
      <c r="N2095">
        <f t="shared" si="262"/>
        <v>0</v>
      </c>
      <c r="O2095">
        <f t="shared" si="263"/>
        <v>1</v>
      </c>
      <c r="P2095">
        <f t="shared" si="264"/>
        <v>3</v>
      </c>
      <c r="Q2095">
        <f t="shared" si="265"/>
        <v>3</v>
      </c>
    </row>
    <row r="2096" spans="1:17" x14ac:dyDescent="0.25">
      <c r="A2096" t="s">
        <v>6</v>
      </c>
      <c r="B2096" t="s">
        <v>6</v>
      </c>
      <c r="C2096" t="s">
        <v>6</v>
      </c>
      <c r="D2096" t="s">
        <v>6</v>
      </c>
      <c r="E2096" t="s">
        <v>6</v>
      </c>
      <c r="F2096" s="21">
        <f>VLOOKUP($A2096,ranks!$A$2:$B$12,2,FALSE)-VLOOKUP(B2096,ranks!$A$2:$B$12,2,FALSE)</f>
        <v>0</v>
      </c>
      <c r="G2096" s="21">
        <f>VLOOKUP($A2096,ranks!$A$2:$B$12,2,FALSE)-VLOOKUP(C2096,ranks!$A$2:$B$12,2,FALSE)</f>
        <v>0</v>
      </c>
      <c r="H2096" s="21">
        <f>VLOOKUP($A2096,ranks!$A$2:$B$12,2,FALSE)-VLOOKUP(D2096,ranks!$A$2:$B$12,2,FALSE)</f>
        <v>0</v>
      </c>
      <c r="I2096" s="21">
        <f>VLOOKUP($A2096,ranks!$A$2:$B$12,2,FALSE)-VLOOKUP(E2096,ranks!$A$2:$B$12,2,FALSE)</f>
        <v>0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0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0</v>
      </c>
    </row>
    <row r="2097" spans="1:17" x14ac:dyDescent="0.25">
      <c r="A2097" t="s">
        <v>3</v>
      </c>
      <c r="B2097" t="s">
        <v>3</v>
      </c>
      <c r="C2097" t="s">
        <v>1</v>
      </c>
      <c r="D2097" t="s">
        <v>6</v>
      </c>
      <c r="E2097" t="s">
        <v>6</v>
      </c>
      <c r="F2097" s="21">
        <f>VLOOKUP($A2097,ranks!$A$2:$B$12,2,FALSE)-VLOOKUP(B2097,ranks!$A$2:$B$12,2,FALSE)</f>
        <v>0</v>
      </c>
      <c r="G2097" s="21">
        <f>VLOOKUP($A2097,ranks!$A$2:$B$12,2,FALSE)-VLOOKUP(C2097,ranks!$A$2:$B$12,2,FALSE)</f>
        <v>-1</v>
      </c>
      <c r="H2097" s="21">
        <f>VLOOKUP($A2097,ranks!$A$2:$B$12,2,FALSE)-VLOOKUP(D2097,ranks!$A$2:$B$12,2,FALSE)</f>
        <v>-4</v>
      </c>
      <c r="I2097" s="21">
        <f>VLOOKUP($A2097,ranks!$A$2:$B$12,2,FALSE)-VLOOKUP(E2097,ranks!$A$2:$B$12,2,FALSE)</f>
        <v>-4</v>
      </c>
      <c r="J2097">
        <f t="shared" si="258"/>
        <v>0</v>
      </c>
      <c r="K2097">
        <f t="shared" si="259"/>
        <v>1</v>
      </c>
      <c r="L2097">
        <f t="shared" si="260"/>
        <v>16</v>
      </c>
      <c r="M2097">
        <f t="shared" si="261"/>
        <v>16</v>
      </c>
      <c r="N2097">
        <f t="shared" si="262"/>
        <v>0</v>
      </c>
      <c r="O2097">
        <f t="shared" si="263"/>
        <v>1</v>
      </c>
      <c r="P2097">
        <f t="shared" si="264"/>
        <v>4</v>
      </c>
      <c r="Q2097">
        <f t="shared" si="265"/>
        <v>4</v>
      </c>
    </row>
    <row r="2098" spans="1:17" x14ac:dyDescent="0.25">
      <c r="A2098" t="s">
        <v>7</v>
      </c>
      <c r="B2098" t="s">
        <v>7</v>
      </c>
      <c r="C2098" t="s">
        <v>2</v>
      </c>
      <c r="D2098" t="s">
        <v>6</v>
      </c>
      <c r="E2098" t="s">
        <v>6</v>
      </c>
      <c r="F2098" s="21">
        <f>VLOOKUP($A2098,ranks!$A$2:$B$12,2,FALSE)-VLOOKUP(B2098,ranks!$A$2:$B$12,2,FALSE)</f>
        <v>0</v>
      </c>
      <c r="G2098" s="21">
        <f>VLOOKUP($A2098,ranks!$A$2:$B$12,2,FALSE)-VLOOKUP(C2098,ranks!$A$2:$B$12,2,FALSE)</f>
        <v>-4</v>
      </c>
      <c r="H2098" s="21">
        <f>VLOOKUP($A2098,ranks!$A$2:$B$12,2,FALSE)-VLOOKUP(D2098,ranks!$A$2:$B$12,2,FALSE)</f>
        <v>-5</v>
      </c>
      <c r="I2098" s="21">
        <f>VLOOKUP($A2098,ranks!$A$2:$B$12,2,FALSE)-VLOOKUP(E2098,ranks!$A$2:$B$12,2,FALSE)</f>
        <v>-5</v>
      </c>
      <c r="J2098">
        <f t="shared" si="258"/>
        <v>0</v>
      </c>
      <c r="K2098">
        <f t="shared" si="259"/>
        <v>16</v>
      </c>
      <c r="L2098">
        <f t="shared" si="260"/>
        <v>25</v>
      </c>
      <c r="M2098">
        <f t="shared" si="261"/>
        <v>25</v>
      </c>
      <c r="N2098">
        <f t="shared" si="262"/>
        <v>0</v>
      </c>
      <c r="O2098">
        <f t="shared" si="263"/>
        <v>4</v>
      </c>
      <c r="P2098">
        <f t="shared" si="264"/>
        <v>5</v>
      </c>
      <c r="Q2098">
        <f t="shared" si="265"/>
        <v>5</v>
      </c>
    </row>
    <row r="2099" spans="1:17" x14ac:dyDescent="0.25">
      <c r="A2099" t="s">
        <v>1</v>
      </c>
      <c r="B2099" t="s">
        <v>1</v>
      </c>
      <c r="C2099" t="s">
        <v>1</v>
      </c>
      <c r="D2099" t="s">
        <v>6</v>
      </c>
      <c r="E2099" t="s">
        <v>6</v>
      </c>
      <c r="F2099" s="21">
        <f>VLOOKUP($A2099,ranks!$A$2:$B$12,2,FALSE)-VLOOKUP(B2099,ranks!$A$2:$B$12,2,FALSE)</f>
        <v>0</v>
      </c>
      <c r="G2099" s="21">
        <f>VLOOKUP($A2099,ranks!$A$2:$B$12,2,FALSE)-VLOOKUP(C2099,ranks!$A$2:$B$12,2,FALSE)</f>
        <v>0</v>
      </c>
      <c r="H2099" s="21">
        <f>VLOOKUP($A2099,ranks!$A$2:$B$12,2,FALSE)-VLOOKUP(D2099,ranks!$A$2:$B$12,2,FALSE)</f>
        <v>-3</v>
      </c>
      <c r="I2099" s="21">
        <f>VLOOKUP($A2099,ranks!$A$2:$B$12,2,FALSE)-VLOOKUP(E2099,ranks!$A$2:$B$12,2,FALSE)</f>
        <v>-3</v>
      </c>
      <c r="J2099">
        <f t="shared" si="258"/>
        <v>0</v>
      </c>
      <c r="K2099">
        <f t="shared" si="259"/>
        <v>0</v>
      </c>
      <c r="L2099">
        <f t="shared" si="260"/>
        <v>9</v>
      </c>
      <c r="M2099">
        <f t="shared" si="261"/>
        <v>9</v>
      </c>
      <c r="N2099">
        <f t="shared" si="262"/>
        <v>0</v>
      </c>
      <c r="O2099">
        <f t="shared" si="263"/>
        <v>0</v>
      </c>
      <c r="P2099">
        <f t="shared" si="264"/>
        <v>3</v>
      </c>
      <c r="Q2099">
        <f t="shared" si="265"/>
        <v>3</v>
      </c>
    </row>
    <row r="2100" spans="1:17" x14ac:dyDescent="0.25">
      <c r="A2100" t="s">
        <v>1</v>
      </c>
      <c r="B2100" t="s">
        <v>1</v>
      </c>
      <c r="C2100" t="s">
        <v>2</v>
      </c>
      <c r="D2100" t="s">
        <v>6</v>
      </c>
      <c r="E2100" t="s">
        <v>6</v>
      </c>
      <c r="F2100" s="21">
        <f>VLOOKUP($A2100,ranks!$A$2:$B$12,2,FALSE)-VLOOKUP(B2100,ranks!$A$2:$B$12,2,FALSE)</f>
        <v>0</v>
      </c>
      <c r="G2100" s="21">
        <f>VLOOKUP($A2100,ranks!$A$2:$B$12,2,FALSE)-VLOOKUP(C2100,ranks!$A$2:$B$12,2,FALSE)</f>
        <v>-2</v>
      </c>
      <c r="H2100" s="21">
        <f>VLOOKUP($A2100,ranks!$A$2:$B$12,2,FALSE)-VLOOKUP(D2100,ranks!$A$2:$B$12,2,FALSE)</f>
        <v>-3</v>
      </c>
      <c r="I2100" s="21">
        <f>VLOOKUP($A2100,ranks!$A$2:$B$12,2,FALSE)-VLOOKUP(E2100,ranks!$A$2:$B$12,2,FALSE)</f>
        <v>-3</v>
      </c>
      <c r="J2100">
        <f t="shared" si="258"/>
        <v>0</v>
      </c>
      <c r="K2100">
        <f t="shared" si="259"/>
        <v>4</v>
      </c>
      <c r="L2100">
        <f t="shared" si="260"/>
        <v>9</v>
      </c>
      <c r="M2100">
        <f t="shared" si="261"/>
        <v>9</v>
      </c>
      <c r="N2100">
        <f t="shared" si="262"/>
        <v>0</v>
      </c>
      <c r="O2100">
        <f t="shared" si="263"/>
        <v>2</v>
      </c>
      <c r="P2100">
        <f t="shared" si="264"/>
        <v>3</v>
      </c>
      <c r="Q2100">
        <f t="shared" si="265"/>
        <v>3</v>
      </c>
    </row>
    <row r="2101" spans="1:17" x14ac:dyDescent="0.25">
      <c r="A2101" t="s">
        <v>6</v>
      </c>
      <c r="B2101" t="s">
        <v>6</v>
      </c>
      <c r="C2101" t="s">
        <v>6</v>
      </c>
      <c r="D2101" t="s">
        <v>6</v>
      </c>
      <c r="E2101" t="s">
        <v>6</v>
      </c>
      <c r="F2101" s="21">
        <f>VLOOKUP($A2101,ranks!$A$2:$B$12,2,FALSE)-VLOOKUP(B2101,ranks!$A$2:$B$12,2,FALSE)</f>
        <v>0</v>
      </c>
      <c r="G2101" s="21">
        <f>VLOOKUP($A2101,ranks!$A$2:$B$12,2,FALSE)-VLOOKUP(C2101,ranks!$A$2:$B$12,2,FALSE)</f>
        <v>0</v>
      </c>
      <c r="H2101" s="21">
        <f>VLOOKUP($A2101,ranks!$A$2:$B$12,2,FALSE)-VLOOKUP(D2101,ranks!$A$2:$B$12,2,FALSE)</f>
        <v>0</v>
      </c>
      <c r="I2101" s="21">
        <f>VLOOKUP($A2101,ranks!$A$2:$B$12,2,FALSE)-VLOOKUP(E2101,ranks!$A$2:$B$12,2,FALSE)</f>
        <v>0</v>
      </c>
      <c r="J2101">
        <f t="shared" si="258"/>
        <v>0</v>
      </c>
      <c r="K2101">
        <f t="shared" si="259"/>
        <v>0</v>
      </c>
      <c r="L2101">
        <f t="shared" si="260"/>
        <v>0</v>
      </c>
      <c r="M2101">
        <f t="shared" si="261"/>
        <v>0</v>
      </c>
      <c r="N2101">
        <f t="shared" si="262"/>
        <v>0</v>
      </c>
      <c r="O2101">
        <f t="shared" si="263"/>
        <v>0</v>
      </c>
      <c r="P2101">
        <f t="shared" si="264"/>
        <v>0</v>
      </c>
      <c r="Q2101">
        <f t="shared" si="265"/>
        <v>0</v>
      </c>
    </row>
    <row r="2102" spans="1:17" x14ac:dyDescent="0.25">
      <c r="A2102" t="s">
        <v>6</v>
      </c>
      <c r="B2102" t="s">
        <v>6</v>
      </c>
      <c r="C2102" t="s">
        <v>6</v>
      </c>
      <c r="D2102" t="s">
        <v>6</v>
      </c>
      <c r="E2102" t="s">
        <v>6</v>
      </c>
      <c r="F2102" s="21">
        <f>VLOOKUP($A2102,ranks!$A$2:$B$12,2,FALSE)-VLOOKUP(B2102,ranks!$A$2:$B$12,2,FALSE)</f>
        <v>0</v>
      </c>
      <c r="G2102" s="21">
        <f>VLOOKUP($A2102,ranks!$A$2:$B$12,2,FALSE)-VLOOKUP(C2102,ranks!$A$2:$B$12,2,FALSE)</f>
        <v>0</v>
      </c>
      <c r="H2102" s="21">
        <f>VLOOKUP($A2102,ranks!$A$2:$B$12,2,FALSE)-VLOOKUP(D2102,ranks!$A$2:$B$12,2,FALSE)</f>
        <v>0</v>
      </c>
      <c r="I2102" s="21">
        <f>VLOOKUP($A2102,ranks!$A$2:$B$12,2,FALSE)-VLOOKUP(E2102,ranks!$A$2:$B$12,2,FALSE)</f>
        <v>0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0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0</v>
      </c>
    </row>
    <row r="2103" spans="1:17" x14ac:dyDescent="0.25">
      <c r="A2103" t="s">
        <v>6</v>
      </c>
      <c r="B2103" t="s">
        <v>6</v>
      </c>
      <c r="C2103" t="s">
        <v>6</v>
      </c>
      <c r="D2103" t="s">
        <v>6</v>
      </c>
      <c r="E2103" t="s">
        <v>6</v>
      </c>
      <c r="F2103" s="21">
        <f>VLOOKUP($A2103,ranks!$A$2:$B$12,2,FALSE)-VLOOKUP(B2103,ranks!$A$2:$B$12,2,FALSE)</f>
        <v>0</v>
      </c>
      <c r="G2103" s="21">
        <f>VLOOKUP($A2103,ranks!$A$2:$B$12,2,FALSE)-VLOOKUP(C2103,ranks!$A$2:$B$12,2,FALSE)</f>
        <v>0</v>
      </c>
      <c r="H2103" s="21">
        <f>VLOOKUP($A2103,ranks!$A$2:$B$12,2,FALSE)-VLOOKUP(D2103,ranks!$A$2:$B$12,2,FALSE)</f>
        <v>0</v>
      </c>
      <c r="I2103" s="21">
        <f>VLOOKUP($A2103,ranks!$A$2:$B$12,2,FALSE)-VLOOKUP(E2103,ranks!$A$2:$B$12,2,FALSE)</f>
        <v>0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0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0</v>
      </c>
    </row>
    <row r="2104" spans="1:17" x14ac:dyDescent="0.25">
      <c r="A2104" t="s">
        <v>1</v>
      </c>
      <c r="B2104" t="s">
        <v>1</v>
      </c>
      <c r="C2104" t="s">
        <v>1</v>
      </c>
      <c r="D2104" t="s">
        <v>6</v>
      </c>
      <c r="E2104" t="s">
        <v>6</v>
      </c>
      <c r="F2104" s="21">
        <f>VLOOKUP($A2104,ranks!$A$2:$B$12,2,FALSE)-VLOOKUP(B2104,ranks!$A$2:$B$12,2,FALSE)</f>
        <v>0</v>
      </c>
      <c r="G2104" s="21">
        <f>VLOOKUP($A2104,ranks!$A$2:$B$12,2,FALSE)-VLOOKUP(C2104,ranks!$A$2:$B$12,2,FALSE)</f>
        <v>0</v>
      </c>
      <c r="H2104" s="21">
        <f>VLOOKUP($A2104,ranks!$A$2:$B$12,2,FALSE)-VLOOKUP(D2104,ranks!$A$2:$B$12,2,FALSE)</f>
        <v>-3</v>
      </c>
      <c r="I2104" s="21">
        <f>VLOOKUP($A2104,ranks!$A$2:$B$12,2,FALSE)-VLOOKUP(E2104,ranks!$A$2:$B$12,2,FALSE)</f>
        <v>-3</v>
      </c>
      <c r="J2104">
        <f t="shared" si="258"/>
        <v>0</v>
      </c>
      <c r="K2104">
        <f t="shared" si="259"/>
        <v>0</v>
      </c>
      <c r="L2104">
        <f t="shared" si="260"/>
        <v>9</v>
      </c>
      <c r="M2104">
        <f t="shared" si="261"/>
        <v>9</v>
      </c>
      <c r="N2104">
        <f t="shared" si="262"/>
        <v>0</v>
      </c>
      <c r="O2104">
        <f t="shared" si="263"/>
        <v>0</v>
      </c>
      <c r="P2104">
        <f t="shared" si="264"/>
        <v>3</v>
      </c>
      <c r="Q2104">
        <f t="shared" si="265"/>
        <v>3</v>
      </c>
    </row>
    <row r="2105" spans="1:17" x14ac:dyDescent="0.25">
      <c r="A2105" t="s">
        <v>6</v>
      </c>
      <c r="B2105" t="s">
        <v>6</v>
      </c>
      <c r="C2105" t="s">
        <v>6</v>
      </c>
      <c r="D2105" t="s">
        <v>6</v>
      </c>
      <c r="E2105" t="s">
        <v>6</v>
      </c>
      <c r="F2105" s="21">
        <f>VLOOKUP($A2105,ranks!$A$2:$B$12,2,FALSE)-VLOOKUP(B2105,ranks!$A$2:$B$12,2,FALSE)</f>
        <v>0</v>
      </c>
      <c r="G2105" s="21">
        <f>VLOOKUP($A2105,ranks!$A$2:$B$12,2,FALSE)-VLOOKUP(C2105,ranks!$A$2:$B$12,2,FALSE)</f>
        <v>0</v>
      </c>
      <c r="H2105" s="21">
        <f>VLOOKUP($A2105,ranks!$A$2:$B$12,2,FALSE)-VLOOKUP(D2105,ranks!$A$2:$B$12,2,FALSE)</f>
        <v>0</v>
      </c>
      <c r="I2105" s="21">
        <f>VLOOKUP($A2105,ranks!$A$2:$B$12,2,FALSE)-VLOOKUP(E2105,ranks!$A$2:$B$12,2,FALSE)</f>
        <v>0</v>
      </c>
      <c r="J2105">
        <f t="shared" si="258"/>
        <v>0</v>
      </c>
      <c r="K2105">
        <f t="shared" si="259"/>
        <v>0</v>
      </c>
      <c r="L2105">
        <f t="shared" si="260"/>
        <v>0</v>
      </c>
      <c r="M2105">
        <f t="shared" si="261"/>
        <v>0</v>
      </c>
      <c r="N2105">
        <f t="shared" si="262"/>
        <v>0</v>
      </c>
      <c r="O2105">
        <f t="shared" si="263"/>
        <v>0</v>
      </c>
      <c r="P2105">
        <f t="shared" si="264"/>
        <v>0</v>
      </c>
      <c r="Q2105">
        <f t="shared" si="265"/>
        <v>0</v>
      </c>
    </row>
    <row r="2106" spans="1:17" x14ac:dyDescent="0.25">
      <c r="A2106" t="s">
        <v>3</v>
      </c>
      <c r="B2106" t="s">
        <v>3</v>
      </c>
      <c r="C2106" t="s">
        <v>1</v>
      </c>
      <c r="D2106" t="s">
        <v>6</v>
      </c>
      <c r="E2106" t="s">
        <v>6</v>
      </c>
      <c r="F2106" s="21">
        <f>VLOOKUP($A2106,ranks!$A$2:$B$12,2,FALSE)-VLOOKUP(B2106,ranks!$A$2:$B$12,2,FALSE)</f>
        <v>0</v>
      </c>
      <c r="G2106" s="21">
        <f>VLOOKUP($A2106,ranks!$A$2:$B$12,2,FALSE)-VLOOKUP(C2106,ranks!$A$2:$B$12,2,FALSE)</f>
        <v>-1</v>
      </c>
      <c r="H2106" s="21">
        <f>VLOOKUP($A2106,ranks!$A$2:$B$12,2,FALSE)-VLOOKUP(D2106,ranks!$A$2:$B$12,2,FALSE)</f>
        <v>-4</v>
      </c>
      <c r="I2106" s="21">
        <f>VLOOKUP($A2106,ranks!$A$2:$B$12,2,FALSE)-VLOOKUP(E2106,ranks!$A$2:$B$12,2,FALSE)</f>
        <v>-4</v>
      </c>
      <c r="J2106">
        <f t="shared" si="258"/>
        <v>0</v>
      </c>
      <c r="K2106">
        <f t="shared" si="259"/>
        <v>1</v>
      </c>
      <c r="L2106">
        <f t="shared" si="260"/>
        <v>16</v>
      </c>
      <c r="M2106">
        <f t="shared" si="261"/>
        <v>16</v>
      </c>
      <c r="N2106">
        <f t="shared" si="262"/>
        <v>0</v>
      </c>
      <c r="O2106">
        <f t="shared" si="263"/>
        <v>1</v>
      </c>
      <c r="P2106">
        <f t="shared" si="264"/>
        <v>4</v>
      </c>
      <c r="Q2106">
        <f t="shared" si="265"/>
        <v>4</v>
      </c>
    </row>
    <row r="2107" spans="1:17" x14ac:dyDescent="0.25">
      <c r="A2107" t="s">
        <v>7</v>
      </c>
      <c r="B2107" t="s">
        <v>1</v>
      </c>
      <c r="C2107" t="s">
        <v>1</v>
      </c>
      <c r="D2107" t="s">
        <v>6</v>
      </c>
      <c r="E2107" t="s">
        <v>6</v>
      </c>
      <c r="F2107" s="21">
        <f>VLOOKUP($A2107,ranks!$A$2:$B$12,2,FALSE)-VLOOKUP(B2107,ranks!$A$2:$B$12,2,FALSE)</f>
        <v>-2</v>
      </c>
      <c r="G2107" s="21">
        <f>VLOOKUP($A2107,ranks!$A$2:$B$12,2,FALSE)-VLOOKUP(C2107,ranks!$A$2:$B$12,2,FALSE)</f>
        <v>-2</v>
      </c>
      <c r="H2107" s="21">
        <f>VLOOKUP($A2107,ranks!$A$2:$B$12,2,FALSE)-VLOOKUP(D2107,ranks!$A$2:$B$12,2,FALSE)</f>
        <v>-5</v>
      </c>
      <c r="I2107" s="21">
        <f>VLOOKUP($A2107,ranks!$A$2:$B$12,2,FALSE)-VLOOKUP(E2107,ranks!$A$2:$B$12,2,FALSE)</f>
        <v>-5</v>
      </c>
      <c r="J2107">
        <f t="shared" si="258"/>
        <v>4</v>
      </c>
      <c r="K2107">
        <f t="shared" si="259"/>
        <v>4</v>
      </c>
      <c r="L2107">
        <f t="shared" si="260"/>
        <v>25</v>
      </c>
      <c r="M2107">
        <f t="shared" si="261"/>
        <v>25</v>
      </c>
      <c r="N2107">
        <f t="shared" si="262"/>
        <v>2</v>
      </c>
      <c r="O2107">
        <f t="shared" si="263"/>
        <v>2</v>
      </c>
      <c r="P2107">
        <f t="shared" si="264"/>
        <v>5</v>
      </c>
      <c r="Q2107">
        <f t="shared" si="265"/>
        <v>5</v>
      </c>
    </row>
    <row r="2108" spans="1:17" x14ac:dyDescent="0.25">
      <c r="A2108" t="s">
        <v>1</v>
      </c>
      <c r="B2108" t="s">
        <v>1</v>
      </c>
      <c r="C2108" t="s">
        <v>1</v>
      </c>
      <c r="D2108" t="s">
        <v>6</v>
      </c>
      <c r="E2108" t="s">
        <v>6</v>
      </c>
      <c r="F2108" s="21">
        <f>VLOOKUP($A2108,ranks!$A$2:$B$12,2,FALSE)-VLOOKUP(B2108,ranks!$A$2:$B$12,2,FALSE)</f>
        <v>0</v>
      </c>
      <c r="G2108" s="21">
        <f>VLOOKUP($A2108,ranks!$A$2:$B$12,2,FALSE)-VLOOKUP(C2108,ranks!$A$2:$B$12,2,FALSE)</f>
        <v>0</v>
      </c>
      <c r="H2108" s="21">
        <f>VLOOKUP($A2108,ranks!$A$2:$B$12,2,FALSE)-VLOOKUP(D2108,ranks!$A$2:$B$12,2,FALSE)</f>
        <v>-3</v>
      </c>
      <c r="I2108" s="21">
        <f>VLOOKUP($A2108,ranks!$A$2:$B$12,2,FALSE)-VLOOKUP(E2108,ranks!$A$2:$B$12,2,FALSE)</f>
        <v>-3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9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3</v>
      </c>
    </row>
    <row r="2109" spans="1:17" x14ac:dyDescent="0.25">
      <c r="A2109" t="s">
        <v>4</v>
      </c>
      <c r="B2109" t="s">
        <v>4</v>
      </c>
      <c r="C2109" t="s">
        <v>1</v>
      </c>
      <c r="D2109" t="s">
        <v>6</v>
      </c>
      <c r="E2109" t="s">
        <v>6</v>
      </c>
      <c r="F2109" s="21">
        <f>VLOOKUP($A2109,ranks!$A$2:$B$12,2,FALSE)-VLOOKUP(B2109,ranks!$A$2:$B$12,2,FALSE)</f>
        <v>0</v>
      </c>
      <c r="G2109" s="21">
        <f>VLOOKUP($A2109,ranks!$A$2:$B$12,2,FALSE)-VLOOKUP(C2109,ranks!$A$2:$B$12,2,FALSE)</f>
        <v>1</v>
      </c>
      <c r="H2109" s="21">
        <f>VLOOKUP($A2109,ranks!$A$2:$B$12,2,FALSE)-VLOOKUP(D2109,ranks!$A$2:$B$12,2,FALSE)</f>
        <v>-2</v>
      </c>
      <c r="I2109" s="21">
        <f>VLOOKUP($A2109,ranks!$A$2:$B$12,2,FALSE)-VLOOKUP(E2109,ranks!$A$2:$B$12,2,FALSE)</f>
        <v>-2</v>
      </c>
      <c r="J2109">
        <f t="shared" si="258"/>
        <v>0</v>
      </c>
      <c r="K2109">
        <f t="shared" si="259"/>
        <v>1</v>
      </c>
      <c r="L2109">
        <f t="shared" si="260"/>
        <v>4</v>
      </c>
      <c r="M2109">
        <f t="shared" si="261"/>
        <v>4</v>
      </c>
      <c r="N2109">
        <f t="shared" si="262"/>
        <v>0</v>
      </c>
      <c r="O2109">
        <f t="shared" si="263"/>
        <v>1</v>
      </c>
      <c r="P2109">
        <f t="shared" si="264"/>
        <v>2</v>
      </c>
      <c r="Q2109">
        <f t="shared" si="265"/>
        <v>2</v>
      </c>
    </row>
    <row r="2110" spans="1:17" x14ac:dyDescent="0.25">
      <c r="A2110" t="s">
        <v>1</v>
      </c>
      <c r="B2110" t="s">
        <v>1</v>
      </c>
      <c r="C2110" t="s">
        <v>10</v>
      </c>
      <c r="D2110" t="s">
        <v>6</v>
      </c>
      <c r="E2110" t="s">
        <v>6</v>
      </c>
      <c r="F2110" s="21">
        <f>VLOOKUP($A2110,ranks!$A$2:$B$12,2,FALSE)-VLOOKUP(B2110,ranks!$A$2:$B$12,2,FALSE)</f>
        <v>0</v>
      </c>
      <c r="G2110" s="21">
        <f>VLOOKUP($A2110,ranks!$A$2:$B$12,2,FALSE)-VLOOKUP(C2110,ranks!$A$2:$B$12,2,FALSE)</f>
        <v>4</v>
      </c>
      <c r="H2110" s="21">
        <f>VLOOKUP($A2110,ranks!$A$2:$B$12,2,FALSE)-VLOOKUP(D2110,ranks!$A$2:$B$12,2,FALSE)</f>
        <v>-3</v>
      </c>
      <c r="I2110" s="21">
        <f>VLOOKUP($A2110,ranks!$A$2:$B$12,2,FALSE)-VLOOKUP(E2110,ranks!$A$2:$B$12,2,FALSE)</f>
        <v>-3</v>
      </c>
      <c r="J2110">
        <f t="shared" si="258"/>
        <v>0</v>
      </c>
      <c r="K2110">
        <f t="shared" si="259"/>
        <v>16</v>
      </c>
      <c r="L2110">
        <f t="shared" si="260"/>
        <v>9</v>
      </c>
      <c r="M2110">
        <f t="shared" si="261"/>
        <v>9</v>
      </c>
      <c r="N2110">
        <f t="shared" si="262"/>
        <v>0</v>
      </c>
      <c r="O2110">
        <f t="shared" si="263"/>
        <v>4</v>
      </c>
      <c r="P2110">
        <f t="shared" si="264"/>
        <v>3</v>
      </c>
      <c r="Q2110">
        <f t="shared" si="265"/>
        <v>3</v>
      </c>
    </row>
    <row r="2111" spans="1:17" x14ac:dyDescent="0.25">
      <c r="A2111" t="s">
        <v>6</v>
      </c>
      <c r="B2111" t="s">
        <v>6</v>
      </c>
      <c r="C2111" t="s">
        <v>6</v>
      </c>
      <c r="D2111" t="s">
        <v>6</v>
      </c>
      <c r="E2111" t="s">
        <v>6</v>
      </c>
      <c r="F2111" s="21">
        <f>VLOOKUP($A2111,ranks!$A$2:$B$12,2,FALSE)-VLOOKUP(B2111,ranks!$A$2:$B$12,2,FALSE)</f>
        <v>0</v>
      </c>
      <c r="G2111" s="21">
        <f>VLOOKUP($A2111,ranks!$A$2:$B$12,2,FALSE)-VLOOKUP(C2111,ranks!$A$2:$B$12,2,FALSE)</f>
        <v>0</v>
      </c>
      <c r="H2111" s="21">
        <f>VLOOKUP($A2111,ranks!$A$2:$B$12,2,FALSE)-VLOOKUP(D2111,ranks!$A$2:$B$12,2,FALSE)</f>
        <v>0</v>
      </c>
      <c r="I2111" s="21">
        <f>VLOOKUP($A2111,ranks!$A$2:$B$12,2,FALSE)-VLOOKUP(E2111,ranks!$A$2:$B$12,2,FALSE)</f>
        <v>0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0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0</v>
      </c>
    </row>
    <row r="2112" spans="1:17" x14ac:dyDescent="0.25">
      <c r="A2112" t="s">
        <v>1</v>
      </c>
      <c r="B2112" t="s">
        <v>1</v>
      </c>
      <c r="C2112" t="s">
        <v>1</v>
      </c>
      <c r="D2112" t="s">
        <v>6</v>
      </c>
      <c r="E2112" t="s">
        <v>6</v>
      </c>
      <c r="F2112" s="21">
        <f>VLOOKUP($A2112,ranks!$A$2:$B$12,2,FALSE)-VLOOKUP(B2112,ranks!$A$2:$B$12,2,FALSE)</f>
        <v>0</v>
      </c>
      <c r="G2112" s="21">
        <f>VLOOKUP($A2112,ranks!$A$2:$B$12,2,FALSE)-VLOOKUP(C2112,ranks!$A$2:$B$12,2,FALSE)</f>
        <v>0</v>
      </c>
      <c r="H2112" s="21">
        <f>VLOOKUP($A2112,ranks!$A$2:$B$12,2,FALSE)-VLOOKUP(D2112,ranks!$A$2:$B$12,2,FALSE)</f>
        <v>-3</v>
      </c>
      <c r="I2112" s="21">
        <f>VLOOKUP($A2112,ranks!$A$2:$B$12,2,FALSE)-VLOOKUP(E2112,ranks!$A$2:$B$12,2,FALSE)</f>
        <v>-3</v>
      </c>
      <c r="J2112">
        <f t="shared" si="258"/>
        <v>0</v>
      </c>
      <c r="K2112">
        <f t="shared" si="259"/>
        <v>0</v>
      </c>
      <c r="L2112">
        <f t="shared" si="260"/>
        <v>9</v>
      </c>
      <c r="M2112">
        <f t="shared" si="261"/>
        <v>9</v>
      </c>
      <c r="N2112">
        <f t="shared" si="262"/>
        <v>0</v>
      </c>
      <c r="O2112">
        <f t="shared" si="263"/>
        <v>0</v>
      </c>
      <c r="P2112">
        <f t="shared" si="264"/>
        <v>3</v>
      </c>
      <c r="Q2112">
        <f t="shared" si="265"/>
        <v>3</v>
      </c>
    </row>
    <row r="2113" spans="1:17" x14ac:dyDescent="0.25">
      <c r="A2113" t="s">
        <v>9</v>
      </c>
      <c r="B2113" t="s">
        <v>11</v>
      </c>
      <c r="C2113" t="s">
        <v>5</v>
      </c>
      <c r="D2113" t="s">
        <v>6</v>
      </c>
      <c r="E2113" t="s">
        <v>6</v>
      </c>
      <c r="F2113" s="21">
        <f>VLOOKUP($A2113,ranks!$A$2:$B$12,2,FALSE)-VLOOKUP(B2113,ranks!$A$2:$B$12,2,FALSE)</f>
        <v>2</v>
      </c>
      <c r="G2113" s="21">
        <f>VLOOKUP($A2113,ranks!$A$2:$B$12,2,FALSE)-VLOOKUP(C2113,ranks!$A$2:$B$12,2,FALSE)</f>
        <v>-2</v>
      </c>
      <c r="H2113" s="21">
        <f>VLOOKUP($A2113,ranks!$A$2:$B$12,2,FALSE)-VLOOKUP(D2113,ranks!$A$2:$B$12,2,FALSE)</f>
        <v>-8</v>
      </c>
      <c r="I2113" s="21">
        <f>VLOOKUP($A2113,ranks!$A$2:$B$12,2,FALSE)-VLOOKUP(E2113,ranks!$A$2:$B$12,2,FALSE)</f>
        <v>-8</v>
      </c>
      <c r="J2113">
        <f t="shared" si="258"/>
        <v>4</v>
      </c>
      <c r="K2113">
        <f t="shared" si="259"/>
        <v>4</v>
      </c>
      <c r="L2113">
        <f t="shared" si="260"/>
        <v>64</v>
      </c>
      <c r="M2113">
        <f t="shared" si="261"/>
        <v>64</v>
      </c>
      <c r="N2113">
        <f t="shared" si="262"/>
        <v>2</v>
      </c>
      <c r="O2113">
        <f t="shared" si="263"/>
        <v>2</v>
      </c>
      <c r="P2113">
        <f t="shared" si="264"/>
        <v>8</v>
      </c>
      <c r="Q2113">
        <f t="shared" si="265"/>
        <v>8</v>
      </c>
    </row>
    <row r="2114" spans="1:17" x14ac:dyDescent="0.25">
      <c r="A2114" t="s">
        <v>7</v>
      </c>
      <c r="B2114" t="s">
        <v>7</v>
      </c>
      <c r="C2114" t="s">
        <v>1</v>
      </c>
      <c r="D2114" t="s">
        <v>6</v>
      </c>
      <c r="E2114" t="s">
        <v>6</v>
      </c>
      <c r="F2114" s="21">
        <f>VLOOKUP($A2114,ranks!$A$2:$B$12,2,FALSE)-VLOOKUP(B2114,ranks!$A$2:$B$12,2,FALSE)</f>
        <v>0</v>
      </c>
      <c r="G2114" s="21">
        <f>VLOOKUP($A2114,ranks!$A$2:$B$12,2,FALSE)-VLOOKUP(C2114,ranks!$A$2:$B$12,2,FALSE)</f>
        <v>-2</v>
      </c>
      <c r="H2114" s="21">
        <f>VLOOKUP($A2114,ranks!$A$2:$B$12,2,FALSE)-VLOOKUP(D2114,ranks!$A$2:$B$12,2,FALSE)</f>
        <v>-5</v>
      </c>
      <c r="I2114" s="21">
        <f>VLOOKUP($A2114,ranks!$A$2:$B$12,2,FALSE)-VLOOKUP(E2114,ranks!$A$2:$B$12,2,FALSE)</f>
        <v>-5</v>
      </c>
      <c r="J2114">
        <f t="shared" si="258"/>
        <v>0</v>
      </c>
      <c r="K2114">
        <f t="shared" si="259"/>
        <v>4</v>
      </c>
      <c r="L2114">
        <f t="shared" si="260"/>
        <v>25</v>
      </c>
      <c r="M2114">
        <f t="shared" si="261"/>
        <v>25</v>
      </c>
      <c r="N2114">
        <f t="shared" si="262"/>
        <v>0</v>
      </c>
      <c r="O2114">
        <f t="shared" si="263"/>
        <v>2</v>
      </c>
      <c r="P2114">
        <f t="shared" si="264"/>
        <v>5</v>
      </c>
      <c r="Q2114">
        <f t="shared" si="265"/>
        <v>5</v>
      </c>
    </row>
    <row r="2115" spans="1:17" x14ac:dyDescent="0.25">
      <c r="A2115" t="s">
        <v>6</v>
      </c>
      <c r="B2115" t="s">
        <v>6</v>
      </c>
      <c r="C2115" t="s">
        <v>6</v>
      </c>
      <c r="D2115" t="s">
        <v>6</v>
      </c>
      <c r="E2115" t="s">
        <v>6</v>
      </c>
      <c r="F2115" s="21">
        <f>VLOOKUP($A2115,ranks!$A$2:$B$12,2,FALSE)-VLOOKUP(B2115,ranks!$A$2:$B$12,2,FALSE)</f>
        <v>0</v>
      </c>
      <c r="G2115" s="21">
        <f>VLOOKUP($A2115,ranks!$A$2:$B$12,2,FALSE)-VLOOKUP(C2115,ranks!$A$2:$B$12,2,FALSE)</f>
        <v>0</v>
      </c>
      <c r="H2115" s="21">
        <f>VLOOKUP($A2115,ranks!$A$2:$B$12,2,FALSE)-VLOOKUP(D2115,ranks!$A$2:$B$12,2,FALSE)</f>
        <v>0</v>
      </c>
      <c r="I2115" s="21">
        <f>VLOOKUP($A2115,ranks!$A$2:$B$12,2,FALSE)-VLOOKUP(E2115,ranks!$A$2:$B$12,2,FALSE)</f>
        <v>0</v>
      </c>
      <c r="J2115">
        <f t="shared" ref="J2115:J2178" si="266">F2115^2</f>
        <v>0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0</v>
      </c>
      <c r="N2115">
        <f t="shared" ref="N2115:N2178" si="270">ABS(F2115)</f>
        <v>0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0</v>
      </c>
    </row>
    <row r="2116" spans="1:17" x14ac:dyDescent="0.25">
      <c r="A2116" t="s">
        <v>1</v>
      </c>
      <c r="B2116" t="s">
        <v>1</v>
      </c>
      <c r="C2116" t="s">
        <v>1</v>
      </c>
      <c r="D2116" t="s">
        <v>6</v>
      </c>
      <c r="E2116" t="s">
        <v>6</v>
      </c>
      <c r="F2116" s="21">
        <f>VLOOKUP($A2116,ranks!$A$2:$B$12,2,FALSE)-VLOOKUP(B2116,ranks!$A$2:$B$12,2,FALSE)</f>
        <v>0</v>
      </c>
      <c r="G2116" s="21">
        <f>VLOOKUP($A2116,ranks!$A$2:$B$12,2,FALSE)-VLOOKUP(C2116,ranks!$A$2:$B$12,2,FALSE)</f>
        <v>0</v>
      </c>
      <c r="H2116" s="21">
        <f>VLOOKUP($A2116,ranks!$A$2:$B$12,2,FALSE)-VLOOKUP(D2116,ranks!$A$2:$B$12,2,FALSE)</f>
        <v>-3</v>
      </c>
      <c r="I2116" s="21">
        <f>VLOOKUP($A2116,ranks!$A$2:$B$12,2,FALSE)-VLOOKUP(E2116,ranks!$A$2:$B$12,2,FALSE)</f>
        <v>-3</v>
      </c>
      <c r="J2116">
        <f t="shared" si="266"/>
        <v>0</v>
      </c>
      <c r="K2116">
        <f t="shared" si="267"/>
        <v>0</v>
      </c>
      <c r="L2116">
        <f t="shared" si="268"/>
        <v>9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3</v>
      </c>
      <c r="Q2116">
        <f t="shared" si="273"/>
        <v>3</v>
      </c>
    </row>
    <row r="2117" spans="1:17" x14ac:dyDescent="0.25">
      <c r="A2117" t="s">
        <v>11</v>
      </c>
      <c r="B2117" t="s">
        <v>8</v>
      </c>
      <c r="C2117" t="s">
        <v>11</v>
      </c>
      <c r="D2117" t="s">
        <v>6</v>
      </c>
      <c r="E2117" t="s">
        <v>6</v>
      </c>
      <c r="F2117" s="21">
        <f>VLOOKUP($A2117,ranks!$A$2:$B$12,2,FALSE)-VLOOKUP(B2117,ranks!$A$2:$B$12,2,FALSE)</f>
        <v>-1</v>
      </c>
      <c r="G2117" s="21">
        <f>VLOOKUP($A2117,ranks!$A$2:$B$12,2,FALSE)-VLOOKUP(C2117,ranks!$A$2:$B$12,2,FALSE)</f>
        <v>0</v>
      </c>
      <c r="H2117" s="21">
        <f>VLOOKUP($A2117,ranks!$A$2:$B$12,2,FALSE)-VLOOKUP(D2117,ranks!$A$2:$B$12,2,FALSE)</f>
        <v>-10</v>
      </c>
      <c r="I2117" s="21">
        <f>VLOOKUP($A2117,ranks!$A$2:$B$12,2,FALSE)-VLOOKUP(E2117,ranks!$A$2:$B$12,2,FALSE)</f>
        <v>-10</v>
      </c>
      <c r="J2117">
        <f t="shared" si="266"/>
        <v>1</v>
      </c>
      <c r="K2117">
        <f t="shared" si="267"/>
        <v>0</v>
      </c>
      <c r="L2117">
        <f t="shared" si="268"/>
        <v>100</v>
      </c>
      <c r="M2117">
        <f t="shared" si="269"/>
        <v>100</v>
      </c>
      <c r="N2117">
        <f t="shared" si="270"/>
        <v>1</v>
      </c>
      <c r="O2117">
        <f t="shared" si="271"/>
        <v>0</v>
      </c>
      <c r="P2117">
        <f t="shared" si="272"/>
        <v>10</v>
      </c>
      <c r="Q2117">
        <f t="shared" si="273"/>
        <v>10</v>
      </c>
    </row>
    <row r="2118" spans="1:17" x14ac:dyDescent="0.25">
      <c r="A2118" t="s">
        <v>5</v>
      </c>
      <c r="B2118" t="s">
        <v>11</v>
      </c>
      <c r="C2118" t="s">
        <v>1</v>
      </c>
      <c r="D2118" t="s">
        <v>6</v>
      </c>
      <c r="E2118" t="s">
        <v>6</v>
      </c>
      <c r="F2118" s="21">
        <f>VLOOKUP($A2118,ranks!$A$2:$B$12,2,FALSE)-VLOOKUP(B2118,ranks!$A$2:$B$12,2,FALSE)</f>
        <v>4</v>
      </c>
      <c r="G2118" s="21">
        <f>VLOOKUP($A2118,ranks!$A$2:$B$12,2,FALSE)-VLOOKUP(C2118,ranks!$A$2:$B$12,2,FALSE)</f>
        <v>-3</v>
      </c>
      <c r="H2118" s="21">
        <f>VLOOKUP($A2118,ranks!$A$2:$B$12,2,FALSE)-VLOOKUP(D2118,ranks!$A$2:$B$12,2,FALSE)</f>
        <v>-6</v>
      </c>
      <c r="I2118" s="21">
        <f>VLOOKUP($A2118,ranks!$A$2:$B$12,2,FALSE)-VLOOKUP(E2118,ranks!$A$2:$B$12,2,FALSE)</f>
        <v>-6</v>
      </c>
      <c r="J2118">
        <f t="shared" si="266"/>
        <v>16</v>
      </c>
      <c r="K2118">
        <f t="shared" si="267"/>
        <v>9</v>
      </c>
      <c r="L2118">
        <f t="shared" si="268"/>
        <v>36</v>
      </c>
      <c r="M2118">
        <f t="shared" si="269"/>
        <v>36</v>
      </c>
      <c r="N2118">
        <f t="shared" si="270"/>
        <v>4</v>
      </c>
      <c r="O2118">
        <f t="shared" si="271"/>
        <v>3</v>
      </c>
      <c r="P2118">
        <f t="shared" si="272"/>
        <v>6</v>
      </c>
      <c r="Q2118">
        <f t="shared" si="273"/>
        <v>6</v>
      </c>
    </row>
    <row r="2119" spans="1:17" x14ac:dyDescent="0.25">
      <c r="A2119" t="s">
        <v>6</v>
      </c>
      <c r="B2119" t="s">
        <v>6</v>
      </c>
      <c r="C2119" t="s">
        <v>6</v>
      </c>
      <c r="D2119" t="s">
        <v>6</v>
      </c>
      <c r="E2119" t="s">
        <v>6</v>
      </c>
      <c r="F2119" s="21">
        <f>VLOOKUP($A2119,ranks!$A$2:$B$12,2,FALSE)-VLOOKUP(B2119,ranks!$A$2:$B$12,2,FALSE)</f>
        <v>0</v>
      </c>
      <c r="G2119" s="21">
        <f>VLOOKUP($A2119,ranks!$A$2:$B$12,2,FALSE)-VLOOKUP(C2119,ranks!$A$2:$B$12,2,FALSE)</f>
        <v>0</v>
      </c>
      <c r="H2119" s="21">
        <f>VLOOKUP($A2119,ranks!$A$2:$B$12,2,FALSE)-VLOOKUP(D2119,ranks!$A$2:$B$12,2,FALSE)</f>
        <v>0</v>
      </c>
      <c r="I2119" s="21">
        <f>VLOOKUP($A2119,ranks!$A$2:$B$12,2,FALSE)-VLOOKUP(E2119,ranks!$A$2:$B$12,2,FALSE)</f>
        <v>0</v>
      </c>
      <c r="J2119">
        <f t="shared" si="266"/>
        <v>0</v>
      </c>
      <c r="K2119">
        <f t="shared" si="267"/>
        <v>0</v>
      </c>
      <c r="L2119">
        <f t="shared" si="268"/>
        <v>0</v>
      </c>
      <c r="M2119">
        <f t="shared" si="269"/>
        <v>0</v>
      </c>
      <c r="N2119">
        <f t="shared" si="270"/>
        <v>0</v>
      </c>
      <c r="O2119">
        <f t="shared" si="271"/>
        <v>0</v>
      </c>
      <c r="P2119">
        <f t="shared" si="272"/>
        <v>0</v>
      </c>
      <c r="Q2119">
        <f t="shared" si="273"/>
        <v>0</v>
      </c>
    </row>
    <row r="2120" spans="1:17" x14ac:dyDescent="0.25">
      <c r="A2120" t="s">
        <v>4</v>
      </c>
      <c r="B2120" t="s">
        <v>4</v>
      </c>
      <c r="C2120" t="s">
        <v>1</v>
      </c>
      <c r="D2120" t="s">
        <v>6</v>
      </c>
      <c r="E2120" t="s">
        <v>6</v>
      </c>
      <c r="F2120" s="21">
        <f>VLOOKUP($A2120,ranks!$A$2:$B$12,2,FALSE)-VLOOKUP(B2120,ranks!$A$2:$B$12,2,FALSE)</f>
        <v>0</v>
      </c>
      <c r="G2120" s="21">
        <f>VLOOKUP($A2120,ranks!$A$2:$B$12,2,FALSE)-VLOOKUP(C2120,ranks!$A$2:$B$12,2,FALSE)</f>
        <v>1</v>
      </c>
      <c r="H2120" s="21">
        <f>VLOOKUP($A2120,ranks!$A$2:$B$12,2,FALSE)-VLOOKUP(D2120,ranks!$A$2:$B$12,2,FALSE)</f>
        <v>-2</v>
      </c>
      <c r="I2120" s="21">
        <f>VLOOKUP($A2120,ranks!$A$2:$B$12,2,FALSE)-VLOOKUP(E2120,ranks!$A$2:$B$12,2,FALSE)</f>
        <v>-2</v>
      </c>
      <c r="J2120">
        <f t="shared" si="266"/>
        <v>0</v>
      </c>
      <c r="K2120">
        <f t="shared" si="267"/>
        <v>1</v>
      </c>
      <c r="L2120">
        <f t="shared" si="268"/>
        <v>4</v>
      </c>
      <c r="M2120">
        <f t="shared" si="269"/>
        <v>4</v>
      </c>
      <c r="N2120">
        <f t="shared" si="270"/>
        <v>0</v>
      </c>
      <c r="O2120">
        <f t="shared" si="271"/>
        <v>1</v>
      </c>
      <c r="P2120">
        <f t="shared" si="272"/>
        <v>2</v>
      </c>
      <c r="Q2120">
        <f t="shared" si="273"/>
        <v>2</v>
      </c>
    </row>
    <row r="2121" spans="1:17" x14ac:dyDescent="0.25">
      <c r="A2121" t="s">
        <v>6</v>
      </c>
      <c r="B2121" t="s">
        <v>6</v>
      </c>
      <c r="C2121" t="s">
        <v>6</v>
      </c>
      <c r="D2121" t="s">
        <v>6</v>
      </c>
      <c r="E2121" t="s">
        <v>6</v>
      </c>
      <c r="F2121" s="21">
        <f>VLOOKUP($A2121,ranks!$A$2:$B$12,2,FALSE)-VLOOKUP(B2121,ranks!$A$2:$B$12,2,FALSE)</f>
        <v>0</v>
      </c>
      <c r="G2121" s="21">
        <f>VLOOKUP($A2121,ranks!$A$2:$B$12,2,FALSE)-VLOOKUP(C2121,ranks!$A$2:$B$12,2,FALSE)</f>
        <v>0</v>
      </c>
      <c r="H2121" s="21">
        <f>VLOOKUP($A2121,ranks!$A$2:$B$12,2,FALSE)-VLOOKUP(D2121,ranks!$A$2:$B$12,2,FALSE)</f>
        <v>0</v>
      </c>
      <c r="I2121" s="21">
        <f>VLOOKUP($A2121,ranks!$A$2:$B$12,2,FALSE)-VLOOKUP(E2121,ranks!$A$2:$B$12,2,FALSE)</f>
        <v>0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0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0</v>
      </c>
    </row>
    <row r="2122" spans="1:17" x14ac:dyDescent="0.25">
      <c r="A2122" t="s">
        <v>5</v>
      </c>
      <c r="B2122" t="s">
        <v>5</v>
      </c>
      <c r="C2122" t="s">
        <v>1</v>
      </c>
      <c r="D2122" t="s">
        <v>6</v>
      </c>
      <c r="E2122" t="s">
        <v>6</v>
      </c>
      <c r="F2122" s="21">
        <f>VLOOKUP($A2122,ranks!$A$2:$B$12,2,FALSE)-VLOOKUP(B2122,ranks!$A$2:$B$12,2,FALSE)</f>
        <v>0</v>
      </c>
      <c r="G2122" s="21">
        <f>VLOOKUP($A2122,ranks!$A$2:$B$12,2,FALSE)-VLOOKUP(C2122,ranks!$A$2:$B$12,2,FALSE)</f>
        <v>-3</v>
      </c>
      <c r="H2122" s="21">
        <f>VLOOKUP($A2122,ranks!$A$2:$B$12,2,FALSE)-VLOOKUP(D2122,ranks!$A$2:$B$12,2,FALSE)</f>
        <v>-6</v>
      </c>
      <c r="I2122" s="21">
        <f>VLOOKUP($A2122,ranks!$A$2:$B$12,2,FALSE)-VLOOKUP(E2122,ranks!$A$2:$B$12,2,FALSE)</f>
        <v>-6</v>
      </c>
      <c r="J2122">
        <f t="shared" si="266"/>
        <v>0</v>
      </c>
      <c r="K2122">
        <f t="shared" si="267"/>
        <v>9</v>
      </c>
      <c r="L2122">
        <f t="shared" si="268"/>
        <v>36</v>
      </c>
      <c r="M2122">
        <f t="shared" si="269"/>
        <v>36</v>
      </c>
      <c r="N2122">
        <f t="shared" si="270"/>
        <v>0</v>
      </c>
      <c r="O2122">
        <f t="shared" si="271"/>
        <v>3</v>
      </c>
      <c r="P2122">
        <f t="shared" si="272"/>
        <v>6</v>
      </c>
      <c r="Q2122">
        <f t="shared" si="273"/>
        <v>6</v>
      </c>
    </row>
    <row r="2123" spans="1:17" x14ac:dyDescent="0.25">
      <c r="A2123" t="s">
        <v>2</v>
      </c>
      <c r="B2123" t="s">
        <v>2</v>
      </c>
      <c r="C2123" t="s">
        <v>4</v>
      </c>
      <c r="D2123" t="s">
        <v>6</v>
      </c>
      <c r="E2123" t="s">
        <v>6</v>
      </c>
      <c r="F2123" s="21">
        <f>VLOOKUP($A2123,ranks!$A$2:$B$12,2,FALSE)-VLOOKUP(B2123,ranks!$A$2:$B$12,2,FALSE)</f>
        <v>0</v>
      </c>
      <c r="G2123" s="21">
        <f>VLOOKUP($A2123,ranks!$A$2:$B$12,2,FALSE)-VLOOKUP(C2123,ranks!$A$2:$B$12,2,FALSE)</f>
        <v>1</v>
      </c>
      <c r="H2123" s="21">
        <f>VLOOKUP($A2123,ranks!$A$2:$B$12,2,FALSE)-VLOOKUP(D2123,ranks!$A$2:$B$12,2,FALSE)</f>
        <v>-1</v>
      </c>
      <c r="I2123" s="21">
        <f>VLOOKUP($A2123,ranks!$A$2:$B$12,2,FALSE)-VLOOKUP(E2123,ranks!$A$2:$B$12,2,FALSE)</f>
        <v>-1</v>
      </c>
      <c r="J2123">
        <f t="shared" si="266"/>
        <v>0</v>
      </c>
      <c r="K2123">
        <f t="shared" si="267"/>
        <v>1</v>
      </c>
      <c r="L2123">
        <f t="shared" si="268"/>
        <v>1</v>
      </c>
      <c r="M2123">
        <f t="shared" si="269"/>
        <v>1</v>
      </c>
      <c r="N2123">
        <f t="shared" si="270"/>
        <v>0</v>
      </c>
      <c r="O2123">
        <f t="shared" si="271"/>
        <v>1</v>
      </c>
      <c r="P2123">
        <f t="shared" si="272"/>
        <v>1</v>
      </c>
      <c r="Q2123">
        <f t="shared" si="273"/>
        <v>1</v>
      </c>
    </row>
    <row r="2124" spans="1:17" x14ac:dyDescent="0.25">
      <c r="A2124" t="s">
        <v>2</v>
      </c>
      <c r="B2124" t="s">
        <v>1</v>
      </c>
      <c r="C2124" t="s">
        <v>1</v>
      </c>
      <c r="D2124" t="s">
        <v>6</v>
      </c>
      <c r="E2124" t="s">
        <v>6</v>
      </c>
      <c r="F2124" s="21">
        <f>VLOOKUP($A2124,ranks!$A$2:$B$12,2,FALSE)-VLOOKUP(B2124,ranks!$A$2:$B$12,2,FALSE)</f>
        <v>2</v>
      </c>
      <c r="G2124" s="21">
        <f>VLOOKUP($A2124,ranks!$A$2:$B$12,2,FALSE)-VLOOKUP(C2124,ranks!$A$2:$B$12,2,FALSE)</f>
        <v>2</v>
      </c>
      <c r="H2124" s="21">
        <f>VLOOKUP($A2124,ranks!$A$2:$B$12,2,FALSE)-VLOOKUP(D2124,ranks!$A$2:$B$12,2,FALSE)</f>
        <v>-1</v>
      </c>
      <c r="I2124" s="21">
        <f>VLOOKUP($A2124,ranks!$A$2:$B$12,2,FALSE)-VLOOKUP(E2124,ranks!$A$2:$B$12,2,FALSE)</f>
        <v>-1</v>
      </c>
      <c r="J2124">
        <f t="shared" si="266"/>
        <v>4</v>
      </c>
      <c r="K2124">
        <f t="shared" si="267"/>
        <v>4</v>
      </c>
      <c r="L2124">
        <f t="shared" si="268"/>
        <v>1</v>
      </c>
      <c r="M2124">
        <f t="shared" si="269"/>
        <v>1</v>
      </c>
      <c r="N2124">
        <f t="shared" si="270"/>
        <v>2</v>
      </c>
      <c r="O2124">
        <f t="shared" si="271"/>
        <v>2</v>
      </c>
      <c r="P2124">
        <f t="shared" si="272"/>
        <v>1</v>
      </c>
      <c r="Q2124">
        <f t="shared" si="273"/>
        <v>1</v>
      </c>
    </row>
    <row r="2125" spans="1:17" x14ac:dyDescent="0.25">
      <c r="A2125" t="s">
        <v>2</v>
      </c>
      <c r="B2125" t="s">
        <v>2</v>
      </c>
      <c r="C2125" t="s">
        <v>4</v>
      </c>
      <c r="D2125" t="s">
        <v>6</v>
      </c>
      <c r="E2125" t="s">
        <v>6</v>
      </c>
      <c r="F2125" s="21">
        <f>VLOOKUP($A2125,ranks!$A$2:$B$12,2,FALSE)-VLOOKUP(B2125,ranks!$A$2:$B$12,2,FALSE)</f>
        <v>0</v>
      </c>
      <c r="G2125" s="21">
        <f>VLOOKUP($A2125,ranks!$A$2:$B$12,2,FALSE)-VLOOKUP(C2125,ranks!$A$2:$B$12,2,FALSE)</f>
        <v>1</v>
      </c>
      <c r="H2125" s="21">
        <f>VLOOKUP($A2125,ranks!$A$2:$B$12,2,FALSE)-VLOOKUP(D2125,ranks!$A$2:$B$12,2,FALSE)</f>
        <v>-1</v>
      </c>
      <c r="I2125" s="21">
        <f>VLOOKUP($A2125,ranks!$A$2:$B$12,2,FALSE)-VLOOKUP(E2125,ranks!$A$2:$B$12,2,FALSE)</f>
        <v>-1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1</v>
      </c>
      <c r="N2125">
        <f t="shared" si="270"/>
        <v>0</v>
      </c>
      <c r="O2125">
        <f t="shared" si="271"/>
        <v>1</v>
      </c>
      <c r="P2125">
        <f t="shared" si="272"/>
        <v>1</v>
      </c>
      <c r="Q2125">
        <f t="shared" si="273"/>
        <v>1</v>
      </c>
    </row>
    <row r="2126" spans="1:17" x14ac:dyDescent="0.25">
      <c r="A2126" t="s">
        <v>6</v>
      </c>
      <c r="B2126" t="s">
        <v>6</v>
      </c>
      <c r="C2126" t="s">
        <v>6</v>
      </c>
      <c r="D2126" t="s">
        <v>6</v>
      </c>
      <c r="E2126" t="s">
        <v>6</v>
      </c>
      <c r="F2126" s="21">
        <f>VLOOKUP($A2126,ranks!$A$2:$B$12,2,FALSE)-VLOOKUP(B2126,ranks!$A$2:$B$12,2,FALSE)</f>
        <v>0</v>
      </c>
      <c r="G2126" s="21">
        <f>VLOOKUP($A2126,ranks!$A$2:$B$12,2,FALSE)-VLOOKUP(C2126,ranks!$A$2:$B$12,2,FALSE)</f>
        <v>0</v>
      </c>
      <c r="H2126" s="21">
        <f>VLOOKUP($A2126,ranks!$A$2:$B$12,2,FALSE)-VLOOKUP(D2126,ranks!$A$2:$B$12,2,FALSE)</f>
        <v>0</v>
      </c>
      <c r="I2126" s="21">
        <f>VLOOKUP($A2126,ranks!$A$2:$B$12,2,FALSE)-VLOOKUP(E2126,ranks!$A$2:$B$12,2,FALSE)</f>
        <v>0</v>
      </c>
      <c r="J2126">
        <f t="shared" si="266"/>
        <v>0</v>
      </c>
      <c r="K2126">
        <f t="shared" si="267"/>
        <v>0</v>
      </c>
      <c r="L2126">
        <f t="shared" si="268"/>
        <v>0</v>
      </c>
      <c r="M2126">
        <f t="shared" si="269"/>
        <v>0</v>
      </c>
      <c r="N2126">
        <f t="shared" si="270"/>
        <v>0</v>
      </c>
      <c r="O2126">
        <f t="shared" si="271"/>
        <v>0</v>
      </c>
      <c r="P2126">
        <f t="shared" si="272"/>
        <v>0</v>
      </c>
      <c r="Q2126">
        <f t="shared" si="273"/>
        <v>0</v>
      </c>
    </row>
    <row r="2127" spans="1:17" x14ac:dyDescent="0.25">
      <c r="A2127" t="s">
        <v>1</v>
      </c>
      <c r="B2127" t="s">
        <v>1</v>
      </c>
      <c r="C2127" t="s">
        <v>3</v>
      </c>
      <c r="D2127" t="s">
        <v>6</v>
      </c>
      <c r="E2127" t="s">
        <v>6</v>
      </c>
      <c r="F2127" s="21">
        <f>VLOOKUP($A2127,ranks!$A$2:$B$12,2,FALSE)-VLOOKUP(B2127,ranks!$A$2:$B$12,2,FALSE)</f>
        <v>0</v>
      </c>
      <c r="G2127" s="21">
        <f>VLOOKUP($A2127,ranks!$A$2:$B$12,2,FALSE)-VLOOKUP(C2127,ranks!$A$2:$B$12,2,FALSE)</f>
        <v>1</v>
      </c>
      <c r="H2127" s="21">
        <f>VLOOKUP($A2127,ranks!$A$2:$B$12,2,FALSE)-VLOOKUP(D2127,ranks!$A$2:$B$12,2,FALSE)</f>
        <v>-3</v>
      </c>
      <c r="I2127" s="21">
        <f>VLOOKUP($A2127,ranks!$A$2:$B$12,2,FALSE)-VLOOKUP(E2127,ranks!$A$2:$B$12,2,FALSE)</f>
        <v>-3</v>
      </c>
      <c r="J2127">
        <f t="shared" si="266"/>
        <v>0</v>
      </c>
      <c r="K2127">
        <f t="shared" si="267"/>
        <v>1</v>
      </c>
      <c r="L2127">
        <f t="shared" si="268"/>
        <v>9</v>
      </c>
      <c r="M2127">
        <f t="shared" si="269"/>
        <v>9</v>
      </c>
      <c r="N2127">
        <f t="shared" si="270"/>
        <v>0</v>
      </c>
      <c r="O2127">
        <f t="shared" si="271"/>
        <v>1</v>
      </c>
      <c r="P2127">
        <f t="shared" si="272"/>
        <v>3</v>
      </c>
      <c r="Q2127">
        <f t="shared" si="273"/>
        <v>3</v>
      </c>
    </row>
    <row r="2128" spans="1:17" x14ac:dyDescent="0.25">
      <c r="A2128" t="s">
        <v>6</v>
      </c>
      <c r="B2128" t="s">
        <v>6</v>
      </c>
      <c r="C2128" t="s">
        <v>6</v>
      </c>
      <c r="D2128" t="s">
        <v>6</v>
      </c>
      <c r="E2128" t="s">
        <v>6</v>
      </c>
      <c r="F2128" s="21">
        <f>VLOOKUP($A2128,ranks!$A$2:$B$12,2,FALSE)-VLOOKUP(B2128,ranks!$A$2:$B$12,2,FALSE)</f>
        <v>0</v>
      </c>
      <c r="G2128" s="21">
        <f>VLOOKUP($A2128,ranks!$A$2:$B$12,2,FALSE)-VLOOKUP(C2128,ranks!$A$2:$B$12,2,FALSE)</f>
        <v>0</v>
      </c>
      <c r="H2128" s="21">
        <f>VLOOKUP($A2128,ranks!$A$2:$B$12,2,FALSE)-VLOOKUP(D2128,ranks!$A$2:$B$12,2,FALSE)</f>
        <v>0</v>
      </c>
      <c r="I2128" s="21">
        <f>VLOOKUP($A2128,ranks!$A$2:$B$12,2,FALSE)-VLOOKUP(E2128,ranks!$A$2:$B$12,2,FALSE)</f>
        <v>0</v>
      </c>
      <c r="J2128">
        <f t="shared" si="266"/>
        <v>0</v>
      </c>
      <c r="K2128">
        <f t="shared" si="267"/>
        <v>0</v>
      </c>
      <c r="L2128">
        <f t="shared" si="268"/>
        <v>0</v>
      </c>
      <c r="M2128">
        <f t="shared" si="269"/>
        <v>0</v>
      </c>
      <c r="N2128">
        <f t="shared" si="270"/>
        <v>0</v>
      </c>
      <c r="O2128">
        <f t="shared" si="271"/>
        <v>0</v>
      </c>
      <c r="P2128">
        <f t="shared" si="272"/>
        <v>0</v>
      </c>
      <c r="Q2128">
        <f t="shared" si="273"/>
        <v>0</v>
      </c>
    </row>
    <row r="2129" spans="1:17" x14ac:dyDescent="0.25">
      <c r="A2129" t="s">
        <v>4</v>
      </c>
      <c r="B2129" t="s">
        <v>4</v>
      </c>
      <c r="C2129" t="s">
        <v>1</v>
      </c>
      <c r="D2129" t="s">
        <v>6</v>
      </c>
      <c r="E2129" t="s">
        <v>6</v>
      </c>
      <c r="F2129" s="21">
        <f>VLOOKUP($A2129,ranks!$A$2:$B$12,2,FALSE)-VLOOKUP(B2129,ranks!$A$2:$B$12,2,FALSE)</f>
        <v>0</v>
      </c>
      <c r="G2129" s="21">
        <f>VLOOKUP($A2129,ranks!$A$2:$B$12,2,FALSE)-VLOOKUP(C2129,ranks!$A$2:$B$12,2,FALSE)</f>
        <v>1</v>
      </c>
      <c r="H2129" s="21">
        <f>VLOOKUP($A2129,ranks!$A$2:$B$12,2,FALSE)-VLOOKUP(D2129,ranks!$A$2:$B$12,2,FALSE)</f>
        <v>-2</v>
      </c>
      <c r="I2129" s="21">
        <f>VLOOKUP($A2129,ranks!$A$2:$B$12,2,FALSE)-VLOOKUP(E2129,ranks!$A$2:$B$12,2,FALSE)</f>
        <v>-2</v>
      </c>
      <c r="J2129">
        <f t="shared" si="266"/>
        <v>0</v>
      </c>
      <c r="K2129">
        <f t="shared" si="267"/>
        <v>1</v>
      </c>
      <c r="L2129">
        <f t="shared" si="268"/>
        <v>4</v>
      </c>
      <c r="M2129">
        <f t="shared" si="269"/>
        <v>4</v>
      </c>
      <c r="N2129">
        <f t="shared" si="270"/>
        <v>0</v>
      </c>
      <c r="O2129">
        <f t="shared" si="271"/>
        <v>1</v>
      </c>
      <c r="P2129">
        <f t="shared" si="272"/>
        <v>2</v>
      </c>
      <c r="Q2129">
        <f t="shared" si="273"/>
        <v>2</v>
      </c>
    </row>
    <row r="2130" spans="1:17" x14ac:dyDescent="0.25">
      <c r="A2130" t="s">
        <v>1</v>
      </c>
      <c r="B2130" t="s">
        <v>1</v>
      </c>
      <c r="C2130" t="s">
        <v>7</v>
      </c>
      <c r="D2130" t="s">
        <v>6</v>
      </c>
      <c r="E2130" t="s">
        <v>6</v>
      </c>
      <c r="F2130" s="21">
        <f>VLOOKUP($A2130,ranks!$A$2:$B$12,2,FALSE)-VLOOKUP(B2130,ranks!$A$2:$B$12,2,FALSE)</f>
        <v>0</v>
      </c>
      <c r="G2130" s="21">
        <f>VLOOKUP($A2130,ranks!$A$2:$B$12,2,FALSE)-VLOOKUP(C2130,ranks!$A$2:$B$12,2,FALSE)</f>
        <v>2</v>
      </c>
      <c r="H2130" s="21">
        <f>VLOOKUP($A2130,ranks!$A$2:$B$12,2,FALSE)-VLOOKUP(D2130,ranks!$A$2:$B$12,2,FALSE)</f>
        <v>-3</v>
      </c>
      <c r="I2130" s="21">
        <f>VLOOKUP($A2130,ranks!$A$2:$B$12,2,FALSE)-VLOOKUP(E2130,ranks!$A$2:$B$12,2,FALSE)</f>
        <v>-3</v>
      </c>
      <c r="J2130">
        <f t="shared" si="266"/>
        <v>0</v>
      </c>
      <c r="K2130">
        <f t="shared" si="267"/>
        <v>4</v>
      </c>
      <c r="L2130">
        <f t="shared" si="268"/>
        <v>9</v>
      </c>
      <c r="M2130">
        <f t="shared" si="269"/>
        <v>9</v>
      </c>
      <c r="N2130">
        <f t="shared" si="270"/>
        <v>0</v>
      </c>
      <c r="O2130">
        <f t="shared" si="271"/>
        <v>2</v>
      </c>
      <c r="P2130">
        <f t="shared" si="272"/>
        <v>3</v>
      </c>
      <c r="Q2130">
        <f t="shared" si="273"/>
        <v>3</v>
      </c>
    </row>
    <row r="2131" spans="1:17" x14ac:dyDescent="0.25">
      <c r="A2131" t="s">
        <v>2</v>
      </c>
      <c r="B2131" t="s">
        <v>2</v>
      </c>
      <c r="C2131" t="s">
        <v>4</v>
      </c>
      <c r="D2131" t="s">
        <v>6</v>
      </c>
      <c r="E2131" t="s">
        <v>6</v>
      </c>
      <c r="F2131" s="21">
        <f>VLOOKUP($A2131,ranks!$A$2:$B$12,2,FALSE)-VLOOKUP(B2131,ranks!$A$2:$B$12,2,FALSE)</f>
        <v>0</v>
      </c>
      <c r="G2131" s="21">
        <f>VLOOKUP($A2131,ranks!$A$2:$B$12,2,FALSE)-VLOOKUP(C2131,ranks!$A$2:$B$12,2,FALSE)</f>
        <v>1</v>
      </c>
      <c r="H2131" s="21">
        <f>VLOOKUP($A2131,ranks!$A$2:$B$12,2,FALSE)-VLOOKUP(D2131,ranks!$A$2:$B$12,2,FALSE)</f>
        <v>-1</v>
      </c>
      <c r="I2131" s="21">
        <f>VLOOKUP($A2131,ranks!$A$2:$B$12,2,FALSE)-VLOOKUP(E2131,ranks!$A$2:$B$12,2,FALSE)</f>
        <v>-1</v>
      </c>
      <c r="J2131">
        <f t="shared" si="266"/>
        <v>0</v>
      </c>
      <c r="K2131">
        <f t="shared" si="267"/>
        <v>1</v>
      </c>
      <c r="L2131">
        <f t="shared" si="268"/>
        <v>1</v>
      </c>
      <c r="M2131">
        <f t="shared" si="269"/>
        <v>1</v>
      </c>
      <c r="N2131">
        <f t="shared" si="270"/>
        <v>0</v>
      </c>
      <c r="O2131">
        <f t="shared" si="271"/>
        <v>1</v>
      </c>
      <c r="P2131">
        <f t="shared" si="272"/>
        <v>1</v>
      </c>
      <c r="Q2131">
        <f t="shared" si="273"/>
        <v>1</v>
      </c>
    </row>
    <row r="2132" spans="1:17" x14ac:dyDescent="0.25">
      <c r="A2132" t="s">
        <v>3</v>
      </c>
      <c r="B2132" t="s">
        <v>3</v>
      </c>
      <c r="C2132" t="s">
        <v>5</v>
      </c>
      <c r="D2132" t="s">
        <v>6</v>
      </c>
      <c r="E2132" t="s">
        <v>6</v>
      </c>
      <c r="F2132" s="21">
        <f>VLOOKUP($A2132,ranks!$A$2:$B$12,2,FALSE)-VLOOKUP(B2132,ranks!$A$2:$B$12,2,FALSE)</f>
        <v>0</v>
      </c>
      <c r="G2132" s="21">
        <f>VLOOKUP($A2132,ranks!$A$2:$B$12,2,FALSE)-VLOOKUP(C2132,ranks!$A$2:$B$12,2,FALSE)</f>
        <v>2</v>
      </c>
      <c r="H2132" s="21">
        <f>VLOOKUP($A2132,ranks!$A$2:$B$12,2,FALSE)-VLOOKUP(D2132,ranks!$A$2:$B$12,2,FALSE)</f>
        <v>-4</v>
      </c>
      <c r="I2132" s="21">
        <f>VLOOKUP($A2132,ranks!$A$2:$B$12,2,FALSE)-VLOOKUP(E2132,ranks!$A$2:$B$12,2,FALSE)</f>
        <v>-4</v>
      </c>
      <c r="J2132">
        <f t="shared" si="266"/>
        <v>0</v>
      </c>
      <c r="K2132">
        <f t="shared" si="267"/>
        <v>4</v>
      </c>
      <c r="L2132">
        <f t="shared" si="268"/>
        <v>16</v>
      </c>
      <c r="M2132">
        <f t="shared" si="269"/>
        <v>16</v>
      </c>
      <c r="N2132">
        <f t="shared" si="270"/>
        <v>0</v>
      </c>
      <c r="O2132">
        <f t="shared" si="271"/>
        <v>2</v>
      </c>
      <c r="P2132">
        <f t="shared" si="272"/>
        <v>4</v>
      </c>
      <c r="Q2132">
        <f t="shared" si="273"/>
        <v>4</v>
      </c>
    </row>
    <row r="2133" spans="1:17" x14ac:dyDescent="0.25">
      <c r="A2133" t="s">
        <v>3</v>
      </c>
      <c r="B2133" t="s">
        <v>3</v>
      </c>
      <c r="C2133" t="s">
        <v>1</v>
      </c>
      <c r="D2133" t="s">
        <v>6</v>
      </c>
      <c r="E2133" t="s">
        <v>6</v>
      </c>
      <c r="F2133" s="21">
        <f>VLOOKUP($A2133,ranks!$A$2:$B$12,2,FALSE)-VLOOKUP(B2133,ranks!$A$2:$B$12,2,FALSE)</f>
        <v>0</v>
      </c>
      <c r="G2133" s="21">
        <f>VLOOKUP($A2133,ranks!$A$2:$B$12,2,FALSE)-VLOOKUP(C2133,ranks!$A$2:$B$12,2,FALSE)</f>
        <v>-1</v>
      </c>
      <c r="H2133" s="21">
        <f>VLOOKUP($A2133,ranks!$A$2:$B$12,2,FALSE)-VLOOKUP(D2133,ranks!$A$2:$B$12,2,FALSE)</f>
        <v>-4</v>
      </c>
      <c r="I2133" s="21">
        <f>VLOOKUP($A2133,ranks!$A$2:$B$12,2,FALSE)-VLOOKUP(E2133,ranks!$A$2:$B$12,2,FALSE)</f>
        <v>-4</v>
      </c>
      <c r="J2133">
        <f t="shared" si="266"/>
        <v>0</v>
      </c>
      <c r="K2133">
        <f t="shared" si="267"/>
        <v>1</v>
      </c>
      <c r="L2133">
        <f t="shared" si="268"/>
        <v>16</v>
      </c>
      <c r="M2133">
        <f t="shared" si="269"/>
        <v>16</v>
      </c>
      <c r="N2133">
        <f t="shared" si="270"/>
        <v>0</v>
      </c>
      <c r="O2133">
        <f t="shared" si="271"/>
        <v>1</v>
      </c>
      <c r="P2133">
        <f t="shared" si="272"/>
        <v>4</v>
      </c>
      <c r="Q2133">
        <f t="shared" si="273"/>
        <v>4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6</v>
      </c>
      <c r="E2134" t="s">
        <v>6</v>
      </c>
      <c r="F2134" s="21">
        <f>VLOOKUP($A2134,ranks!$A$2:$B$12,2,FALSE)-VLOOKUP(B2134,ranks!$A$2:$B$12,2,FALSE)</f>
        <v>0</v>
      </c>
      <c r="G2134" s="21">
        <f>VLOOKUP($A2134,ranks!$A$2:$B$12,2,FALSE)-VLOOKUP(C2134,ranks!$A$2:$B$12,2,FALSE)</f>
        <v>0</v>
      </c>
      <c r="H2134" s="21">
        <f>VLOOKUP($A2134,ranks!$A$2:$B$12,2,FALSE)-VLOOKUP(D2134,ranks!$A$2:$B$12,2,FALSE)</f>
        <v>0</v>
      </c>
      <c r="I2134" s="21">
        <f>VLOOKUP($A2134,ranks!$A$2:$B$12,2,FALSE)-VLOOKUP(E2134,ranks!$A$2:$B$12,2,FALSE)</f>
        <v>0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0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0</v>
      </c>
    </row>
    <row r="2135" spans="1:17" x14ac:dyDescent="0.25">
      <c r="A2135" t="s">
        <v>4</v>
      </c>
      <c r="B2135" t="s">
        <v>4</v>
      </c>
      <c r="C2135" t="s">
        <v>1</v>
      </c>
      <c r="D2135" t="s">
        <v>6</v>
      </c>
      <c r="E2135" t="s">
        <v>6</v>
      </c>
      <c r="F2135" s="21">
        <f>VLOOKUP($A2135,ranks!$A$2:$B$12,2,FALSE)-VLOOKUP(B2135,ranks!$A$2:$B$12,2,FALSE)</f>
        <v>0</v>
      </c>
      <c r="G2135" s="21">
        <f>VLOOKUP($A2135,ranks!$A$2:$B$12,2,FALSE)-VLOOKUP(C2135,ranks!$A$2:$B$12,2,FALSE)</f>
        <v>1</v>
      </c>
      <c r="H2135" s="21">
        <f>VLOOKUP($A2135,ranks!$A$2:$B$12,2,FALSE)-VLOOKUP(D2135,ranks!$A$2:$B$12,2,FALSE)</f>
        <v>-2</v>
      </c>
      <c r="I2135" s="21">
        <f>VLOOKUP($A2135,ranks!$A$2:$B$12,2,FALSE)-VLOOKUP(E2135,ranks!$A$2:$B$12,2,FALSE)</f>
        <v>-2</v>
      </c>
      <c r="J2135">
        <f t="shared" si="266"/>
        <v>0</v>
      </c>
      <c r="K2135">
        <f t="shared" si="267"/>
        <v>1</v>
      </c>
      <c r="L2135">
        <f t="shared" si="268"/>
        <v>4</v>
      </c>
      <c r="M2135">
        <f t="shared" si="269"/>
        <v>4</v>
      </c>
      <c r="N2135">
        <f t="shared" si="270"/>
        <v>0</v>
      </c>
      <c r="O2135">
        <f t="shared" si="271"/>
        <v>1</v>
      </c>
      <c r="P2135">
        <f t="shared" si="272"/>
        <v>2</v>
      </c>
      <c r="Q2135">
        <f t="shared" si="273"/>
        <v>2</v>
      </c>
    </row>
    <row r="2136" spans="1:17" x14ac:dyDescent="0.25">
      <c r="A2136" t="s">
        <v>6</v>
      </c>
      <c r="B2136" t="s">
        <v>6</v>
      </c>
      <c r="C2136" t="s">
        <v>6</v>
      </c>
      <c r="D2136" t="s">
        <v>6</v>
      </c>
      <c r="E2136" t="s">
        <v>6</v>
      </c>
      <c r="F2136" s="21">
        <f>VLOOKUP($A2136,ranks!$A$2:$B$12,2,FALSE)-VLOOKUP(B2136,ranks!$A$2:$B$12,2,FALSE)</f>
        <v>0</v>
      </c>
      <c r="G2136" s="21">
        <f>VLOOKUP($A2136,ranks!$A$2:$B$12,2,FALSE)-VLOOKUP(C2136,ranks!$A$2:$B$12,2,FALSE)</f>
        <v>0</v>
      </c>
      <c r="H2136" s="21">
        <f>VLOOKUP($A2136,ranks!$A$2:$B$12,2,FALSE)-VLOOKUP(D2136,ranks!$A$2:$B$12,2,FALSE)</f>
        <v>0</v>
      </c>
      <c r="I2136" s="21">
        <f>VLOOKUP($A2136,ranks!$A$2:$B$12,2,FALSE)-VLOOKUP(E2136,ranks!$A$2:$B$12,2,FALSE)</f>
        <v>0</v>
      </c>
      <c r="J2136">
        <f t="shared" si="266"/>
        <v>0</v>
      </c>
      <c r="K2136">
        <f t="shared" si="267"/>
        <v>0</v>
      </c>
      <c r="L2136">
        <f t="shared" si="268"/>
        <v>0</v>
      </c>
      <c r="M2136">
        <f t="shared" si="269"/>
        <v>0</v>
      </c>
      <c r="N2136">
        <f t="shared" si="270"/>
        <v>0</v>
      </c>
      <c r="O2136">
        <f t="shared" si="271"/>
        <v>0</v>
      </c>
      <c r="P2136">
        <f t="shared" si="272"/>
        <v>0</v>
      </c>
      <c r="Q2136">
        <f t="shared" si="273"/>
        <v>0</v>
      </c>
    </row>
    <row r="2137" spans="1:17" x14ac:dyDescent="0.25">
      <c r="A2137" t="s">
        <v>1</v>
      </c>
      <c r="B2137" t="s">
        <v>1</v>
      </c>
      <c r="C2137" t="s">
        <v>1</v>
      </c>
      <c r="D2137" t="s">
        <v>6</v>
      </c>
      <c r="E2137" t="s">
        <v>6</v>
      </c>
      <c r="F2137" s="21">
        <f>VLOOKUP($A2137,ranks!$A$2:$B$12,2,FALSE)-VLOOKUP(B2137,ranks!$A$2:$B$12,2,FALSE)</f>
        <v>0</v>
      </c>
      <c r="G2137" s="21">
        <f>VLOOKUP($A2137,ranks!$A$2:$B$12,2,FALSE)-VLOOKUP(C2137,ranks!$A$2:$B$12,2,FALSE)</f>
        <v>0</v>
      </c>
      <c r="H2137" s="21">
        <f>VLOOKUP($A2137,ranks!$A$2:$B$12,2,FALSE)-VLOOKUP(D2137,ranks!$A$2:$B$12,2,FALSE)</f>
        <v>-3</v>
      </c>
      <c r="I2137" s="21">
        <f>VLOOKUP($A2137,ranks!$A$2:$B$12,2,FALSE)-VLOOKUP(E2137,ranks!$A$2:$B$12,2,FALSE)</f>
        <v>-3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9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3</v>
      </c>
    </row>
    <row r="2138" spans="1:17" x14ac:dyDescent="0.25">
      <c r="A2138" t="s">
        <v>2</v>
      </c>
      <c r="B2138" t="s">
        <v>2</v>
      </c>
      <c r="C2138" t="s">
        <v>1</v>
      </c>
      <c r="D2138" t="s">
        <v>6</v>
      </c>
      <c r="E2138" t="s">
        <v>6</v>
      </c>
      <c r="F2138" s="21">
        <f>VLOOKUP($A2138,ranks!$A$2:$B$12,2,FALSE)-VLOOKUP(B2138,ranks!$A$2:$B$12,2,FALSE)</f>
        <v>0</v>
      </c>
      <c r="G2138" s="21">
        <f>VLOOKUP($A2138,ranks!$A$2:$B$12,2,FALSE)-VLOOKUP(C2138,ranks!$A$2:$B$12,2,FALSE)</f>
        <v>2</v>
      </c>
      <c r="H2138" s="21">
        <f>VLOOKUP($A2138,ranks!$A$2:$B$12,2,FALSE)-VLOOKUP(D2138,ranks!$A$2:$B$12,2,FALSE)</f>
        <v>-1</v>
      </c>
      <c r="I2138" s="21">
        <f>VLOOKUP($A2138,ranks!$A$2:$B$12,2,FALSE)-VLOOKUP(E2138,ranks!$A$2:$B$12,2,FALSE)</f>
        <v>-1</v>
      </c>
      <c r="J2138">
        <f t="shared" si="266"/>
        <v>0</v>
      </c>
      <c r="K2138">
        <f t="shared" si="267"/>
        <v>4</v>
      </c>
      <c r="L2138">
        <f t="shared" si="268"/>
        <v>1</v>
      </c>
      <c r="M2138">
        <f t="shared" si="269"/>
        <v>1</v>
      </c>
      <c r="N2138">
        <f t="shared" si="270"/>
        <v>0</v>
      </c>
      <c r="O2138">
        <f t="shared" si="271"/>
        <v>2</v>
      </c>
      <c r="P2138">
        <f t="shared" si="272"/>
        <v>1</v>
      </c>
      <c r="Q2138">
        <f t="shared" si="273"/>
        <v>1</v>
      </c>
    </row>
    <row r="2139" spans="1:17" x14ac:dyDescent="0.25">
      <c r="A2139" t="s">
        <v>1</v>
      </c>
      <c r="B2139" t="s">
        <v>1</v>
      </c>
      <c r="C2139" t="s">
        <v>1</v>
      </c>
      <c r="D2139" t="s">
        <v>6</v>
      </c>
      <c r="E2139" t="s">
        <v>6</v>
      </c>
      <c r="F2139" s="21">
        <f>VLOOKUP($A2139,ranks!$A$2:$B$12,2,FALSE)-VLOOKUP(B2139,ranks!$A$2:$B$12,2,FALSE)</f>
        <v>0</v>
      </c>
      <c r="G2139" s="21">
        <f>VLOOKUP($A2139,ranks!$A$2:$B$12,2,FALSE)-VLOOKUP(C2139,ranks!$A$2:$B$12,2,FALSE)</f>
        <v>0</v>
      </c>
      <c r="H2139" s="21">
        <f>VLOOKUP($A2139,ranks!$A$2:$B$12,2,FALSE)-VLOOKUP(D2139,ranks!$A$2:$B$12,2,FALSE)</f>
        <v>-3</v>
      </c>
      <c r="I2139" s="21">
        <f>VLOOKUP($A2139,ranks!$A$2:$B$12,2,FALSE)-VLOOKUP(E2139,ranks!$A$2:$B$12,2,FALSE)</f>
        <v>-3</v>
      </c>
      <c r="J2139">
        <f t="shared" si="266"/>
        <v>0</v>
      </c>
      <c r="K2139">
        <f t="shared" si="267"/>
        <v>0</v>
      </c>
      <c r="L2139">
        <f t="shared" si="268"/>
        <v>9</v>
      </c>
      <c r="M2139">
        <f t="shared" si="269"/>
        <v>9</v>
      </c>
      <c r="N2139">
        <f t="shared" si="270"/>
        <v>0</v>
      </c>
      <c r="O2139">
        <f t="shared" si="271"/>
        <v>0</v>
      </c>
      <c r="P2139">
        <f t="shared" si="272"/>
        <v>3</v>
      </c>
      <c r="Q2139">
        <f t="shared" si="273"/>
        <v>3</v>
      </c>
    </row>
    <row r="2140" spans="1:17" x14ac:dyDescent="0.25">
      <c r="A2140" t="s">
        <v>2</v>
      </c>
      <c r="B2140" t="s">
        <v>4</v>
      </c>
      <c r="C2140" t="s">
        <v>1</v>
      </c>
      <c r="D2140" t="s">
        <v>6</v>
      </c>
      <c r="E2140" t="s">
        <v>6</v>
      </c>
      <c r="F2140" s="21">
        <f>VLOOKUP($A2140,ranks!$A$2:$B$12,2,FALSE)-VLOOKUP(B2140,ranks!$A$2:$B$12,2,FALSE)</f>
        <v>1</v>
      </c>
      <c r="G2140" s="21">
        <f>VLOOKUP($A2140,ranks!$A$2:$B$12,2,FALSE)-VLOOKUP(C2140,ranks!$A$2:$B$12,2,FALSE)</f>
        <v>2</v>
      </c>
      <c r="H2140" s="21">
        <f>VLOOKUP($A2140,ranks!$A$2:$B$12,2,FALSE)-VLOOKUP(D2140,ranks!$A$2:$B$12,2,FALSE)</f>
        <v>-1</v>
      </c>
      <c r="I2140" s="21">
        <f>VLOOKUP($A2140,ranks!$A$2:$B$12,2,FALSE)-VLOOKUP(E2140,ranks!$A$2:$B$12,2,FALSE)</f>
        <v>-1</v>
      </c>
      <c r="J2140">
        <f t="shared" si="266"/>
        <v>1</v>
      </c>
      <c r="K2140">
        <f t="shared" si="267"/>
        <v>4</v>
      </c>
      <c r="L2140">
        <f t="shared" si="268"/>
        <v>1</v>
      </c>
      <c r="M2140">
        <f t="shared" si="269"/>
        <v>1</v>
      </c>
      <c r="N2140">
        <f t="shared" si="270"/>
        <v>1</v>
      </c>
      <c r="O2140">
        <f t="shared" si="271"/>
        <v>2</v>
      </c>
      <c r="P2140">
        <f t="shared" si="272"/>
        <v>1</v>
      </c>
      <c r="Q2140">
        <f t="shared" si="273"/>
        <v>1</v>
      </c>
    </row>
    <row r="2141" spans="1:17" x14ac:dyDescent="0.25">
      <c r="A2141" t="s">
        <v>3</v>
      </c>
      <c r="B2141" t="s">
        <v>3</v>
      </c>
      <c r="C2141" t="s">
        <v>1</v>
      </c>
      <c r="D2141" t="s">
        <v>6</v>
      </c>
      <c r="E2141" t="s">
        <v>6</v>
      </c>
      <c r="F2141" s="21">
        <f>VLOOKUP($A2141,ranks!$A$2:$B$12,2,FALSE)-VLOOKUP(B2141,ranks!$A$2:$B$12,2,FALSE)</f>
        <v>0</v>
      </c>
      <c r="G2141" s="21">
        <f>VLOOKUP($A2141,ranks!$A$2:$B$12,2,FALSE)-VLOOKUP(C2141,ranks!$A$2:$B$12,2,FALSE)</f>
        <v>-1</v>
      </c>
      <c r="H2141" s="21">
        <f>VLOOKUP($A2141,ranks!$A$2:$B$12,2,FALSE)-VLOOKUP(D2141,ranks!$A$2:$B$12,2,FALSE)</f>
        <v>-4</v>
      </c>
      <c r="I2141" s="21">
        <f>VLOOKUP($A2141,ranks!$A$2:$B$12,2,FALSE)-VLOOKUP(E2141,ranks!$A$2:$B$12,2,FALSE)</f>
        <v>-4</v>
      </c>
      <c r="J2141">
        <f t="shared" si="266"/>
        <v>0</v>
      </c>
      <c r="K2141">
        <f t="shared" si="267"/>
        <v>1</v>
      </c>
      <c r="L2141">
        <f t="shared" si="268"/>
        <v>16</v>
      </c>
      <c r="M2141">
        <f t="shared" si="269"/>
        <v>16</v>
      </c>
      <c r="N2141">
        <f t="shared" si="270"/>
        <v>0</v>
      </c>
      <c r="O2141">
        <f t="shared" si="271"/>
        <v>1</v>
      </c>
      <c r="P2141">
        <f t="shared" si="272"/>
        <v>4</v>
      </c>
      <c r="Q2141">
        <f t="shared" si="273"/>
        <v>4</v>
      </c>
    </row>
    <row r="2142" spans="1:17" x14ac:dyDescent="0.25">
      <c r="A2142" t="s">
        <v>6</v>
      </c>
      <c r="B2142" t="s">
        <v>6</v>
      </c>
      <c r="C2142" t="s">
        <v>6</v>
      </c>
      <c r="D2142" t="s">
        <v>6</v>
      </c>
      <c r="E2142" t="s">
        <v>6</v>
      </c>
      <c r="F2142" s="21">
        <f>VLOOKUP($A2142,ranks!$A$2:$B$12,2,FALSE)-VLOOKUP(B2142,ranks!$A$2:$B$12,2,FALSE)</f>
        <v>0</v>
      </c>
      <c r="G2142" s="21">
        <f>VLOOKUP($A2142,ranks!$A$2:$B$12,2,FALSE)-VLOOKUP(C2142,ranks!$A$2:$B$12,2,FALSE)</f>
        <v>0</v>
      </c>
      <c r="H2142" s="21">
        <f>VLOOKUP($A2142,ranks!$A$2:$B$12,2,FALSE)-VLOOKUP(D2142,ranks!$A$2:$B$12,2,FALSE)</f>
        <v>0</v>
      </c>
      <c r="I2142" s="21">
        <f>VLOOKUP($A2142,ranks!$A$2:$B$12,2,FALSE)-VLOOKUP(E2142,ranks!$A$2:$B$12,2,FALSE)</f>
        <v>0</v>
      </c>
      <c r="J2142">
        <f t="shared" si="266"/>
        <v>0</v>
      </c>
      <c r="K2142">
        <f t="shared" si="267"/>
        <v>0</v>
      </c>
      <c r="L2142">
        <f t="shared" si="268"/>
        <v>0</v>
      </c>
      <c r="M2142">
        <f t="shared" si="269"/>
        <v>0</v>
      </c>
      <c r="N2142">
        <f t="shared" si="270"/>
        <v>0</v>
      </c>
      <c r="O2142">
        <f t="shared" si="271"/>
        <v>0</v>
      </c>
      <c r="P2142">
        <f t="shared" si="272"/>
        <v>0</v>
      </c>
      <c r="Q2142">
        <f t="shared" si="273"/>
        <v>0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6</v>
      </c>
      <c r="E2143" t="s">
        <v>6</v>
      </c>
      <c r="F2143" s="21">
        <f>VLOOKUP($A2143,ranks!$A$2:$B$12,2,FALSE)-VLOOKUP(B2143,ranks!$A$2:$B$12,2,FALSE)</f>
        <v>0</v>
      </c>
      <c r="G2143" s="21">
        <f>VLOOKUP($A2143,ranks!$A$2:$B$12,2,FALSE)-VLOOKUP(C2143,ranks!$A$2:$B$12,2,FALSE)</f>
        <v>0</v>
      </c>
      <c r="H2143" s="21">
        <f>VLOOKUP($A2143,ranks!$A$2:$B$12,2,FALSE)-VLOOKUP(D2143,ranks!$A$2:$B$12,2,FALSE)</f>
        <v>-3</v>
      </c>
      <c r="I2143" s="21">
        <f>VLOOKUP($A2143,ranks!$A$2:$B$12,2,FALSE)-VLOOKUP(E2143,ranks!$A$2:$B$12,2,FALSE)</f>
        <v>-3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9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3</v>
      </c>
    </row>
    <row r="2144" spans="1:17" x14ac:dyDescent="0.25">
      <c r="A2144" t="s">
        <v>7</v>
      </c>
      <c r="B2144" t="s">
        <v>7</v>
      </c>
      <c r="C2144" t="s">
        <v>7</v>
      </c>
      <c r="D2144" t="s">
        <v>6</v>
      </c>
      <c r="E2144" t="s">
        <v>6</v>
      </c>
      <c r="F2144" s="21">
        <f>VLOOKUP($A2144,ranks!$A$2:$B$12,2,FALSE)-VLOOKUP(B2144,ranks!$A$2:$B$12,2,FALSE)</f>
        <v>0</v>
      </c>
      <c r="G2144" s="21">
        <f>VLOOKUP($A2144,ranks!$A$2:$B$12,2,FALSE)-VLOOKUP(C2144,ranks!$A$2:$B$12,2,FALSE)</f>
        <v>0</v>
      </c>
      <c r="H2144" s="21">
        <f>VLOOKUP($A2144,ranks!$A$2:$B$12,2,FALSE)-VLOOKUP(D2144,ranks!$A$2:$B$12,2,FALSE)</f>
        <v>-5</v>
      </c>
      <c r="I2144" s="21">
        <f>VLOOKUP($A2144,ranks!$A$2:$B$12,2,FALSE)-VLOOKUP(E2144,ranks!$A$2:$B$12,2,FALSE)</f>
        <v>-5</v>
      </c>
      <c r="J2144">
        <f t="shared" si="266"/>
        <v>0</v>
      </c>
      <c r="K2144">
        <f t="shared" si="267"/>
        <v>0</v>
      </c>
      <c r="L2144">
        <f t="shared" si="268"/>
        <v>25</v>
      </c>
      <c r="M2144">
        <f t="shared" si="269"/>
        <v>25</v>
      </c>
      <c r="N2144">
        <f t="shared" si="270"/>
        <v>0</v>
      </c>
      <c r="O2144">
        <f t="shared" si="271"/>
        <v>0</v>
      </c>
      <c r="P2144">
        <f t="shared" si="272"/>
        <v>5</v>
      </c>
      <c r="Q2144">
        <f t="shared" si="273"/>
        <v>5</v>
      </c>
    </row>
    <row r="2145" spans="1:17" x14ac:dyDescent="0.25">
      <c r="A2145" t="s">
        <v>2</v>
      </c>
      <c r="B2145" t="s">
        <v>2</v>
      </c>
      <c r="C2145" t="s">
        <v>2</v>
      </c>
      <c r="D2145" t="s">
        <v>6</v>
      </c>
      <c r="E2145" t="s">
        <v>6</v>
      </c>
      <c r="F2145" s="21">
        <f>VLOOKUP($A2145,ranks!$A$2:$B$12,2,FALSE)-VLOOKUP(B2145,ranks!$A$2:$B$12,2,FALSE)</f>
        <v>0</v>
      </c>
      <c r="G2145" s="21">
        <f>VLOOKUP($A2145,ranks!$A$2:$B$12,2,FALSE)-VLOOKUP(C2145,ranks!$A$2:$B$12,2,FALSE)</f>
        <v>0</v>
      </c>
      <c r="H2145" s="21">
        <f>VLOOKUP($A2145,ranks!$A$2:$B$12,2,FALSE)-VLOOKUP(D2145,ranks!$A$2:$B$12,2,FALSE)</f>
        <v>-1</v>
      </c>
      <c r="I2145" s="21">
        <f>VLOOKUP($A2145,ranks!$A$2:$B$12,2,FALSE)-VLOOKUP(E2145,ranks!$A$2:$B$12,2,FALSE)</f>
        <v>-1</v>
      </c>
      <c r="J2145">
        <f t="shared" si="266"/>
        <v>0</v>
      </c>
      <c r="K2145">
        <f t="shared" si="267"/>
        <v>0</v>
      </c>
      <c r="L2145">
        <f t="shared" si="268"/>
        <v>1</v>
      </c>
      <c r="M2145">
        <f t="shared" si="269"/>
        <v>1</v>
      </c>
      <c r="N2145">
        <f t="shared" si="270"/>
        <v>0</v>
      </c>
      <c r="O2145">
        <f t="shared" si="271"/>
        <v>0</v>
      </c>
      <c r="P2145">
        <f t="shared" si="272"/>
        <v>1</v>
      </c>
      <c r="Q2145">
        <f t="shared" si="273"/>
        <v>1</v>
      </c>
    </row>
    <row r="2146" spans="1:17" x14ac:dyDescent="0.25">
      <c r="A2146" t="s">
        <v>4</v>
      </c>
      <c r="B2146" t="s">
        <v>4</v>
      </c>
      <c r="C2146" t="s">
        <v>1</v>
      </c>
      <c r="D2146" t="s">
        <v>6</v>
      </c>
      <c r="E2146" t="s">
        <v>6</v>
      </c>
      <c r="F2146" s="21">
        <f>VLOOKUP($A2146,ranks!$A$2:$B$12,2,FALSE)-VLOOKUP(B2146,ranks!$A$2:$B$12,2,FALSE)</f>
        <v>0</v>
      </c>
      <c r="G2146" s="21">
        <f>VLOOKUP($A2146,ranks!$A$2:$B$12,2,FALSE)-VLOOKUP(C2146,ranks!$A$2:$B$12,2,FALSE)</f>
        <v>1</v>
      </c>
      <c r="H2146" s="21">
        <f>VLOOKUP($A2146,ranks!$A$2:$B$12,2,FALSE)-VLOOKUP(D2146,ranks!$A$2:$B$12,2,FALSE)</f>
        <v>-2</v>
      </c>
      <c r="I2146" s="21">
        <f>VLOOKUP($A2146,ranks!$A$2:$B$12,2,FALSE)-VLOOKUP(E2146,ranks!$A$2:$B$12,2,FALSE)</f>
        <v>-2</v>
      </c>
      <c r="J2146">
        <f t="shared" si="266"/>
        <v>0</v>
      </c>
      <c r="K2146">
        <f t="shared" si="267"/>
        <v>1</v>
      </c>
      <c r="L2146">
        <f t="shared" si="268"/>
        <v>4</v>
      </c>
      <c r="M2146">
        <f t="shared" si="269"/>
        <v>4</v>
      </c>
      <c r="N2146">
        <f t="shared" si="270"/>
        <v>0</v>
      </c>
      <c r="O2146">
        <f t="shared" si="271"/>
        <v>1</v>
      </c>
      <c r="P2146">
        <f t="shared" si="272"/>
        <v>2</v>
      </c>
      <c r="Q2146">
        <f t="shared" si="273"/>
        <v>2</v>
      </c>
    </row>
    <row r="2147" spans="1:17" x14ac:dyDescent="0.25">
      <c r="A2147" t="s">
        <v>1</v>
      </c>
      <c r="B2147" t="s">
        <v>1</v>
      </c>
      <c r="C2147" t="s">
        <v>1</v>
      </c>
      <c r="D2147" t="s">
        <v>6</v>
      </c>
      <c r="E2147" t="s">
        <v>6</v>
      </c>
      <c r="F2147" s="21">
        <f>VLOOKUP($A2147,ranks!$A$2:$B$12,2,FALSE)-VLOOKUP(B2147,ranks!$A$2:$B$12,2,FALSE)</f>
        <v>0</v>
      </c>
      <c r="G2147" s="21">
        <f>VLOOKUP($A2147,ranks!$A$2:$B$12,2,FALSE)-VLOOKUP(C2147,ranks!$A$2:$B$12,2,FALSE)</f>
        <v>0</v>
      </c>
      <c r="H2147" s="21">
        <f>VLOOKUP($A2147,ranks!$A$2:$B$12,2,FALSE)-VLOOKUP(D2147,ranks!$A$2:$B$12,2,FALSE)</f>
        <v>-3</v>
      </c>
      <c r="I2147" s="21">
        <f>VLOOKUP($A2147,ranks!$A$2:$B$12,2,FALSE)-VLOOKUP(E2147,ranks!$A$2:$B$12,2,FALSE)</f>
        <v>-3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3</v>
      </c>
    </row>
    <row r="2148" spans="1:17" x14ac:dyDescent="0.25">
      <c r="A2148" t="s">
        <v>6</v>
      </c>
      <c r="B2148" t="s">
        <v>6</v>
      </c>
      <c r="C2148" t="s">
        <v>6</v>
      </c>
      <c r="D2148" t="s">
        <v>6</v>
      </c>
      <c r="E2148" t="s">
        <v>6</v>
      </c>
      <c r="F2148" s="21">
        <f>VLOOKUP($A2148,ranks!$A$2:$B$12,2,FALSE)-VLOOKUP(B2148,ranks!$A$2:$B$12,2,FALSE)</f>
        <v>0</v>
      </c>
      <c r="G2148" s="21">
        <f>VLOOKUP($A2148,ranks!$A$2:$B$12,2,FALSE)-VLOOKUP(C2148,ranks!$A$2:$B$12,2,FALSE)</f>
        <v>0</v>
      </c>
      <c r="H2148" s="21">
        <f>VLOOKUP($A2148,ranks!$A$2:$B$12,2,FALSE)-VLOOKUP(D2148,ranks!$A$2:$B$12,2,FALSE)</f>
        <v>0</v>
      </c>
      <c r="I2148" s="21">
        <f>VLOOKUP($A2148,ranks!$A$2:$B$12,2,FALSE)-VLOOKUP(E2148,ranks!$A$2:$B$12,2,FALSE)</f>
        <v>0</v>
      </c>
      <c r="J2148">
        <f t="shared" si="266"/>
        <v>0</v>
      </c>
      <c r="K2148">
        <f t="shared" si="267"/>
        <v>0</v>
      </c>
      <c r="L2148">
        <f t="shared" si="268"/>
        <v>0</v>
      </c>
      <c r="M2148">
        <f t="shared" si="269"/>
        <v>0</v>
      </c>
      <c r="N2148">
        <f t="shared" si="270"/>
        <v>0</v>
      </c>
      <c r="O2148">
        <f t="shared" si="271"/>
        <v>0</v>
      </c>
      <c r="P2148">
        <f t="shared" si="272"/>
        <v>0</v>
      </c>
      <c r="Q2148">
        <f t="shared" si="273"/>
        <v>0</v>
      </c>
    </row>
    <row r="2149" spans="1:17" x14ac:dyDescent="0.25">
      <c r="A2149" t="s">
        <v>6</v>
      </c>
      <c r="B2149" t="s">
        <v>6</v>
      </c>
      <c r="C2149" t="s">
        <v>6</v>
      </c>
      <c r="D2149" t="s">
        <v>6</v>
      </c>
      <c r="E2149" t="s">
        <v>6</v>
      </c>
      <c r="F2149" s="21">
        <f>VLOOKUP($A2149,ranks!$A$2:$B$12,2,FALSE)-VLOOKUP(B2149,ranks!$A$2:$B$12,2,FALSE)</f>
        <v>0</v>
      </c>
      <c r="G2149" s="21">
        <f>VLOOKUP($A2149,ranks!$A$2:$B$12,2,FALSE)-VLOOKUP(C2149,ranks!$A$2:$B$12,2,FALSE)</f>
        <v>0</v>
      </c>
      <c r="H2149" s="21">
        <f>VLOOKUP($A2149,ranks!$A$2:$B$12,2,FALSE)-VLOOKUP(D2149,ranks!$A$2:$B$12,2,FALSE)</f>
        <v>0</v>
      </c>
      <c r="I2149" s="21">
        <f>VLOOKUP($A2149,ranks!$A$2:$B$12,2,FALSE)-VLOOKUP(E2149,ranks!$A$2:$B$12,2,FALSE)</f>
        <v>0</v>
      </c>
      <c r="J2149">
        <f t="shared" si="266"/>
        <v>0</v>
      </c>
      <c r="K2149">
        <f t="shared" si="267"/>
        <v>0</v>
      </c>
      <c r="L2149">
        <f t="shared" si="268"/>
        <v>0</v>
      </c>
      <c r="M2149">
        <f t="shared" si="269"/>
        <v>0</v>
      </c>
      <c r="N2149">
        <f t="shared" si="270"/>
        <v>0</v>
      </c>
      <c r="O2149">
        <f t="shared" si="271"/>
        <v>0</v>
      </c>
      <c r="P2149">
        <f t="shared" si="272"/>
        <v>0</v>
      </c>
      <c r="Q2149">
        <f t="shared" si="273"/>
        <v>0</v>
      </c>
    </row>
    <row r="2150" spans="1:17" x14ac:dyDescent="0.25">
      <c r="A2150" t="s">
        <v>3</v>
      </c>
      <c r="B2150" t="s">
        <v>3</v>
      </c>
      <c r="C2150" t="s">
        <v>1</v>
      </c>
      <c r="D2150" t="s">
        <v>6</v>
      </c>
      <c r="E2150" t="s">
        <v>6</v>
      </c>
      <c r="F2150" s="21">
        <f>VLOOKUP($A2150,ranks!$A$2:$B$12,2,FALSE)-VLOOKUP(B2150,ranks!$A$2:$B$12,2,FALSE)</f>
        <v>0</v>
      </c>
      <c r="G2150" s="21">
        <f>VLOOKUP($A2150,ranks!$A$2:$B$12,2,FALSE)-VLOOKUP(C2150,ranks!$A$2:$B$12,2,FALSE)</f>
        <v>-1</v>
      </c>
      <c r="H2150" s="21">
        <f>VLOOKUP($A2150,ranks!$A$2:$B$12,2,FALSE)-VLOOKUP(D2150,ranks!$A$2:$B$12,2,FALSE)</f>
        <v>-4</v>
      </c>
      <c r="I2150" s="21">
        <f>VLOOKUP($A2150,ranks!$A$2:$B$12,2,FALSE)-VLOOKUP(E2150,ranks!$A$2:$B$12,2,FALSE)</f>
        <v>-4</v>
      </c>
      <c r="J2150">
        <f t="shared" si="266"/>
        <v>0</v>
      </c>
      <c r="K2150">
        <f t="shared" si="267"/>
        <v>1</v>
      </c>
      <c r="L2150">
        <f t="shared" si="268"/>
        <v>16</v>
      </c>
      <c r="M2150">
        <f t="shared" si="269"/>
        <v>16</v>
      </c>
      <c r="N2150">
        <f t="shared" si="270"/>
        <v>0</v>
      </c>
      <c r="O2150">
        <f t="shared" si="271"/>
        <v>1</v>
      </c>
      <c r="P2150">
        <f t="shared" si="272"/>
        <v>4</v>
      </c>
      <c r="Q2150">
        <f t="shared" si="273"/>
        <v>4</v>
      </c>
    </row>
    <row r="2151" spans="1:17" x14ac:dyDescent="0.25">
      <c r="A2151" t="s">
        <v>1</v>
      </c>
      <c r="B2151" t="s">
        <v>1</v>
      </c>
      <c r="C2151" t="s">
        <v>4</v>
      </c>
      <c r="D2151" t="s">
        <v>6</v>
      </c>
      <c r="E2151" t="s">
        <v>6</v>
      </c>
      <c r="F2151" s="21">
        <f>VLOOKUP($A2151,ranks!$A$2:$B$12,2,FALSE)-VLOOKUP(B2151,ranks!$A$2:$B$12,2,FALSE)</f>
        <v>0</v>
      </c>
      <c r="G2151" s="21">
        <f>VLOOKUP($A2151,ranks!$A$2:$B$12,2,FALSE)-VLOOKUP(C2151,ranks!$A$2:$B$12,2,FALSE)</f>
        <v>-1</v>
      </c>
      <c r="H2151" s="21">
        <f>VLOOKUP($A2151,ranks!$A$2:$B$12,2,FALSE)-VLOOKUP(D2151,ranks!$A$2:$B$12,2,FALSE)</f>
        <v>-3</v>
      </c>
      <c r="I2151" s="21">
        <f>VLOOKUP($A2151,ranks!$A$2:$B$12,2,FALSE)-VLOOKUP(E2151,ranks!$A$2:$B$12,2,FALSE)</f>
        <v>-3</v>
      </c>
      <c r="J2151">
        <f t="shared" si="266"/>
        <v>0</v>
      </c>
      <c r="K2151">
        <f t="shared" si="267"/>
        <v>1</v>
      </c>
      <c r="L2151">
        <f t="shared" si="268"/>
        <v>9</v>
      </c>
      <c r="M2151">
        <f t="shared" si="269"/>
        <v>9</v>
      </c>
      <c r="N2151">
        <f t="shared" si="270"/>
        <v>0</v>
      </c>
      <c r="O2151">
        <f t="shared" si="271"/>
        <v>1</v>
      </c>
      <c r="P2151">
        <f t="shared" si="272"/>
        <v>3</v>
      </c>
      <c r="Q2151">
        <f t="shared" si="273"/>
        <v>3</v>
      </c>
    </row>
    <row r="2152" spans="1:17" x14ac:dyDescent="0.25">
      <c r="A2152" t="s">
        <v>4</v>
      </c>
      <c r="B2152" t="s">
        <v>4</v>
      </c>
      <c r="C2152" t="s">
        <v>1</v>
      </c>
      <c r="D2152" t="s">
        <v>6</v>
      </c>
      <c r="E2152" t="s">
        <v>6</v>
      </c>
      <c r="F2152" s="21">
        <f>VLOOKUP($A2152,ranks!$A$2:$B$12,2,FALSE)-VLOOKUP(B2152,ranks!$A$2:$B$12,2,FALSE)</f>
        <v>0</v>
      </c>
      <c r="G2152" s="21">
        <f>VLOOKUP($A2152,ranks!$A$2:$B$12,2,FALSE)-VLOOKUP(C2152,ranks!$A$2:$B$12,2,FALSE)</f>
        <v>1</v>
      </c>
      <c r="H2152" s="21">
        <f>VLOOKUP($A2152,ranks!$A$2:$B$12,2,FALSE)-VLOOKUP(D2152,ranks!$A$2:$B$12,2,FALSE)</f>
        <v>-2</v>
      </c>
      <c r="I2152" s="21">
        <f>VLOOKUP($A2152,ranks!$A$2:$B$12,2,FALSE)-VLOOKUP(E2152,ranks!$A$2:$B$12,2,FALSE)</f>
        <v>-2</v>
      </c>
      <c r="J2152">
        <f t="shared" si="266"/>
        <v>0</v>
      </c>
      <c r="K2152">
        <f t="shared" si="267"/>
        <v>1</v>
      </c>
      <c r="L2152">
        <f t="shared" si="268"/>
        <v>4</v>
      </c>
      <c r="M2152">
        <f t="shared" si="269"/>
        <v>4</v>
      </c>
      <c r="N2152">
        <f t="shared" si="270"/>
        <v>0</v>
      </c>
      <c r="O2152">
        <f t="shared" si="271"/>
        <v>1</v>
      </c>
      <c r="P2152">
        <f t="shared" si="272"/>
        <v>2</v>
      </c>
      <c r="Q2152">
        <f t="shared" si="273"/>
        <v>2</v>
      </c>
    </row>
    <row r="2153" spans="1:17" x14ac:dyDescent="0.25">
      <c r="A2153" t="s">
        <v>5</v>
      </c>
      <c r="B2153" t="s">
        <v>11</v>
      </c>
      <c r="C2153" t="s">
        <v>1</v>
      </c>
      <c r="D2153" t="s">
        <v>6</v>
      </c>
      <c r="E2153" t="s">
        <v>6</v>
      </c>
      <c r="F2153" s="21">
        <f>VLOOKUP($A2153,ranks!$A$2:$B$12,2,FALSE)-VLOOKUP(B2153,ranks!$A$2:$B$12,2,FALSE)</f>
        <v>4</v>
      </c>
      <c r="G2153" s="21">
        <f>VLOOKUP($A2153,ranks!$A$2:$B$12,2,FALSE)-VLOOKUP(C2153,ranks!$A$2:$B$12,2,FALSE)</f>
        <v>-3</v>
      </c>
      <c r="H2153" s="21">
        <f>VLOOKUP($A2153,ranks!$A$2:$B$12,2,FALSE)-VLOOKUP(D2153,ranks!$A$2:$B$12,2,FALSE)</f>
        <v>-6</v>
      </c>
      <c r="I2153" s="21">
        <f>VLOOKUP($A2153,ranks!$A$2:$B$12,2,FALSE)-VLOOKUP(E2153,ranks!$A$2:$B$12,2,FALSE)</f>
        <v>-6</v>
      </c>
      <c r="J2153">
        <f t="shared" si="266"/>
        <v>16</v>
      </c>
      <c r="K2153">
        <f t="shared" si="267"/>
        <v>9</v>
      </c>
      <c r="L2153">
        <f t="shared" si="268"/>
        <v>36</v>
      </c>
      <c r="M2153">
        <f t="shared" si="269"/>
        <v>36</v>
      </c>
      <c r="N2153">
        <f t="shared" si="270"/>
        <v>4</v>
      </c>
      <c r="O2153">
        <f t="shared" si="271"/>
        <v>3</v>
      </c>
      <c r="P2153">
        <f t="shared" si="272"/>
        <v>6</v>
      </c>
      <c r="Q2153">
        <f t="shared" si="273"/>
        <v>6</v>
      </c>
    </row>
    <row r="2154" spans="1:17" x14ac:dyDescent="0.25">
      <c r="A2154" t="s">
        <v>6</v>
      </c>
      <c r="B2154" t="s">
        <v>6</v>
      </c>
      <c r="C2154" t="s">
        <v>6</v>
      </c>
      <c r="D2154" t="s">
        <v>6</v>
      </c>
      <c r="E2154" t="s">
        <v>6</v>
      </c>
      <c r="F2154" s="21">
        <f>VLOOKUP($A2154,ranks!$A$2:$B$12,2,FALSE)-VLOOKUP(B2154,ranks!$A$2:$B$12,2,FALSE)</f>
        <v>0</v>
      </c>
      <c r="G2154" s="21">
        <f>VLOOKUP($A2154,ranks!$A$2:$B$12,2,FALSE)-VLOOKUP(C2154,ranks!$A$2:$B$12,2,FALSE)</f>
        <v>0</v>
      </c>
      <c r="H2154" s="21">
        <f>VLOOKUP($A2154,ranks!$A$2:$B$12,2,FALSE)-VLOOKUP(D2154,ranks!$A$2:$B$12,2,FALSE)</f>
        <v>0</v>
      </c>
      <c r="I2154" s="21">
        <f>VLOOKUP($A2154,ranks!$A$2:$B$12,2,FALSE)-VLOOKUP(E2154,ranks!$A$2:$B$12,2,FALSE)</f>
        <v>0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0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0</v>
      </c>
    </row>
    <row r="2155" spans="1:17" x14ac:dyDescent="0.25">
      <c r="A2155" t="s">
        <v>1</v>
      </c>
      <c r="B2155" t="s">
        <v>1</v>
      </c>
      <c r="C2155" t="s">
        <v>1</v>
      </c>
      <c r="D2155" t="s">
        <v>6</v>
      </c>
      <c r="E2155" t="s">
        <v>6</v>
      </c>
      <c r="F2155" s="21">
        <f>VLOOKUP($A2155,ranks!$A$2:$B$12,2,FALSE)-VLOOKUP(B2155,ranks!$A$2:$B$12,2,FALSE)</f>
        <v>0</v>
      </c>
      <c r="G2155" s="21">
        <f>VLOOKUP($A2155,ranks!$A$2:$B$12,2,FALSE)-VLOOKUP(C2155,ranks!$A$2:$B$12,2,FALSE)</f>
        <v>0</v>
      </c>
      <c r="H2155" s="21">
        <f>VLOOKUP($A2155,ranks!$A$2:$B$12,2,FALSE)-VLOOKUP(D2155,ranks!$A$2:$B$12,2,FALSE)</f>
        <v>-3</v>
      </c>
      <c r="I2155" s="21">
        <f>VLOOKUP($A2155,ranks!$A$2:$B$12,2,FALSE)-VLOOKUP(E2155,ranks!$A$2:$B$12,2,FALSE)</f>
        <v>-3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9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3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6</v>
      </c>
      <c r="E2156" t="s">
        <v>6</v>
      </c>
      <c r="F2156" s="21">
        <f>VLOOKUP($A2156,ranks!$A$2:$B$12,2,FALSE)-VLOOKUP(B2156,ranks!$A$2:$B$12,2,FALSE)</f>
        <v>0</v>
      </c>
      <c r="G2156" s="21">
        <f>VLOOKUP($A2156,ranks!$A$2:$B$12,2,FALSE)-VLOOKUP(C2156,ranks!$A$2:$B$12,2,FALSE)</f>
        <v>0</v>
      </c>
      <c r="H2156" s="21">
        <f>VLOOKUP($A2156,ranks!$A$2:$B$12,2,FALSE)-VLOOKUP(D2156,ranks!$A$2:$B$12,2,FALSE)</f>
        <v>-3</v>
      </c>
      <c r="I2156" s="21">
        <f>VLOOKUP($A2156,ranks!$A$2:$B$12,2,FALSE)-VLOOKUP(E2156,ranks!$A$2:$B$12,2,FALSE)</f>
        <v>-3</v>
      </c>
      <c r="J2156">
        <f t="shared" si="266"/>
        <v>0</v>
      </c>
      <c r="K2156">
        <f t="shared" si="267"/>
        <v>0</v>
      </c>
      <c r="L2156">
        <f t="shared" si="268"/>
        <v>9</v>
      </c>
      <c r="M2156">
        <f t="shared" si="269"/>
        <v>9</v>
      </c>
      <c r="N2156">
        <f t="shared" si="270"/>
        <v>0</v>
      </c>
      <c r="O2156">
        <f t="shared" si="271"/>
        <v>0</v>
      </c>
      <c r="P2156">
        <f t="shared" si="272"/>
        <v>3</v>
      </c>
      <c r="Q2156">
        <f t="shared" si="273"/>
        <v>3</v>
      </c>
    </row>
    <row r="2157" spans="1:17" x14ac:dyDescent="0.25">
      <c r="A2157" t="s">
        <v>10</v>
      </c>
      <c r="B2157" t="s">
        <v>5</v>
      </c>
      <c r="C2157" t="s">
        <v>1</v>
      </c>
      <c r="D2157" t="s">
        <v>6</v>
      </c>
      <c r="E2157" t="s">
        <v>6</v>
      </c>
      <c r="F2157" s="21">
        <f>VLOOKUP($A2157,ranks!$A$2:$B$12,2,FALSE)-VLOOKUP(B2157,ranks!$A$2:$B$12,2,FALSE)</f>
        <v>-1</v>
      </c>
      <c r="G2157" s="21">
        <f>VLOOKUP($A2157,ranks!$A$2:$B$12,2,FALSE)-VLOOKUP(C2157,ranks!$A$2:$B$12,2,FALSE)</f>
        <v>-4</v>
      </c>
      <c r="H2157" s="21">
        <f>VLOOKUP($A2157,ranks!$A$2:$B$12,2,FALSE)-VLOOKUP(D2157,ranks!$A$2:$B$12,2,FALSE)</f>
        <v>-7</v>
      </c>
      <c r="I2157" s="21">
        <f>VLOOKUP($A2157,ranks!$A$2:$B$12,2,FALSE)-VLOOKUP(E2157,ranks!$A$2:$B$12,2,FALSE)</f>
        <v>-7</v>
      </c>
      <c r="J2157">
        <f t="shared" si="266"/>
        <v>1</v>
      </c>
      <c r="K2157">
        <f t="shared" si="267"/>
        <v>16</v>
      </c>
      <c r="L2157">
        <f t="shared" si="268"/>
        <v>49</v>
      </c>
      <c r="M2157">
        <f t="shared" si="269"/>
        <v>49</v>
      </c>
      <c r="N2157">
        <f t="shared" si="270"/>
        <v>1</v>
      </c>
      <c r="O2157">
        <f t="shared" si="271"/>
        <v>4</v>
      </c>
      <c r="P2157">
        <f t="shared" si="272"/>
        <v>7</v>
      </c>
      <c r="Q2157">
        <f t="shared" si="273"/>
        <v>7</v>
      </c>
    </row>
    <row r="2158" spans="1:17" x14ac:dyDescent="0.25">
      <c r="A2158" t="s">
        <v>11</v>
      </c>
      <c r="B2158" t="s">
        <v>5</v>
      </c>
      <c r="C2158" t="s">
        <v>8</v>
      </c>
      <c r="D2158" t="s">
        <v>6</v>
      </c>
      <c r="E2158" t="s">
        <v>6</v>
      </c>
      <c r="F2158" s="21">
        <f>VLOOKUP($A2158,ranks!$A$2:$B$12,2,FALSE)-VLOOKUP(B2158,ranks!$A$2:$B$12,2,FALSE)</f>
        <v>-4</v>
      </c>
      <c r="G2158" s="21">
        <f>VLOOKUP($A2158,ranks!$A$2:$B$12,2,FALSE)-VLOOKUP(C2158,ranks!$A$2:$B$12,2,FALSE)</f>
        <v>-1</v>
      </c>
      <c r="H2158" s="21">
        <f>VLOOKUP($A2158,ranks!$A$2:$B$12,2,FALSE)-VLOOKUP(D2158,ranks!$A$2:$B$12,2,FALSE)</f>
        <v>-10</v>
      </c>
      <c r="I2158" s="21">
        <f>VLOOKUP($A2158,ranks!$A$2:$B$12,2,FALSE)-VLOOKUP(E2158,ranks!$A$2:$B$12,2,FALSE)</f>
        <v>-10</v>
      </c>
      <c r="J2158">
        <f t="shared" si="266"/>
        <v>16</v>
      </c>
      <c r="K2158">
        <f t="shared" si="267"/>
        <v>1</v>
      </c>
      <c r="L2158">
        <f t="shared" si="268"/>
        <v>100</v>
      </c>
      <c r="M2158">
        <f t="shared" si="269"/>
        <v>100</v>
      </c>
      <c r="N2158">
        <f t="shared" si="270"/>
        <v>4</v>
      </c>
      <c r="O2158">
        <f t="shared" si="271"/>
        <v>1</v>
      </c>
      <c r="P2158">
        <f t="shared" si="272"/>
        <v>10</v>
      </c>
      <c r="Q2158">
        <f t="shared" si="273"/>
        <v>10</v>
      </c>
    </row>
    <row r="2159" spans="1:17" x14ac:dyDescent="0.25">
      <c r="A2159" t="s">
        <v>2</v>
      </c>
      <c r="B2159" t="s">
        <v>2</v>
      </c>
      <c r="C2159" t="s">
        <v>2</v>
      </c>
      <c r="D2159" t="s">
        <v>6</v>
      </c>
      <c r="E2159" t="s">
        <v>6</v>
      </c>
      <c r="F2159" s="21">
        <f>VLOOKUP($A2159,ranks!$A$2:$B$12,2,FALSE)-VLOOKUP(B2159,ranks!$A$2:$B$12,2,FALSE)</f>
        <v>0</v>
      </c>
      <c r="G2159" s="21">
        <f>VLOOKUP($A2159,ranks!$A$2:$B$12,2,FALSE)-VLOOKUP(C2159,ranks!$A$2:$B$12,2,FALSE)</f>
        <v>0</v>
      </c>
      <c r="H2159" s="21">
        <f>VLOOKUP($A2159,ranks!$A$2:$B$12,2,FALSE)-VLOOKUP(D2159,ranks!$A$2:$B$12,2,FALSE)</f>
        <v>-1</v>
      </c>
      <c r="I2159" s="21">
        <f>VLOOKUP($A2159,ranks!$A$2:$B$12,2,FALSE)-VLOOKUP(E2159,ranks!$A$2:$B$12,2,FALSE)</f>
        <v>-1</v>
      </c>
      <c r="J2159">
        <f t="shared" si="266"/>
        <v>0</v>
      </c>
      <c r="K2159">
        <f t="shared" si="267"/>
        <v>0</v>
      </c>
      <c r="L2159">
        <f t="shared" si="268"/>
        <v>1</v>
      </c>
      <c r="M2159">
        <f t="shared" si="269"/>
        <v>1</v>
      </c>
      <c r="N2159">
        <f t="shared" si="270"/>
        <v>0</v>
      </c>
      <c r="O2159">
        <f t="shared" si="271"/>
        <v>0</v>
      </c>
      <c r="P2159">
        <f t="shared" si="272"/>
        <v>1</v>
      </c>
      <c r="Q2159">
        <f t="shared" si="273"/>
        <v>1</v>
      </c>
    </row>
    <row r="2160" spans="1:17" x14ac:dyDescent="0.25">
      <c r="A2160" t="s">
        <v>5</v>
      </c>
      <c r="B2160" t="s">
        <v>5</v>
      </c>
      <c r="C2160" t="s">
        <v>1</v>
      </c>
      <c r="D2160" t="s">
        <v>6</v>
      </c>
      <c r="E2160" t="s">
        <v>6</v>
      </c>
      <c r="F2160" s="21">
        <f>VLOOKUP($A2160,ranks!$A$2:$B$12,2,FALSE)-VLOOKUP(B2160,ranks!$A$2:$B$12,2,FALSE)</f>
        <v>0</v>
      </c>
      <c r="G2160" s="21">
        <f>VLOOKUP($A2160,ranks!$A$2:$B$12,2,FALSE)-VLOOKUP(C2160,ranks!$A$2:$B$12,2,FALSE)</f>
        <v>-3</v>
      </c>
      <c r="H2160" s="21">
        <f>VLOOKUP($A2160,ranks!$A$2:$B$12,2,FALSE)-VLOOKUP(D2160,ranks!$A$2:$B$12,2,FALSE)</f>
        <v>-6</v>
      </c>
      <c r="I2160" s="21">
        <f>VLOOKUP($A2160,ranks!$A$2:$B$12,2,FALSE)-VLOOKUP(E2160,ranks!$A$2:$B$12,2,FALSE)</f>
        <v>-6</v>
      </c>
      <c r="J2160">
        <f t="shared" si="266"/>
        <v>0</v>
      </c>
      <c r="K2160">
        <f t="shared" si="267"/>
        <v>9</v>
      </c>
      <c r="L2160">
        <f t="shared" si="268"/>
        <v>36</v>
      </c>
      <c r="M2160">
        <f t="shared" si="269"/>
        <v>36</v>
      </c>
      <c r="N2160">
        <f t="shared" si="270"/>
        <v>0</v>
      </c>
      <c r="O2160">
        <f t="shared" si="271"/>
        <v>3</v>
      </c>
      <c r="P2160">
        <f t="shared" si="272"/>
        <v>6</v>
      </c>
      <c r="Q2160">
        <f t="shared" si="273"/>
        <v>6</v>
      </c>
    </row>
    <row r="2161" spans="1:17" x14ac:dyDescent="0.25">
      <c r="A2161" t="s">
        <v>6</v>
      </c>
      <c r="B2161" t="s">
        <v>6</v>
      </c>
      <c r="C2161" t="s">
        <v>6</v>
      </c>
      <c r="D2161" t="s">
        <v>6</v>
      </c>
      <c r="E2161" t="s">
        <v>6</v>
      </c>
      <c r="F2161" s="21">
        <f>VLOOKUP($A2161,ranks!$A$2:$B$12,2,FALSE)-VLOOKUP(B2161,ranks!$A$2:$B$12,2,FALSE)</f>
        <v>0</v>
      </c>
      <c r="G2161" s="21">
        <f>VLOOKUP($A2161,ranks!$A$2:$B$12,2,FALSE)-VLOOKUP(C2161,ranks!$A$2:$B$12,2,FALSE)</f>
        <v>0</v>
      </c>
      <c r="H2161" s="21">
        <f>VLOOKUP($A2161,ranks!$A$2:$B$12,2,FALSE)-VLOOKUP(D2161,ranks!$A$2:$B$12,2,FALSE)</f>
        <v>0</v>
      </c>
      <c r="I2161" s="21">
        <f>VLOOKUP($A2161,ranks!$A$2:$B$12,2,FALSE)-VLOOKUP(E2161,ranks!$A$2:$B$12,2,FALSE)</f>
        <v>0</v>
      </c>
      <c r="J2161">
        <f t="shared" si="266"/>
        <v>0</v>
      </c>
      <c r="K2161">
        <f t="shared" si="267"/>
        <v>0</v>
      </c>
      <c r="L2161">
        <f t="shared" si="268"/>
        <v>0</v>
      </c>
      <c r="M2161">
        <f t="shared" si="269"/>
        <v>0</v>
      </c>
      <c r="N2161">
        <f t="shared" si="270"/>
        <v>0</v>
      </c>
      <c r="O2161">
        <f t="shared" si="271"/>
        <v>0</v>
      </c>
      <c r="P2161">
        <f t="shared" si="272"/>
        <v>0</v>
      </c>
      <c r="Q2161">
        <f t="shared" si="273"/>
        <v>0</v>
      </c>
    </row>
    <row r="2162" spans="1:17" x14ac:dyDescent="0.25">
      <c r="A2162" t="s">
        <v>6</v>
      </c>
      <c r="B2162" t="s">
        <v>6</v>
      </c>
      <c r="C2162" t="s">
        <v>6</v>
      </c>
      <c r="D2162" t="s">
        <v>6</v>
      </c>
      <c r="E2162" t="s">
        <v>6</v>
      </c>
      <c r="F2162" s="21">
        <f>VLOOKUP($A2162,ranks!$A$2:$B$12,2,FALSE)-VLOOKUP(B2162,ranks!$A$2:$B$12,2,FALSE)</f>
        <v>0</v>
      </c>
      <c r="G2162" s="21">
        <f>VLOOKUP($A2162,ranks!$A$2:$B$12,2,FALSE)-VLOOKUP(C2162,ranks!$A$2:$B$12,2,FALSE)</f>
        <v>0</v>
      </c>
      <c r="H2162" s="21">
        <f>VLOOKUP($A2162,ranks!$A$2:$B$12,2,FALSE)-VLOOKUP(D2162,ranks!$A$2:$B$12,2,FALSE)</f>
        <v>0</v>
      </c>
      <c r="I2162" s="21">
        <f>VLOOKUP($A2162,ranks!$A$2:$B$12,2,FALSE)-VLOOKUP(E2162,ranks!$A$2:$B$12,2,FALSE)</f>
        <v>0</v>
      </c>
      <c r="J2162">
        <f t="shared" si="266"/>
        <v>0</v>
      </c>
      <c r="K2162">
        <f t="shared" si="267"/>
        <v>0</v>
      </c>
      <c r="L2162">
        <f t="shared" si="268"/>
        <v>0</v>
      </c>
      <c r="M2162">
        <f t="shared" si="269"/>
        <v>0</v>
      </c>
      <c r="N2162">
        <f t="shared" si="270"/>
        <v>0</v>
      </c>
      <c r="O2162">
        <f t="shared" si="271"/>
        <v>0</v>
      </c>
      <c r="P2162">
        <f t="shared" si="272"/>
        <v>0</v>
      </c>
      <c r="Q2162">
        <f t="shared" si="273"/>
        <v>0</v>
      </c>
    </row>
    <row r="2163" spans="1:17" x14ac:dyDescent="0.25">
      <c r="A2163" t="s">
        <v>4</v>
      </c>
      <c r="B2163" t="s">
        <v>4</v>
      </c>
      <c r="C2163" t="s">
        <v>2</v>
      </c>
      <c r="D2163" t="s">
        <v>6</v>
      </c>
      <c r="E2163" t="s">
        <v>6</v>
      </c>
      <c r="F2163" s="21">
        <f>VLOOKUP($A2163,ranks!$A$2:$B$12,2,FALSE)-VLOOKUP(B2163,ranks!$A$2:$B$12,2,FALSE)</f>
        <v>0</v>
      </c>
      <c r="G2163" s="21">
        <f>VLOOKUP($A2163,ranks!$A$2:$B$12,2,FALSE)-VLOOKUP(C2163,ranks!$A$2:$B$12,2,FALSE)</f>
        <v>-1</v>
      </c>
      <c r="H2163" s="21">
        <f>VLOOKUP($A2163,ranks!$A$2:$B$12,2,FALSE)-VLOOKUP(D2163,ranks!$A$2:$B$12,2,FALSE)</f>
        <v>-2</v>
      </c>
      <c r="I2163" s="21">
        <f>VLOOKUP($A2163,ranks!$A$2:$B$12,2,FALSE)-VLOOKUP(E2163,ranks!$A$2:$B$12,2,FALSE)</f>
        <v>-2</v>
      </c>
      <c r="J2163">
        <f t="shared" si="266"/>
        <v>0</v>
      </c>
      <c r="K2163">
        <f t="shared" si="267"/>
        <v>1</v>
      </c>
      <c r="L2163">
        <f t="shared" si="268"/>
        <v>4</v>
      </c>
      <c r="M2163">
        <f t="shared" si="269"/>
        <v>4</v>
      </c>
      <c r="N2163">
        <f t="shared" si="270"/>
        <v>0</v>
      </c>
      <c r="O2163">
        <f t="shared" si="271"/>
        <v>1</v>
      </c>
      <c r="P2163">
        <f t="shared" si="272"/>
        <v>2</v>
      </c>
      <c r="Q2163">
        <f t="shared" si="273"/>
        <v>2</v>
      </c>
    </row>
    <row r="2164" spans="1:17" x14ac:dyDescent="0.25">
      <c r="A2164" t="s">
        <v>4</v>
      </c>
      <c r="B2164" t="s">
        <v>4</v>
      </c>
      <c r="C2164" t="s">
        <v>3</v>
      </c>
      <c r="D2164" t="s">
        <v>6</v>
      </c>
      <c r="E2164" t="s">
        <v>6</v>
      </c>
      <c r="F2164" s="21">
        <f>VLOOKUP($A2164,ranks!$A$2:$B$12,2,FALSE)-VLOOKUP(B2164,ranks!$A$2:$B$12,2,FALSE)</f>
        <v>0</v>
      </c>
      <c r="G2164" s="21">
        <f>VLOOKUP($A2164,ranks!$A$2:$B$12,2,FALSE)-VLOOKUP(C2164,ranks!$A$2:$B$12,2,FALSE)</f>
        <v>2</v>
      </c>
      <c r="H2164" s="21">
        <f>VLOOKUP($A2164,ranks!$A$2:$B$12,2,FALSE)-VLOOKUP(D2164,ranks!$A$2:$B$12,2,FALSE)</f>
        <v>-2</v>
      </c>
      <c r="I2164" s="21">
        <f>VLOOKUP($A2164,ranks!$A$2:$B$12,2,FALSE)-VLOOKUP(E2164,ranks!$A$2:$B$12,2,FALSE)</f>
        <v>-2</v>
      </c>
      <c r="J2164">
        <f t="shared" si="266"/>
        <v>0</v>
      </c>
      <c r="K2164">
        <f t="shared" si="267"/>
        <v>4</v>
      </c>
      <c r="L2164">
        <f t="shared" si="268"/>
        <v>4</v>
      </c>
      <c r="M2164">
        <f t="shared" si="269"/>
        <v>4</v>
      </c>
      <c r="N2164">
        <f t="shared" si="270"/>
        <v>0</v>
      </c>
      <c r="O2164">
        <f t="shared" si="271"/>
        <v>2</v>
      </c>
      <c r="P2164">
        <f t="shared" si="272"/>
        <v>2</v>
      </c>
      <c r="Q2164">
        <f t="shared" si="273"/>
        <v>2</v>
      </c>
    </row>
    <row r="2165" spans="1:17" x14ac:dyDescent="0.25">
      <c r="A2165" t="s">
        <v>7</v>
      </c>
      <c r="B2165" t="s">
        <v>7</v>
      </c>
      <c r="C2165" t="s">
        <v>3</v>
      </c>
      <c r="D2165" t="s">
        <v>6</v>
      </c>
      <c r="E2165" t="s">
        <v>6</v>
      </c>
      <c r="F2165" s="21">
        <f>VLOOKUP($A2165,ranks!$A$2:$B$12,2,FALSE)-VLOOKUP(B2165,ranks!$A$2:$B$12,2,FALSE)</f>
        <v>0</v>
      </c>
      <c r="G2165" s="21">
        <f>VLOOKUP($A2165,ranks!$A$2:$B$12,2,FALSE)-VLOOKUP(C2165,ranks!$A$2:$B$12,2,FALSE)</f>
        <v>-1</v>
      </c>
      <c r="H2165" s="21">
        <f>VLOOKUP($A2165,ranks!$A$2:$B$12,2,FALSE)-VLOOKUP(D2165,ranks!$A$2:$B$12,2,FALSE)</f>
        <v>-5</v>
      </c>
      <c r="I2165" s="21">
        <f>VLOOKUP($A2165,ranks!$A$2:$B$12,2,FALSE)-VLOOKUP(E2165,ranks!$A$2:$B$12,2,FALSE)</f>
        <v>-5</v>
      </c>
      <c r="J2165">
        <f t="shared" si="266"/>
        <v>0</v>
      </c>
      <c r="K2165">
        <f t="shared" si="267"/>
        <v>1</v>
      </c>
      <c r="L2165">
        <f t="shared" si="268"/>
        <v>25</v>
      </c>
      <c r="M2165">
        <f t="shared" si="269"/>
        <v>25</v>
      </c>
      <c r="N2165">
        <f t="shared" si="270"/>
        <v>0</v>
      </c>
      <c r="O2165">
        <f t="shared" si="271"/>
        <v>1</v>
      </c>
      <c r="P2165">
        <f t="shared" si="272"/>
        <v>5</v>
      </c>
      <c r="Q2165">
        <f t="shared" si="273"/>
        <v>5</v>
      </c>
    </row>
    <row r="2166" spans="1:17" x14ac:dyDescent="0.25">
      <c r="A2166" t="s">
        <v>6</v>
      </c>
      <c r="B2166" t="s">
        <v>6</v>
      </c>
      <c r="C2166" t="s">
        <v>6</v>
      </c>
      <c r="D2166" t="s">
        <v>6</v>
      </c>
      <c r="E2166" t="s">
        <v>6</v>
      </c>
      <c r="F2166" s="21">
        <f>VLOOKUP($A2166,ranks!$A$2:$B$12,2,FALSE)-VLOOKUP(B2166,ranks!$A$2:$B$12,2,FALSE)</f>
        <v>0</v>
      </c>
      <c r="G2166" s="21">
        <f>VLOOKUP($A2166,ranks!$A$2:$B$12,2,FALSE)-VLOOKUP(C2166,ranks!$A$2:$B$12,2,FALSE)</f>
        <v>0</v>
      </c>
      <c r="H2166" s="21">
        <f>VLOOKUP($A2166,ranks!$A$2:$B$12,2,FALSE)-VLOOKUP(D2166,ranks!$A$2:$B$12,2,FALSE)</f>
        <v>0</v>
      </c>
      <c r="I2166" s="21">
        <f>VLOOKUP($A2166,ranks!$A$2:$B$12,2,FALSE)-VLOOKUP(E2166,ranks!$A$2:$B$12,2,FALSE)</f>
        <v>0</v>
      </c>
      <c r="J2166">
        <f t="shared" si="266"/>
        <v>0</v>
      </c>
      <c r="K2166">
        <f t="shared" si="267"/>
        <v>0</v>
      </c>
      <c r="L2166">
        <f t="shared" si="268"/>
        <v>0</v>
      </c>
      <c r="M2166">
        <f t="shared" si="269"/>
        <v>0</v>
      </c>
      <c r="N2166">
        <f t="shared" si="270"/>
        <v>0</v>
      </c>
      <c r="O2166">
        <f t="shared" si="271"/>
        <v>0</v>
      </c>
      <c r="P2166">
        <f t="shared" si="272"/>
        <v>0</v>
      </c>
      <c r="Q2166">
        <f t="shared" si="273"/>
        <v>0</v>
      </c>
    </row>
    <row r="2167" spans="1:17" x14ac:dyDescent="0.25">
      <c r="A2167" t="s">
        <v>6</v>
      </c>
      <c r="B2167" t="s">
        <v>6</v>
      </c>
      <c r="C2167" t="s">
        <v>6</v>
      </c>
      <c r="D2167" t="s">
        <v>6</v>
      </c>
      <c r="E2167" t="s">
        <v>6</v>
      </c>
      <c r="F2167" s="21">
        <f>VLOOKUP($A2167,ranks!$A$2:$B$12,2,FALSE)-VLOOKUP(B2167,ranks!$A$2:$B$12,2,FALSE)</f>
        <v>0</v>
      </c>
      <c r="G2167" s="21">
        <f>VLOOKUP($A2167,ranks!$A$2:$B$12,2,FALSE)-VLOOKUP(C2167,ranks!$A$2:$B$12,2,FALSE)</f>
        <v>0</v>
      </c>
      <c r="H2167" s="21">
        <f>VLOOKUP($A2167,ranks!$A$2:$B$12,2,FALSE)-VLOOKUP(D2167,ranks!$A$2:$B$12,2,FALSE)</f>
        <v>0</v>
      </c>
      <c r="I2167" s="21">
        <f>VLOOKUP($A2167,ranks!$A$2:$B$12,2,FALSE)-VLOOKUP(E2167,ranks!$A$2:$B$12,2,FALSE)</f>
        <v>0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0</v>
      </c>
      <c r="N2167">
        <f t="shared" si="270"/>
        <v>0</v>
      </c>
      <c r="O2167">
        <f t="shared" si="271"/>
        <v>0</v>
      </c>
      <c r="P2167">
        <f t="shared" si="272"/>
        <v>0</v>
      </c>
      <c r="Q2167">
        <f t="shared" si="273"/>
        <v>0</v>
      </c>
    </row>
    <row r="2168" spans="1:17" x14ac:dyDescent="0.25">
      <c r="A2168" t="s">
        <v>1</v>
      </c>
      <c r="B2168" t="s">
        <v>1</v>
      </c>
      <c r="C2168" t="s">
        <v>1</v>
      </c>
      <c r="D2168" t="s">
        <v>1</v>
      </c>
      <c r="E2168" t="s">
        <v>1</v>
      </c>
      <c r="F2168" s="21">
        <f>VLOOKUP($A2168,ranks!$A$2:$B$12,2,FALSE)-VLOOKUP(B2168,ranks!$A$2:$B$12,2,FALSE)</f>
        <v>0</v>
      </c>
      <c r="G2168" s="21">
        <f>VLOOKUP($A2168,ranks!$A$2:$B$12,2,FALSE)-VLOOKUP(C2168,ranks!$A$2:$B$12,2,FALSE)</f>
        <v>0</v>
      </c>
      <c r="H2168" s="21">
        <f>VLOOKUP($A2168,ranks!$A$2:$B$12,2,FALSE)-VLOOKUP(D2168,ranks!$A$2:$B$12,2,FALSE)</f>
        <v>0</v>
      </c>
      <c r="I2168" s="21">
        <f>VLOOKUP($A2168,ranks!$A$2:$B$12,2,FALSE)-VLOOKUP(E2168,ranks!$A$2:$B$12,2,FALSE)</f>
        <v>0</v>
      </c>
      <c r="J2168">
        <f t="shared" si="266"/>
        <v>0</v>
      </c>
      <c r="K2168">
        <f t="shared" si="267"/>
        <v>0</v>
      </c>
      <c r="L2168">
        <f t="shared" si="268"/>
        <v>0</v>
      </c>
      <c r="M2168">
        <f t="shared" si="269"/>
        <v>0</v>
      </c>
      <c r="N2168">
        <f t="shared" si="270"/>
        <v>0</v>
      </c>
      <c r="O2168">
        <f t="shared" si="271"/>
        <v>0</v>
      </c>
      <c r="P2168">
        <f t="shared" si="272"/>
        <v>0</v>
      </c>
      <c r="Q2168">
        <f t="shared" si="273"/>
        <v>0</v>
      </c>
    </row>
    <row r="2169" spans="1:17" x14ac:dyDescent="0.25">
      <c r="A2169" t="s">
        <v>6</v>
      </c>
      <c r="B2169" t="s">
        <v>2</v>
      </c>
      <c r="C2169" t="s">
        <v>6</v>
      </c>
      <c r="D2169" t="s">
        <v>1</v>
      </c>
      <c r="E2169" t="s">
        <v>1</v>
      </c>
      <c r="F2169" s="21">
        <f>VLOOKUP($A2169,ranks!$A$2:$B$12,2,FALSE)-VLOOKUP(B2169,ranks!$A$2:$B$12,2,FALSE)</f>
        <v>1</v>
      </c>
      <c r="G2169" s="21">
        <f>VLOOKUP($A2169,ranks!$A$2:$B$12,2,FALSE)-VLOOKUP(C2169,ranks!$A$2:$B$12,2,FALSE)</f>
        <v>0</v>
      </c>
      <c r="H2169" s="21">
        <f>VLOOKUP($A2169,ranks!$A$2:$B$12,2,FALSE)-VLOOKUP(D2169,ranks!$A$2:$B$12,2,FALSE)</f>
        <v>3</v>
      </c>
      <c r="I2169" s="21">
        <f>VLOOKUP($A2169,ranks!$A$2:$B$12,2,FALSE)-VLOOKUP(E2169,ranks!$A$2:$B$12,2,FALSE)</f>
        <v>3</v>
      </c>
      <c r="J2169">
        <f t="shared" si="266"/>
        <v>1</v>
      </c>
      <c r="K2169">
        <f t="shared" si="267"/>
        <v>0</v>
      </c>
      <c r="L2169">
        <f t="shared" si="268"/>
        <v>9</v>
      </c>
      <c r="M2169">
        <f t="shared" si="269"/>
        <v>9</v>
      </c>
      <c r="N2169">
        <f t="shared" si="270"/>
        <v>1</v>
      </c>
      <c r="O2169">
        <f t="shared" si="271"/>
        <v>0</v>
      </c>
      <c r="P2169">
        <f t="shared" si="272"/>
        <v>3</v>
      </c>
      <c r="Q2169">
        <f t="shared" si="273"/>
        <v>3</v>
      </c>
    </row>
    <row r="2170" spans="1:17" x14ac:dyDescent="0.25">
      <c r="A2170" t="s">
        <v>1</v>
      </c>
      <c r="B2170" t="s">
        <v>1</v>
      </c>
      <c r="C2170" t="s">
        <v>1</v>
      </c>
      <c r="D2170" t="s">
        <v>1</v>
      </c>
      <c r="E2170" t="s">
        <v>1</v>
      </c>
      <c r="F2170" s="21">
        <f>VLOOKUP($A2170,ranks!$A$2:$B$12,2,FALSE)-VLOOKUP(B2170,ranks!$A$2:$B$12,2,FALSE)</f>
        <v>0</v>
      </c>
      <c r="G2170" s="21">
        <f>VLOOKUP($A2170,ranks!$A$2:$B$12,2,FALSE)-VLOOKUP(C2170,ranks!$A$2:$B$12,2,FALSE)</f>
        <v>0</v>
      </c>
      <c r="H2170" s="21">
        <f>VLOOKUP($A2170,ranks!$A$2:$B$12,2,FALSE)-VLOOKUP(D2170,ranks!$A$2:$B$12,2,FALSE)</f>
        <v>0</v>
      </c>
      <c r="I2170" s="21">
        <f>VLOOKUP($A2170,ranks!$A$2:$B$12,2,FALSE)-VLOOKUP(E2170,ranks!$A$2:$B$12,2,FALSE)</f>
        <v>0</v>
      </c>
      <c r="J2170">
        <f t="shared" si="266"/>
        <v>0</v>
      </c>
      <c r="K2170">
        <f t="shared" si="267"/>
        <v>0</v>
      </c>
      <c r="L2170">
        <f t="shared" si="268"/>
        <v>0</v>
      </c>
      <c r="M2170">
        <f t="shared" si="269"/>
        <v>0</v>
      </c>
      <c r="N2170">
        <f t="shared" si="270"/>
        <v>0</v>
      </c>
      <c r="O2170">
        <f t="shared" si="271"/>
        <v>0</v>
      </c>
      <c r="P2170">
        <f t="shared" si="272"/>
        <v>0</v>
      </c>
      <c r="Q2170">
        <f t="shared" si="273"/>
        <v>0</v>
      </c>
    </row>
    <row r="2171" spans="1:17" x14ac:dyDescent="0.25">
      <c r="A2171" t="s">
        <v>5</v>
      </c>
      <c r="B2171" t="s">
        <v>5</v>
      </c>
      <c r="C2171" t="s">
        <v>5</v>
      </c>
      <c r="D2171" t="s">
        <v>1</v>
      </c>
      <c r="E2171" t="s">
        <v>1</v>
      </c>
      <c r="F2171" s="21">
        <f>VLOOKUP($A2171,ranks!$A$2:$B$12,2,FALSE)-VLOOKUP(B2171,ranks!$A$2:$B$12,2,FALSE)</f>
        <v>0</v>
      </c>
      <c r="G2171" s="21">
        <f>VLOOKUP($A2171,ranks!$A$2:$B$12,2,FALSE)-VLOOKUP(C2171,ranks!$A$2:$B$12,2,FALSE)</f>
        <v>0</v>
      </c>
      <c r="H2171" s="21">
        <f>VLOOKUP($A2171,ranks!$A$2:$B$12,2,FALSE)-VLOOKUP(D2171,ranks!$A$2:$B$12,2,FALSE)</f>
        <v>-3</v>
      </c>
      <c r="I2171" s="21">
        <f>VLOOKUP($A2171,ranks!$A$2:$B$12,2,FALSE)-VLOOKUP(E2171,ranks!$A$2:$B$12,2,FALSE)</f>
        <v>-3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9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3</v>
      </c>
    </row>
    <row r="2172" spans="1:17" x14ac:dyDescent="0.25">
      <c r="A2172" t="s">
        <v>6</v>
      </c>
      <c r="B2172" t="s">
        <v>2</v>
      </c>
      <c r="C2172" t="s">
        <v>6</v>
      </c>
      <c r="D2172" t="s">
        <v>1</v>
      </c>
      <c r="E2172" t="s">
        <v>1</v>
      </c>
      <c r="F2172" s="21">
        <f>VLOOKUP($A2172,ranks!$A$2:$B$12,2,FALSE)-VLOOKUP(B2172,ranks!$A$2:$B$12,2,FALSE)</f>
        <v>1</v>
      </c>
      <c r="G2172" s="21">
        <f>VLOOKUP($A2172,ranks!$A$2:$B$12,2,FALSE)-VLOOKUP(C2172,ranks!$A$2:$B$12,2,FALSE)</f>
        <v>0</v>
      </c>
      <c r="H2172" s="21">
        <f>VLOOKUP($A2172,ranks!$A$2:$B$12,2,FALSE)-VLOOKUP(D2172,ranks!$A$2:$B$12,2,FALSE)</f>
        <v>3</v>
      </c>
      <c r="I2172" s="21">
        <f>VLOOKUP($A2172,ranks!$A$2:$B$12,2,FALSE)-VLOOKUP(E2172,ranks!$A$2:$B$12,2,FALSE)</f>
        <v>3</v>
      </c>
      <c r="J2172">
        <f t="shared" si="266"/>
        <v>1</v>
      </c>
      <c r="K2172">
        <f t="shared" si="267"/>
        <v>0</v>
      </c>
      <c r="L2172">
        <f t="shared" si="268"/>
        <v>9</v>
      </c>
      <c r="M2172">
        <f t="shared" si="269"/>
        <v>9</v>
      </c>
      <c r="N2172">
        <f t="shared" si="270"/>
        <v>1</v>
      </c>
      <c r="O2172">
        <f t="shared" si="271"/>
        <v>0</v>
      </c>
      <c r="P2172">
        <f t="shared" si="272"/>
        <v>3</v>
      </c>
      <c r="Q2172">
        <f t="shared" si="273"/>
        <v>3</v>
      </c>
    </row>
    <row r="2173" spans="1:17" x14ac:dyDescent="0.25">
      <c r="A2173" t="s">
        <v>2</v>
      </c>
      <c r="B2173" t="s">
        <v>6</v>
      </c>
      <c r="C2173" t="s">
        <v>1</v>
      </c>
      <c r="D2173" t="s">
        <v>1</v>
      </c>
      <c r="E2173" t="s">
        <v>1</v>
      </c>
      <c r="F2173" s="21">
        <f>VLOOKUP($A2173,ranks!$A$2:$B$12,2,FALSE)-VLOOKUP(B2173,ranks!$A$2:$B$12,2,FALSE)</f>
        <v>-1</v>
      </c>
      <c r="G2173" s="21">
        <f>VLOOKUP($A2173,ranks!$A$2:$B$12,2,FALSE)-VLOOKUP(C2173,ranks!$A$2:$B$12,2,FALSE)</f>
        <v>2</v>
      </c>
      <c r="H2173" s="21">
        <f>VLOOKUP($A2173,ranks!$A$2:$B$12,2,FALSE)-VLOOKUP(D2173,ranks!$A$2:$B$12,2,FALSE)</f>
        <v>2</v>
      </c>
      <c r="I2173" s="21">
        <f>VLOOKUP($A2173,ranks!$A$2:$B$12,2,FALSE)-VLOOKUP(E2173,ranks!$A$2:$B$12,2,FALSE)</f>
        <v>2</v>
      </c>
      <c r="J2173">
        <f t="shared" si="266"/>
        <v>1</v>
      </c>
      <c r="K2173">
        <f t="shared" si="267"/>
        <v>4</v>
      </c>
      <c r="L2173">
        <f t="shared" si="268"/>
        <v>4</v>
      </c>
      <c r="M2173">
        <f t="shared" si="269"/>
        <v>4</v>
      </c>
      <c r="N2173">
        <f t="shared" si="270"/>
        <v>1</v>
      </c>
      <c r="O2173">
        <f t="shared" si="271"/>
        <v>2</v>
      </c>
      <c r="P2173">
        <f t="shared" si="272"/>
        <v>2</v>
      </c>
      <c r="Q2173">
        <f t="shared" si="273"/>
        <v>2</v>
      </c>
    </row>
    <row r="2174" spans="1:17" x14ac:dyDescent="0.25">
      <c r="A2174" t="s">
        <v>7</v>
      </c>
      <c r="B2174" t="s">
        <v>7</v>
      </c>
      <c r="C2174" t="s">
        <v>4</v>
      </c>
      <c r="D2174" t="s">
        <v>1</v>
      </c>
      <c r="E2174" t="s">
        <v>1</v>
      </c>
      <c r="F2174" s="21">
        <f>VLOOKUP($A2174,ranks!$A$2:$B$12,2,FALSE)-VLOOKUP(B2174,ranks!$A$2:$B$12,2,FALSE)</f>
        <v>0</v>
      </c>
      <c r="G2174" s="21">
        <f>VLOOKUP($A2174,ranks!$A$2:$B$12,2,FALSE)-VLOOKUP(C2174,ranks!$A$2:$B$12,2,FALSE)</f>
        <v>-3</v>
      </c>
      <c r="H2174" s="21">
        <f>VLOOKUP($A2174,ranks!$A$2:$B$12,2,FALSE)-VLOOKUP(D2174,ranks!$A$2:$B$12,2,FALSE)</f>
        <v>-2</v>
      </c>
      <c r="I2174" s="21">
        <f>VLOOKUP($A2174,ranks!$A$2:$B$12,2,FALSE)-VLOOKUP(E2174,ranks!$A$2:$B$12,2,FALSE)</f>
        <v>-2</v>
      </c>
      <c r="J2174">
        <f t="shared" si="266"/>
        <v>0</v>
      </c>
      <c r="K2174">
        <f t="shared" si="267"/>
        <v>9</v>
      </c>
      <c r="L2174">
        <f t="shared" si="268"/>
        <v>4</v>
      </c>
      <c r="M2174">
        <f t="shared" si="269"/>
        <v>4</v>
      </c>
      <c r="N2174">
        <f t="shared" si="270"/>
        <v>0</v>
      </c>
      <c r="O2174">
        <f t="shared" si="271"/>
        <v>3</v>
      </c>
      <c r="P2174">
        <f t="shared" si="272"/>
        <v>2</v>
      </c>
      <c r="Q2174">
        <f t="shared" si="273"/>
        <v>2</v>
      </c>
    </row>
    <row r="2175" spans="1:17" x14ac:dyDescent="0.25">
      <c r="A2175" t="s">
        <v>5</v>
      </c>
      <c r="B2175" t="s">
        <v>11</v>
      </c>
      <c r="C2175" t="s">
        <v>1</v>
      </c>
      <c r="D2175" t="s">
        <v>1</v>
      </c>
      <c r="E2175" t="s">
        <v>1</v>
      </c>
      <c r="F2175" s="21">
        <f>VLOOKUP($A2175,ranks!$A$2:$B$12,2,FALSE)-VLOOKUP(B2175,ranks!$A$2:$B$12,2,FALSE)</f>
        <v>4</v>
      </c>
      <c r="G2175" s="21">
        <f>VLOOKUP($A2175,ranks!$A$2:$B$12,2,FALSE)-VLOOKUP(C2175,ranks!$A$2:$B$12,2,FALSE)</f>
        <v>-3</v>
      </c>
      <c r="H2175" s="21">
        <f>VLOOKUP($A2175,ranks!$A$2:$B$12,2,FALSE)-VLOOKUP(D2175,ranks!$A$2:$B$12,2,FALSE)</f>
        <v>-3</v>
      </c>
      <c r="I2175" s="21">
        <f>VLOOKUP($A2175,ranks!$A$2:$B$12,2,FALSE)-VLOOKUP(E2175,ranks!$A$2:$B$12,2,FALSE)</f>
        <v>-3</v>
      </c>
      <c r="J2175">
        <f t="shared" si="266"/>
        <v>16</v>
      </c>
      <c r="K2175">
        <f t="shared" si="267"/>
        <v>9</v>
      </c>
      <c r="L2175">
        <f t="shared" si="268"/>
        <v>9</v>
      </c>
      <c r="M2175">
        <f t="shared" si="269"/>
        <v>9</v>
      </c>
      <c r="N2175">
        <f t="shared" si="270"/>
        <v>4</v>
      </c>
      <c r="O2175">
        <f t="shared" si="271"/>
        <v>3</v>
      </c>
      <c r="P2175">
        <f t="shared" si="272"/>
        <v>3</v>
      </c>
      <c r="Q2175">
        <f t="shared" si="273"/>
        <v>3</v>
      </c>
    </row>
    <row r="2176" spans="1:17" x14ac:dyDescent="0.25">
      <c r="A2176" t="s">
        <v>1</v>
      </c>
      <c r="B2176" t="s">
        <v>1</v>
      </c>
      <c r="C2176" t="s">
        <v>4</v>
      </c>
      <c r="D2176" t="s">
        <v>1</v>
      </c>
      <c r="E2176" t="s">
        <v>1</v>
      </c>
      <c r="F2176" s="21">
        <f>VLOOKUP($A2176,ranks!$A$2:$B$12,2,FALSE)-VLOOKUP(B2176,ranks!$A$2:$B$12,2,FALSE)</f>
        <v>0</v>
      </c>
      <c r="G2176" s="21">
        <f>VLOOKUP($A2176,ranks!$A$2:$B$12,2,FALSE)-VLOOKUP(C2176,ranks!$A$2:$B$12,2,FALSE)</f>
        <v>-1</v>
      </c>
      <c r="H2176" s="21">
        <f>VLOOKUP($A2176,ranks!$A$2:$B$12,2,FALSE)-VLOOKUP(D2176,ranks!$A$2:$B$12,2,FALSE)</f>
        <v>0</v>
      </c>
      <c r="I2176" s="21">
        <f>VLOOKUP($A2176,ranks!$A$2:$B$12,2,FALSE)-VLOOKUP(E2176,ranks!$A$2:$B$12,2,FALSE)</f>
        <v>0</v>
      </c>
      <c r="J2176">
        <f t="shared" si="266"/>
        <v>0</v>
      </c>
      <c r="K2176">
        <f t="shared" si="267"/>
        <v>1</v>
      </c>
      <c r="L2176">
        <f t="shared" si="268"/>
        <v>0</v>
      </c>
      <c r="M2176">
        <f t="shared" si="269"/>
        <v>0</v>
      </c>
      <c r="N2176">
        <f t="shared" si="270"/>
        <v>0</v>
      </c>
      <c r="O2176">
        <f t="shared" si="271"/>
        <v>1</v>
      </c>
      <c r="P2176">
        <f t="shared" si="272"/>
        <v>0</v>
      </c>
      <c r="Q2176">
        <f t="shared" si="273"/>
        <v>0</v>
      </c>
    </row>
    <row r="2177" spans="1:17" x14ac:dyDescent="0.25">
      <c r="A2177" t="s">
        <v>3</v>
      </c>
      <c r="B2177" t="s">
        <v>3</v>
      </c>
      <c r="C2177" t="s">
        <v>1</v>
      </c>
      <c r="D2177" t="s">
        <v>1</v>
      </c>
      <c r="E2177" t="s">
        <v>1</v>
      </c>
      <c r="F2177" s="21">
        <f>VLOOKUP($A2177,ranks!$A$2:$B$12,2,FALSE)-VLOOKUP(B2177,ranks!$A$2:$B$12,2,FALSE)</f>
        <v>0</v>
      </c>
      <c r="G2177" s="21">
        <f>VLOOKUP($A2177,ranks!$A$2:$B$12,2,FALSE)-VLOOKUP(C2177,ranks!$A$2:$B$12,2,FALSE)</f>
        <v>-1</v>
      </c>
      <c r="H2177" s="21">
        <f>VLOOKUP($A2177,ranks!$A$2:$B$12,2,FALSE)-VLOOKUP(D2177,ranks!$A$2:$B$12,2,FALSE)</f>
        <v>-1</v>
      </c>
      <c r="I2177" s="21">
        <f>VLOOKUP($A2177,ranks!$A$2:$B$12,2,FALSE)-VLOOKUP(E2177,ranks!$A$2:$B$12,2,FALSE)</f>
        <v>-1</v>
      </c>
      <c r="J2177">
        <f t="shared" si="266"/>
        <v>0</v>
      </c>
      <c r="K2177">
        <f t="shared" si="267"/>
        <v>1</v>
      </c>
      <c r="L2177">
        <f t="shared" si="268"/>
        <v>1</v>
      </c>
      <c r="M2177">
        <f t="shared" si="269"/>
        <v>1</v>
      </c>
      <c r="N2177">
        <f t="shared" si="270"/>
        <v>0</v>
      </c>
      <c r="O2177">
        <f t="shared" si="271"/>
        <v>1</v>
      </c>
      <c r="P2177">
        <f t="shared" si="272"/>
        <v>1</v>
      </c>
      <c r="Q2177">
        <f t="shared" si="273"/>
        <v>1</v>
      </c>
    </row>
    <row r="2178" spans="1:17" x14ac:dyDescent="0.25">
      <c r="A2178" t="s">
        <v>7</v>
      </c>
      <c r="B2178" t="s">
        <v>7</v>
      </c>
      <c r="C2178" t="s">
        <v>1</v>
      </c>
      <c r="D2178" t="s">
        <v>1</v>
      </c>
      <c r="E2178" t="s">
        <v>1</v>
      </c>
      <c r="F2178" s="21">
        <f>VLOOKUP($A2178,ranks!$A$2:$B$12,2,FALSE)-VLOOKUP(B2178,ranks!$A$2:$B$12,2,FALSE)</f>
        <v>0</v>
      </c>
      <c r="G2178" s="21">
        <f>VLOOKUP($A2178,ranks!$A$2:$B$12,2,FALSE)-VLOOKUP(C2178,ranks!$A$2:$B$12,2,FALSE)</f>
        <v>-2</v>
      </c>
      <c r="H2178" s="21">
        <f>VLOOKUP($A2178,ranks!$A$2:$B$12,2,FALSE)-VLOOKUP(D2178,ranks!$A$2:$B$12,2,FALSE)</f>
        <v>-2</v>
      </c>
      <c r="I2178" s="21">
        <f>VLOOKUP($A2178,ranks!$A$2:$B$12,2,FALSE)-VLOOKUP(E2178,ranks!$A$2:$B$12,2,FALSE)</f>
        <v>-2</v>
      </c>
      <c r="J2178">
        <f t="shared" si="266"/>
        <v>0</v>
      </c>
      <c r="K2178">
        <f t="shared" si="267"/>
        <v>4</v>
      </c>
      <c r="L2178">
        <f t="shared" si="268"/>
        <v>4</v>
      </c>
      <c r="M2178">
        <f t="shared" si="269"/>
        <v>4</v>
      </c>
      <c r="N2178">
        <f t="shared" si="270"/>
        <v>0</v>
      </c>
      <c r="O2178">
        <f t="shared" si="271"/>
        <v>2</v>
      </c>
      <c r="P2178">
        <f t="shared" si="272"/>
        <v>2</v>
      </c>
      <c r="Q2178">
        <f t="shared" si="273"/>
        <v>2</v>
      </c>
    </row>
    <row r="2179" spans="1:17" x14ac:dyDescent="0.25">
      <c r="A2179" t="s">
        <v>4</v>
      </c>
      <c r="B2179" t="s">
        <v>4</v>
      </c>
      <c r="C2179" t="s">
        <v>1</v>
      </c>
      <c r="D2179" t="s">
        <v>1</v>
      </c>
      <c r="E2179" t="s">
        <v>1</v>
      </c>
      <c r="F2179" s="21">
        <f>VLOOKUP($A2179,ranks!$A$2:$B$12,2,FALSE)-VLOOKUP(B2179,ranks!$A$2:$B$12,2,FALSE)</f>
        <v>0</v>
      </c>
      <c r="G2179" s="21">
        <f>VLOOKUP($A2179,ranks!$A$2:$B$12,2,FALSE)-VLOOKUP(C2179,ranks!$A$2:$B$12,2,FALSE)</f>
        <v>1</v>
      </c>
      <c r="H2179" s="21">
        <f>VLOOKUP($A2179,ranks!$A$2:$B$12,2,FALSE)-VLOOKUP(D2179,ranks!$A$2:$B$12,2,FALSE)</f>
        <v>1</v>
      </c>
      <c r="I2179" s="21">
        <f>VLOOKUP($A2179,ranks!$A$2:$B$12,2,FALSE)-VLOOKUP(E2179,ranks!$A$2:$B$12,2,FALSE)</f>
        <v>1</v>
      </c>
      <c r="J2179">
        <f t="shared" ref="J2179:J2242" si="274">F2179^2</f>
        <v>0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1</v>
      </c>
      <c r="N2179">
        <f t="shared" ref="N2179:N2242" si="278">ABS(F2179)</f>
        <v>0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1</v>
      </c>
    </row>
    <row r="2180" spans="1:17" x14ac:dyDescent="0.25">
      <c r="A2180" t="s">
        <v>1</v>
      </c>
      <c r="B2180" t="s">
        <v>1</v>
      </c>
      <c r="C2180" t="s">
        <v>4</v>
      </c>
      <c r="D2180" t="s">
        <v>1</v>
      </c>
      <c r="E2180" t="s">
        <v>1</v>
      </c>
      <c r="F2180" s="21">
        <f>VLOOKUP($A2180,ranks!$A$2:$B$12,2,FALSE)-VLOOKUP(B2180,ranks!$A$2:$B$12,2,FALSE)</f>
        <v>0</v>
      </c>
      <c r="G2180" s="21">
        <f>VLOOKUP($A2180,ranks!$A$2:$B$12,2,FALSE)-VLOOKUP(C2180,ranks!$A$2:$B$12,2,FALSE)</f>
        <v>-1</v>
      </c>
      <c r="H2180" s="21">
        <f>VLOOKUP($A2180,ranks!$A$2:$B$12,2,FALSE)-VLOOKUP(D2180,ranks!$A$2:$B$12,2,FALSE)</f>
        <v>0</v>
      </c>
      <c r="I2180" s="21">
        <f>VLOOKUP($A2180,ranks!$A$2:$B$12,2,FALSE)-VLOOKUP(E2180,ranks!$A$2:$B$12,2,FALSE)</f>
        <v>0</v>
      </c>
      <c r="J2180">
        <f t="shared" si="274"/>
        <v>0</v>
      </c>
      <c r="K2180">
        <f t="shared" si="275"/>
        <v>1</v>
      </c>
      <c r="L2180">
        <f t="shared" si="276"/>
        <v>0</v>
      </c>
      <c r="M2180">
        <f t="shared" si="277"/>
        <v>0</v>
      </c>
      <c r="N2180">
        <f t="shared" si="278"/>
        <v>0</v>
      </c>
      <c r="O2180">
        <f t="shared" si="279"/>
        <v>1</v>
      </c>
      <c r="P2180">
        <f t="shared" si="280"/>
        <v>0</v>
      </c>
      <c r="Q2180">
        <f t="shared" si="281"/>
        <v>0</v>
      </c>
    </row>
    <row r="2181" spans="1:17" x14ac:dyDescent="0.25">
      <c r="A2181" t="s">
        <v>7</v>
      </c>
      <c r="B2181" t="s">
        <v>7</v>
      </c>
      <c r="C2181" t="s">
        <v>1</v>
      </c>
      <c r="D2181" t="s">
        <v>1</v>
      </c>
      <c r="E2181" t="s">
        <v>1</v>
      </c>
      <c r="F2181" s="21">
        <f>VLOOKUP($A2181,ranks!$A$2:$B$12,2,FALSE)-VLOOKUP(B2181,ranks!$A$2:$B$12,2,FALSE)</f>
        <v>0</v>
      </c>
      <c r="G2181" s="21">
        <f>VLOOKUP($A2181,ranks!$A$2:$B$12,2,FALSE)-VLOOKUP(C2181,ranks!$A$2:$B$12,2,FALSE)</f>
        <v>-2</v>
      </c>
      <c r="H2181" s="21">
        <f>VLOOKUP($A2181,ranks!$A$2:$B$12,2,FALSE)-VLOOKUP(D2181,ranks!$A$2:$B$12,2,FALSE)</f>
        <v>-2</v>
      </c>
      <c r="I2181" s="21">
        <f>VLOOKUP($A2181,ranks!$A$2:$B$12,2,FALSE)-VLOOKUP(E2181,ranks!$A$2:$B$12,2,FALSE)</f>
        <v>-2</v>
      </c>
      <c r="J2181">
        <f t="shared" si="274"/>
        <v>0</v>
      </c>
      <c r="K2181">
        <f t="shared" si="275"/>
        <v>4</v>
      </c>
      <c r="L2181">
        <f t="shared" si="276"/>
        <v>4</v>
      </c>
      <c r="M2181">
        <f t="shared" si="277"/>
        <v>4</v>
      </c>
      <c r="N2181">
        <f t="shared" si="278"/>
        <v>0</v>
      </c>
      <c r="O2181">
        <f t="shared" si="279"/>
        <v>2</v>
      </c>
      <c r="P2181">
        <f t="shared" si="280"/>
        <v>2</v>
      </c>
      <c r="Q2181">
        <f t="shared" si="281"/>
        <v>2</v>
      </c>
    </row>
    <row r="2182" spans="1:17" x14ac:dyDescent="0.25">
      <c r="A2182" t="s">
        <v>2</v>
      </c>
      <c r="B2182" t="s">
        <v>6</v>
      </c>
      <c r="C2182" t="s">
        <v>1</v>
      </c>
      <c r="D2182" t="s">
        <v>1</v>
      </c>
      <c r="E2182" t="s">
        <v>1</v>
      </c>
      <c r="F2182" s="21">
        <f>VLOOKUP($A2182,ranks!$A$2:$B$12,2,FALSE)-VLOOKUP(B2182,ranks!$A$2:$B$12,2,FALSE)</f>
        <v>-1</v>
      </c>
      <c r="G2182" s="21">
        <f>VLOOKUP($A2182,ranks!$A$2:$B$12,2,FALSE)-VLOOKUP(C2182,ranks!$A$2:$B$12,2,FALSE)</f>
        <v>2</v>
      </c>
      <c r="H2182" s="21">
        <f>VLOOKUP($A2182,ranks!$A$2:$B$12,2,FALSE)-VLOOKUP(D2182,ranks!$A$2:$B$12,2,FALSE)</f>
        <v>2</v>
      </c>
      <c r="I2182" s="21">
        <f>VLOOKUP($A2182,ranks!$A$2:$B$12,2,FALSE)-VLOOKUP(E2182,ranks!$A$2:$B$12,2,FALSE)</f>
        <v>2</v>
      </c>
      <c r="J2182">
        <f t="shared" si="274"/>
        <v>1</v>
      </c>
      <c r="K2182">
        <f t="shared" si="275"/>
        <v>4</v>
      </c>
      <c r="L2182">
        <f t="shared" si="276"/>
        <v>4</v>
      </c>
      <c r="M2182">
        <f t="shared" si="277"/>
        <v>4</v>
      </c>
      <c r="N2182">
        <f t="shared" si="278"/>
        <v>1</v>
      </c>
      <c r="O2182">
        <f t="shared" si="279"/>
        <v>2</v>
      </c>
      <c r="P2182">
        <f t="shared" si="280"/>
        <v>2</v>
      </c>
      <c r="Q2182">
        <f t="shared" si="281"/>
        <v>2</v>
      </c>
    </row>
    <row r="2183" spans="1:17" x14ac:dyDescent="0.25">
      <c r="A2183" t="s">
        <v>1</v>
      </c>
      <c r="B2183" t="s">
        <v>1</v>
      </c>
      <c r="C2183" t="s">
        <v>3</v>
      </c>
      <c r="D2183" t="s">
        <v>1</v>
      </c>
      <c r="E2183" t="s">
        <v>1</v>
      </c>
      <c r="F2183" s="21">
        <f>VLOOKUP($A2183,ranks!$A$2:$B$12,2,FALSE)-VLOOKUP(B2183,ranks!$A$2:$B$12,2,FALSE)</f>
        <v>0</v>
      </c>
      <c r="G2183" s="21">
        <f>VLOOKUP($A2183,ranks!$A$2:$B$12,2,FALSE)-VLOOKUP(C2183,ranks!$A$2:$B$12,2,FALSE)</f>
        <v>1</v>
      </c>
      <c r="H2183" s="21">
        <f>VLOOKUP($A2183,ranks!$A$2:$B$12,2,FALSE)-VLOOKUP(D2183,ranks!$A$2:$B$12,2,FALSE)</f>
        <v>0</v>
      </c>
      <c r="I2183" s="21">
        <f>VLOOKUP($A2183,ranks!$A$2:$B$12,2,FALSE)-VLOOKUP(E2183,ranks!$A$2:$B$12,2,FALSE)</f>
        <v>0</v>
      </c>
      <c r="J2183">
        <f t="shared" si="274"/>
        <v>0</v>
      </c>
      <c r="K2183">
        <f t="shared" si="275"/>
        <v>1</v>
      </c>
      <c r="L2183">
        <f t="shared" si="276"/>
        <v>0</v>
      </c>
      <c r="M2183">
        <f t="shared" si="277"/>
        <v>0</v>
      </c>
      <c r="N2183">
        <f t="shared" si="278"/>
        <v>0</v>
      </c>
      <c r="O2183">
        <f t="shared" si="279"/>
        <v>1</v>
      </c>
      <c r="P2183">
        <f t="shared" si="280"/>
        <v>0</v>
      </c>
      <c r="Q2183">
        <f t="shared" si="281"/>
        <v>0</v>
      </c>
    </row>
    <row r="2184" spans="1:17" x14ac:dyDescent="0.25">
      <c r="A2184" t="s">
        <v>3</v>
      </c>
      <c r="B2184" t="s">
        <v>3</v>
      </c>
      <c r="C2184" t="s">
        <v>3</v>
      </c>
      <c r="D2184" t="s">
        <v>1</v>
      </c>
      <c r="E2184" t="s">
        <v>1</v>
      </c>
      <c r="F2184" s="21">
        <f>VLOOKUP($A2184,ranks!$A$2:$B$12,2,FALSE)-VLOOKUP(B2184,ranks!$A$2:$B$12,2,FALSE)</f>
        <v>0</v>
      </c>
      <c r="G2184" s="21">
        <f>VLOOKUP($A2184,ranks!$A$2:$B$12,2,FALSE)-VLOOKUP(C2184,ranks!$A$2:$B$12,2,FALSE)</f>
        <v>0</v>
      </c>
      <c r="H2184" s="21">
        <f>VLOOKUP($A2184,ranks!$A$2:$B$12,2,FALSE)-VLOOKUP(D2184,ranks!$A$2:$B$12,2,FALSE)</f>
        <v>-1</v>
      </c>
      <c r="I2184" s="21">
        <f>VLOOKUP($A2184,ranks!$A$2:$B$12,2,FALSE)-VLOOKUP(E2184,ranks!$A$2:$B$12,2,FALSE)</f>
        <v>-1</v>
      </c>
      <c r="J2184">
        <f t="shared" si="274"/>
        <v>0</v>
      </c>
      <c r="K2184">
        <f t="shared" si="275"/>
        <v>0</v>
      </c>
      <c r="L2184">
        <f t="shared" si="276"/>
        <v>1</v>
      </c>
      <c r="M2184">
        <f t="shared" si="277"/>
        <v>1</v>
      </c>
      <c r="N2184">
        <f t="shared" si="278"/>
        <v>0</v>
      </c>
      <c r="O2184">
        <f t="shared" si="279"/>
        <v>0</v>
      </c>
      <c r="P2184">
        <f t="shared" si="280"/>
        <v>1</v>
      </c>
      <c r="Q2184">
        <f t="shared" si="281"/>
        <v>1</v>
      </c>
    </row>
    <row r="2185" spans="1:17" x14ac:dyDescent="0.25">
      <c r="A2185" t="s">
        <v>4</v>
      </c>
      <c r="B2185" t="s">
        <v>1</v>
      </c>
      <c r="C2185" t="s">
        <v>1</v>
      </c>
      <c r="D2185" t="s">
        <v>1</v>
      </c>
      <c r="E2185" t="s">
        <v>1</v>
      </c>
      <c r="F2185" s="21">
        <f>VLOOKUP($A2185,ranks!$A$2:$B$12,2,FALSE)-VLOOKUP(B2185,ranks!$A$2:$B$12,2,FALSE)</f>
        <v>1</v>
      </c>
      <c r="G2185" s="21">
        <f>VLOOKUP($A2185,ranks!$A$2:$B$12,2,FALSE)-VLOOKUP(C2185,ranks!$A$2:$B$12,2,FALSE)</f>
        <v>1</v>
      </c>
      <c r="H2185" s="21">
        <f>VLOOKUP($A2185,ranks!$A$2:$B$12,2,FALSE)-VLOOKUP(D2185,ranks!$A$2:$B$12,2,FALSE)</f>
        <v>1</v>
      </c>
      <c r="I2185" s="21">
        <f>VLOOKUP($A2185,ranks!$A$2:$B$12,2,FALSE)-VLOOKUP(E2185,ranks!$A$2:$B$12,2,FALSE)</f>
        <v>1</v>
      </c>
      <c r="J2185">
        <f t="shared" si="274"/>
        <v>1</v>
      </c>
      <c r="K2185">
        <f t="shared" si="275"/>
        <v>1</v>
      </c>
      <c r="L2185">
        <f t="shared" si="276"/>
        <v>1</v>
      </c>
      <c r="M2185">
        <f t="shared" si="277"/>
        <v>1</v>
      </c>
      <c r="N2185">
        <f t="shared" si="278"/>
        <v>1</v>
      </c>
      <c r="O2185">
        <f t="shared" si="279"/>
        <v>1</v>
      </c>
      <c r="P2185">
        <f t="shared" si="280"/>
        <v>1</v>
      </c>
      <c r="Q2185">
        <f t="shared" si="281"/>
        <v>1</v>
      </c>
    </row>
    <row r="2186" spans="1:17" x14ac:dyDescent="0.25">
      <c r="A2186" t="s">
        <v>4</v>
      </c>
      <c r="B2186" t="s">
        <v>4</v>
      </c>
      <c r="C2186" t="s">
        <v>1</v>
      </c>
      <c r="D2186" t="s">
        <v>1</v>
      </c>
      <c r="E2186" t="s">
        <v>1</v>
      </c>
      <c r="F2186" s="21">
        <f>VLOOKUP($A2186,ranks!$A$2:$B$12,2,FALSE)-VLOOKUP(B2186,ranks!$A$2:$B$12,2,FALSE)</f>
        <v>0</v>
      </c>
      <c r="G2186" s="21">
        <f>VLOOKUP($A2186,ranks!$A$2:$B$12,2,FALSE)-VLOOKUP(C2186,ranks!$A$2:$B$12,2,FALSE)</f>
        <v>1</v>
      </c>
      <c r="H2186" s="21">
        <f>VLOOKUP($A2186,ranks!$A$2:$B$12,2,FALSE)-VLOOKUP(D2186,ranks!$A$2:$B$12,2,FALSE)</f>
        <v>1</v>
      </c>
      <c r="I2186" s="21">
        <f>VLOOKUP($A2186,ranks!$A$2:$B$12,2,FALSE)-VLOOKUP(E2186,ranks!$A$2:$B$12,2,FALSE)</f>
        <v>1</v>
      </c>
      <c r="J2186">
        <f t="shared" si="274"/>
        <v>0</v>
      </c>
      <c r="K2186">
        <f t="shared" si="275"/>
        <v>1</v>
      </c>
      <c r="L2186">
        <f t="shared" si="276"/>
        <v>1</v>
      </c>
      <c r="M2186">
        <f t="shared" si="277"/>
        <v>1</v>
      </c>
      <c r="N2186">
        <f t="shared" si="278"/>
        <v>0</v>
      </c>
      <c r="O2186">
        <f t="shared" si="279"/>
        <v>1</v>
      </c>
      <c r="P2186">
        <f t="shared" si="280"/>
        <v>1</v>
      </c>
      <c r="Q2186">
        <f t="shared" si="281"/>
        <v>1</v>
      </c>
    </row>
    <row r="2187" spans="1:17" x14ac:dyDescent="0.25">
      <c r="A2187" t="s">
        <v>10</v>
      </c>
      <c r="B2187" t="s">
        <v>5</v>
      </c>
      <c r="C2187" t="s">
        <v>3</v>
      </c>
      <c r="D2187" t="s">
        <v>1</v>
      </c>
      <c r="E2187" t="s">
        <v>1</v>
      </c>
      <c r="F2187" s="21">
        <f>VLOOKUP($A2187,ranks!$A$2:$B$12,2,FALSE)-VLOOKUP(B2187,ranks!$A$2:$B$12,2,FALSE)</f>
        <v>-1</v>
      </c>
      <c r="G2187" s="21">
        <f>VLOOKUP($A2187,ranks!$A$2:$B$12,2,FALSE)-VLOOKUP(C2187,ranks!$A$2:$B$12,2,FALSE)</f>
        <v>-3</v>
      </c>
      <c r="H2187" s="21">
        <f>VLOOKUP($A2187,ranks!$A$2:$B$12,2,FALSE)-VLOOKUP(D2187,ranks!$A$2:$B$12,2,FALSE)</f>
        <v>-4</v>
      </c>
      <c r="I2187" s="21">
        <f>VLOOKUP($A2187,ranks!$A$2:$B$12,2,FALSE)-VLOOKUP(E2187,ranks!$A$2:$B$12,2,FALSE)</f>
        <v>-4</v>
      </c>
      <c r="J2187">
        <f t="shared" si="274"/>
        <v>1</v>
      </c>
      <c r="K2187">
        <f t="shared" si="275"/>
        <v>9</v>
      </c>
      <c r="L2187">
        <f t="shared" si="276"/>
        <v>16</v>
      </c>
      <c r="M2187">
        <f t="shared" si="277"/>
        <v>16</v>
      </c>
      <c r="N2187">
        <f t="shared" si="278"/>
        <v>1</v>
      </c>
      <c r="O2187">
        <f t="shared" si="279"/>
        <v>3</v>
      </c>
      <c r="P2187">
        <f t="shared" si="280"/>
        <v>4</v>
      </c>
      <c r="Q2187">
        <f t="shared" si="281"/>
        <v>4</v>
      </c>
    </row>
    <row r="2188" spans="1:17" x14ac:dyDescent="0.25">
      <c r="A2188" t="s">
        <v>2</v>
      </c>
      <c r="B2188" t="s">
        <v>2</v>
      </c>
      <c r="C2188" t="s">
        <v>4</v>
      </c>
      <c r="D2188" t="s">
        <v>1</v>
      </c>
      <c r="E2188" t="s">
        <v>1</v>
      </c>
      <c r="F2188" s="21">
        <f>VLOOKUP($A2188,ranks!$A$2:$B$12,2,FALSE)-VLOOKUP(B2188,ranks!$A$2:$B$12,2,FALSE)</f>
        <v>0</v>
      </c>
      <c r="G2188" s="21">
        <f>VLOOKUP($A2188,ranks!$A$2:$B$12,2,FALSE)-VLOOKUP(C2188,ranks!$A$2:$B$12,2,FALSE)</f>
        <v>1</v>
      </c>
      <c r="H2188" s="21">
        <f>VLOOKUP($A2188,ranks!$A$2:$B$12,2,FALSE)-VLOOKUP(D2188,ranks!$A$2:$B$12,2,FALSE)</f>
        <v>2</v>
      </c>
      <c r="I2188" s="21">
        <f>VLOOKUP($A2188,ranks!$A$2:$B$12,2,FALSE)-VLOOKUP(E2188,ranks!$A$2:$B$12,2,FALSE)</f>
        <v>2</v>
      </c>
      <c r="J2188">
        <f t="shared" si="274"/>
        <v>0</v>
      </c>
      <c r="K2188">
        <f t="shared" si="275"/>
        <v>1</v>
      </c>
      <c r="L2188">
        <f t="shared" si="276"/>
        <v>4</v>
      </c>
      <c r="M2188">
        <f t="shared" si="277"/>
        <v>4</v>
      </c>
      <c r="N2188">
        <f t="shared" si="278"/>
        <v>0</v>
      </c>
      <c r="O2188">
        <f t="shared" si="279"/>
        <v>1</v>
      </c>
      <c r="P2188">
        <f t="shared" si="280"/>
        <v>2</v>
      </c>
      <c r="Q2188">
        <f t="shared" si="281"/>
        <v>2</v>
      </c>
    </row>
    <row r="2189" spans="1:17" x14ac:dyDescent="0.25">
      <c r="A2189" t="s">
        <v>5</v>
      </c>
      <c r="B2189" t="s">
        <v>5</v>
      </c>
      <c r="C2189" t="s">
        <v>3</v>
      </c>
      <c r="D2189" t="s">
        <v>1</v>
      </c>
      <c r="E2189" t="s">
        <v>1</v>
      </c>
      <c r="F2189" s="21">
        <f>VLOOKUP($A2189,ranks!$A$2:$B$12,2,FALSE)-VLOOKUP(B2189,ranks!$A$2:$B$12,2,FALSE)</f>
        <v>0</v>
      </c>
      <c r="G2189" s="21">
        <f>VLOOKUP($A2189,ranks!$A$2:$B$12,2,FALSE)-VLOOKUP(C2189,ranks!$A$2:$B$12,2,FALSE)</f>
        <v>-2</v>
      </c>
      <c r="H2189" s="21">
        <f>VLOOKUP($A2189,ranks!$A$2:$B$12,2,FALSE)-VLOOKUP(D2189,ranks!$A$2:$B$12,2,FALSE)</f>
        <v>-3</v>
      </c>
      <c r="I2189" s="21">
        <f>VLOOKUP($A2189,ranks!$A$2:$B$12,2,FALSE)-VLOOKUP(E2189,ranks!$A$2:$B$12,2,FALSE)</f>
        <v>-3</v>
      </c>
      <c r="J2189">
        <f t="shared" si="274"/>
        <v>0</v>
      </c>
      <c r="K2189">
        <f t="shared" si="275"/>
        <v>4</v>
      </c>
      <c r="L2189">
        <f t="shared" si="276"/>
        <v>9</v>
      </c>
      <c r="M2189">
        <f t="shared" si="277"/>
        <v>9</v>
      </c>
      <c r="N2189">
        <f t="shared" si="278"/>
        <v>0</v>
      </c>
      <c r="O2189">
        <f t="shared" si="279"/>
        <v>2</v>
      </c>
      <c r="P2189">
        <f t="shared" si="280"/>
        <v>3</v>
      </c>
      <c r="Q2189">
        <f t="shared" si="281"/>
        <v>3</v>
      </c>
    </row>
    <row r="2190" spans="1:17" x14ac:dyDescent="0.25">
      <c r="A2190" t="s">
        <v>3</v>
      </c>
      <c r="B2190" t="s">
        <v>3</v>
      </c>
      <c r="C2190" t="s">
        <v>1</v>
      </c>
      <c r="D2190" t="s">
        <v>1</v>
      </c>
      <c r="E2190" t="s">
        <v>1</v>
      </c>
      <c r="F2190" s="21">
        <f>VLOOKUP($A2190,ranks!$A$2:$B$12,2,FALSE)-VLOOKUP(B2190,ranks!$A$2:$B$12,2,FALSE)</f>
        <v>0</v>
      </c>
      <c r="G2190" s="21">
        <f>VLOOKUP($A2190,ranks!$A$2:$B$12,2,FALSE)-VLOOKUP(C2190,ranks!$A$2:$B$12,2,FALSE)</f>
        <v>-1</v>
      </c>
      <c r="H2190" s="21">
        <f>VLOOKUP($A2190,ranks!$A$2:$B$12,2,FALSE)-VLOOKUP(D2190,ranks!$A$2:$B$12,2,FALSE)</f>
        <v>-1</v>
      </c>
      <c r="I2190" s="21">
        <f>VLOOKUP($A2190,ranks!$A$2:$B$12,2,FALSE)-VLOOKUP(E2190,ranks!$A$2:$B$12,2,FALSE)</f>
        <v>-1</v>
      </c>
      <c r="J2190">
        <f t="shared" si="274"/>
        <v>0</v>
      </c>
      <c r="K2190">
        <f t="shared" si="275"/>
        <v>1</v>
      </c>
      <c r="L2190">
        <f t="shared" si="276"/>
        <v>1</v>
      </c>
      <c r="M2190">
        <f t="shared" si="277"/>
        <v>1</v>
      </c>
      <c r="N2190">
        <f t="shared" si="278"/>
        <v>0</v>
      </c>
      <c r="O2190">
        <f t="shared" si="279"/>
        <v>1</v>
      </c>
      <c r="P2190">
        <f t="shared" si="280"/>
        <v>1</v>
      </c>
      <c r="Q2190">
        <f t="shared" si="281"/>
        <v>1</v>
      </c>
    </row>
    <row r="2191" spans="1:17" x14ac:dyDescent="0.25">
      <c r="A2191" t="s">
        <v>1</v>
      </c>
      <c r="B2191" t="s">
        <v>1</v>
      </c>
      <c r="C2191" t="s">
        <v>1</v>
      </c>
      <c r="D2191" t="s">
        <v>1</v>
      </c>
      <c r="E2191" t="s">
        <v>1</v>
      </c>
      <c r="F2191" s="21">
        <f>VLOOKUP($A2191,ranks!$A$2:$B$12,2,FALSE)-VLOOKUP(B2191,ranks!$A$2:$B$12,2,FALSE)</f>
        <v>0</v>
      </c>
      <c r="G2191" s="21">
        <f>VLOOKUP($A2191,ranks!$A$2:$B$12,2,FALSE)-VLOOKUP(C2191,ranks!$A$2:$B$12,2,FALSE)</f>
        <v>0</v>
      </c>
      <c r="H2191" s="21">
        <f>VLOOKUP($A2191,ranks!$A$2:$B$12,2,FALSE)-VLOOKUP(D2191,ranks!$A$2:$B$12,2,FALSE)</f>
        <v>0</v>
      </c>
      <c r="I2191" s="21">
        <f>VLOOKUP($A2191,ranks!$A$2:$B$12,2,FALSE)-VLOOKUP(E2191,ranks!$A$2:$B$12,2,FALSE)</f>
        <v>0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0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0</v>
      </c>
    </row>
    <row r="2192" spans="1:17" x14ac:dyDescent="0.25">
      <c r="A2192" t="s">
        <v>11</v>
      </c>
      <c r="B2192" t="s">
        <v>11</v>
      </c>
      <c r="C2192" t="s">
        <v>8</v>
      </c>
      <c r="D2192" t="s">
        <v>1</v>
      </c>
      <c r="E2192" t="s">
        <v>1</v>
      </c>
      <c r="F2192" s="21">
        <f>VLOOKUP($A2192,ranks!$A$2:$B$12,2,FALSE)-VLOOKUP(B2192,ranks!$A$2:$B$12,2,FALSE)</f>
        <v>0</v>
      </c>
      <c r="G2192" s="21">
        <f>VLOOKUP($A2192,ranks!$A$2:$B$12,2,FALSE)-VLOOKUP(C2192,ranks!$A$2:$B$12,2,FALSE)</f>
        <v>-1</v>
      </c>
      <c r="H2192" s="21">
        <f>VLOOKUP($A2192,ranks!$A$2:$B$12,2,FALSE)-VLOOKUP(D2192,ranks!$A$2:$B$12,2,FALSE)</f>
        <v>-7</v>
      </c>
      <c r="I2192" s="21">
        <f>VLOOKUP($A2192,ranks!$A$2:$B$12,2,FALSE)-VLOOKUP(E2192,ranks!$A$2:$B$12,2,FALSE)</f>
        <v>-7</v>
      </c>
      <c r="J2192">
        <f t="shared" si="274"/>
        <v>0</v>
      </c>
      <c r="K2192">
        <f t="shared" si="275"/>
        <v>1</v>
      </c>
      <c r="L2192">
        <f t="shared" si="276"/>
        <v>49</v>
      </c>
      <c r="M2192">
        <f t="shared" si="277"/>
        <v>49</v>
      </c>
      <c r="N2192">
        <f t="shared" si="278"/>
        <v>0</v>
      </c>
      <c r="O2192">
        <f t="shared" si="279"/>
        <v>1</v>
      </c>
      <c r="P2192">
        <f t="shared" si="280"/>
        <v>7</v>
      </c>
      <c r="Q2192">
        <f t="shared" si="281"/>
        <v>7</v>
      </c>
    </row>
    <row r="2193" spans="1:17" x14ac:dyDescent="0.25">
      <c r="A2193" t="s">
        <v>2</v>
      </c>
      <c r="B2193" t="s">
        <v>2</v>
      </c>
      <c r="C2193" t="s">
        <v>1</v>
      </c>
      <c r="D2193" t="s">
        <v>1</v>
      </c>
      <c r="E2193" t="s">
        <v>1</v>
      </c>
      <c r="F2193" s="21">
        <f>VLOOKUP($A2193,ranks!$A$2:$B$12,2,FALSE)-VLOOKUP(B2193,ranks!$A$2:$B$12,2,FALSE)</f>
        <v>0</v>
      </c>
      <c r="G2193" s="21">
        <f>VLOOKUP($A2193,ranks!$A$2:$B$12,2,FALSE)-VLOOKUP(C2193,ranks!$A$2:$B$12,2,FALSE)</f>
        <v>2</v>
      </c>
      <c r="H2193" s="21">
        <f>VLOOKUP($A2193,ranks!$A$2:$B$12,2,FALSE)-VLOOKUP(D2193,ranks!$A$2:$B$12,2,FALSE)</f>
        <v>2</v>
      </c>
      <c r="I2193" s="21">
        <f>VLOOKUP($A2193,ranks!$A$2:$B$12,2,FALSE)-VLOOKUP(E2193,ranks!$A$2:$B$12,2,FALSE)</f>
        <v>2</v>
      </c>
      <c r="J2193">
        <f t="shared" si="274"/>
        <v>0</v>
      </c>
      <c r="K2193">
        <f t="shared" si="275"/>
        <v>4</v>
      </c>
      <c r="L2193">
        <f t="shared" si="276"/>
        <v>4</v>
      </c>
      <c r="M2193">
        <f t="shared" si="277"/>
        <v>4</v>
      </c>
      <c r="N2193">
        <f t="shared" si="278"/>
        <v>0</v>
      </c>
      <c r="O2193">
        <f t="shared" si="279"/>
        <v>2</v>
      </c>
      <c r="P2193">
        <f t="shared" si="280"/>
        <v>2</v>
      </c>
      <c r="Q2193">
        <f t="shared" si="281"/>
        <v>2</v>
      </c>
    </row>
    <row r="2194" spans="1:17" x14ac:dyDescent="0.25">
      <c r="A2194" t="s">
        <v>3</v>
      </c>
      <c r="B2194" t="s">
        <v>3</v>
      </c>
      <c r="C2194" t="s">
        <v>4</v>
      </c>
      <c r="D2194" t="s">
        <v>1</v>
      </c>
      <c r="E2194" t="s">
        <v>1</v>
      </c>
      <c r="F2194" s="21">
        <f>VLOOKUP($A2194,ranks!$A$2:$B$12,2,FALSE)-VLOOKUP(B2194,ranks!$A$2:$B$12,2,FALSE)</f>
        <v>0</v>
      </c>
      <c r="G2194" s="21">
        <f>VLOOKUP($A2194,ranks!$A$2:$B$12,2,FALSE)-VLOOKUP(C2194,ranks!$A$2:$B$12,2,FALSE)</f>
        <v>-2</v>
      </c>
      <c r="H2194" s="21">
        <f>VLOOKUP($A2194,ranks!$A$2:$B$12,2,FALSE)-VLOOKUP(D2194,ranks!$A$2:$B$12,2,FALSE)</f>
        <v>-1</v>
      </c>
      <c r="I2194" s="21">
        <f>VLOOKUP($A2194,ranks!$A$2:$B$12,2,FALSE)-VLOOKUP(E2194,ranks!$A$2:$B$12,2,FALSE)</f>
        <v>-1</v>
      </c>
      <c r="J2194">
        <f t="shared" si="274"/>
        <v>0</v>
      </c>
      <c r="K2194">
        <f t="shared" si="275"/>
        <v>4</v>
      </c>
      <c r="L2194">
        <f t="shared" si="276"/>
        <v>1</v>
      </c>
      <c r="M2194">
        <f t="shared" si="277"/>
        <v>1</v>
      </c>
      <c r="N2194">
        <f t="shared" si="278"/>
        <v>0</v>
      </c>
      <c r="O2194">
        <f t="shared" si="279"/>
        <v>2</v>
      </c>
      <c r="P2194">
        <f t="shared" si="280"/>
        <v>1</v>
      </c>
      <c r="Q2194">
        <f t="shared" si="281"/>
        <v>1</v>
      </c>
    </row>
    <row r="2195" spans="1:17" x14ac:dyDescent="0.25">
      <c r="A2195" t="s">
        <v>1</v>
      </c>
      <c r="B2195" t="s">
        <v>1</v>
      </c>
      <c r="C2195" t="s">
        <v>3</v>
      </c>
      <c r="D2195" t="s">
        <v>1</v>
      </c>
      <c r="E2195" t="s">
        <v>1</v>
      </c>
      <c r="F2195" s="21">
        <f>VLOOKUP($A2195,ranks!$A$2:$B$12,2,FALSE)-VLOOKUP(B2195,ranks!$A$2:$B$12,2,FALSE)</f>
        <v>0</v>
      </c>
      <c r="G2195" s="21">
        <f>VLOOKUP($A2195,ranks!$A$2:$B$12,2,FALSE)-VLOOKUP(C2195,ranks!$A$2:$B$12,2,FALSE)</f>
        <v>1</v>
      </c>
      <c r="H2195" s="21">
        <f>VLOOKUP($A2195,ranks!$A$2:$B$12,2,FALSE)-VLOOKUP(D2195,ranks!$A$2:$B$12,2,FALSE)</f>
        <v>0</v>
      </c>
      <c r="I2195" s="21">
        <f>VLOOKUP($A2195,ranks!$A$2:$B$12,2,FALSE)-VLOOKUP(E2195,ranks!$A$2:$B$12,2,FALSE)</f>
        <v>0</v>
      </c>
      <c r="J2195">
        <f t="shared" si="274"/>
        <v>0</v>
      </c>
      <c r="K2195">
        <f t="shared" si="275"/>
        <v>1</v>
      </c>
      <c r="L2195">
        <f t="shared" si="276"/>
        <v>0</v>
      </c>
      <c r="M2195">
        <f t="shared" si="277"/>
        <v>0</v>
      </c>
      <c r="N2195">
        <f t="shared" si="278"/>
        <v>0</v>
      </c>
      <c r="O2195">
        <f t="shared" si="279"/>
        <v>1</v>
      </c>
      <c r="P2195">
        <f t="shared" si="280"/>
        <v>0</v>
      </c>
      <c r="Q2195">
        <f t="shared" si="281"/>
        <v>0</v>
      </c>
    </row>
    <row r="2196" spans="1:17" x14ac:dyDescent="0.25">
      <c r="A2196" t="s">
        <v>3</v>
      </c>
      <c r="B2196" t="s">
        <v>3</v>
      </c>
      <c r="C2196" t="s">
        <v>1</v>
      </c>
      <c r="D2196" t="s">
        <v>1</v>
      </c>
      <c r="E2196" t="s">
        <v>1</v>
      </c>
      <c r="F2196" s="21">
        <f>VLOOKUP($A2196,ranks!$A$2:$B$12,2,FALSE)-VLOOKUP(B2196,ranks!$A$2:$B$12,2,FALSE)</f>
        <v>0</v>
      </c>
      <c r="G2196" s="21">
        <f>VLOOKUP($A2196,ranks!$A$2:$B$12,2,FALSE)-VLOOKUP(C2196,ranks!$A$2:$B$12,2,FALSE)</f>
        <v>-1</v>
      </c>
      <c r="H2196" s="21">
        <f>VLOOKUP($A2196,ranks!$A$2:$B$12,2,FALSE)-VLOOKUP(D2196,ranks!$A$2:$B$12,2,FALSE)</f>
        <v>-1</v>
      </c>
      <c r="I2196" s="21">
        <f>VLOOKUP($A2196,ranks!$A$2:$B$12,2,FALSE)-VLOOKUP(E2196,ranks!$A$2:$B$12,2,FALSE)</f>
        <v>-1</v>
      </c>
      <c r="J2196">
        <f t="shared" si="274"/>
        <v>0</v>
      </c>
      <c r="K2196">
        <f t="shared" si="275"/>
        <v>1</v>
      </c>
      <c r="L2196">
        <f t="shared" si="276"/>
        <v>1</v>
      </c>
      <c r="M2196">
        <f t="shared" si="277"/>
        <v>1</v>
      </c>
      <c r="N2196">
        <f t="shared" si="278"/>
        <v>0</v>
      </c>
      <c r="O2196">
        <f t="shared" si="279"/>
        <v>1</v>
      </c>
      <c r="P2196">
        <f t="shared" si="280"/>
        <v>1</v>
      </c>
      <c r="Q2196">
        <f t="shared" si="281"/>
        <v>1</v>
      </c>
    </row>
    <row r="2197" spans="1:17" x14ac:dyDescent="0.25">
      <c r="A2197" t="s">
        <v>1</v>
      </c>
      <c r="B2197" t="s">
        <v>1</v>
      </c>
      <c r="C2197" t="s">
        <v>1</v>
      </c>
      <c r="D2197" t="s">
        <v>1</v>
      </c>
      <c r="E2197" t="s">
        <v>1</v>
      </c>
      <c r="F2197" s="21">
        <f>VLOOKUP($A2197,ranks!$A$2:$B$12,2,FALSE)-VLOOKUP(B2197,ranks!$A$2:$B$12,2,FALSE)</f>
        <v>0</v>
      </c>
      <c r="G2197" s="21">
        <f>VLOOKUP($A2197,ranks!$A$2:$B$12,2,FALSE)-VLOOKUP(C2197,ranks!$A$2:$B$12,2,FALSE)</f>
        <v>0</v>
      </c>
      <c r="H2197" s="21">
        <f>VLOOKUP($A2197,ranks!$A$2:$B$12,2,FALSE)-VLOOKUP(D2197,ranks!$A$2:$B$12,2,FALSE)</f>
        <v>0</v>
      </c>
      <c r="I2197" s="21">
        <f>VLOOKUP($A2197,ranks!$A$2:$B$12,2,FALSE)-VLOOKUP(E2197,ranks!$A$2:$B$12,2,FALSE)</f>
        <v>0</v>
      </c>
      <c r="J2197">
        <f t="shared" si="274"/>
        <v>0</v>
      </c>
      <c r="K2197">
        <f t="shared" si="275"/>
        <v>0</v>
      </c>
      <c r="L2197">
        <f t="shared" si="276"/>
        <v>0</v>
      </c>
      <c r="M2197">
        <f t="shared" si="277"/>
        <v>0</v>
      </c>
      <c r="N2197">
        <f t="shared" si="278"/>
        <v>0</v>
      </c>
      <c r="O2197">
        <f t="shared" si="279"/>
        <v>0</v>
      </c>
      <c r="P2197">
        <f t="shared" si="280"/>
        <v>0</v>
      </c>
      <c r="Q2197">
        <f t="shared" si="281"/>
        <v>0</v>
      </c>
    </row>
    <row r="2198" spans="1:17" x14ac:dyDescent="0.25">
      <c r="A2198" t="s">
        <v>7</v>
      </c>
      <c r="B2198" t="s">
        <v>7</v>
      </c>
      <c r="C2198" t="s">
        <v>3</v>
      </c>
      <c r="D2198" t="s">
        <v>1</v>
      </c>
      <c r="E2198" t="s">
        <v>1</v>
      </c>
      <c r="F2198" s="21">
        <f>VLOOKUP($A2198,ranks!$A$2:$B$12,2,FALSE)-VLOOKUP(B2198,ranks!$A$2:$B$12,2,FALSE)</f>
        <v>0</v>
      </c>
      <c r="G2198" s="21">
        <f>VLOOKUP($A2198,ranks!$A$2:$B$12,2,FALSE)-VLOOKUP(C2198,ranks!$A$2:$B$12,2,FALSE)</f>
        <v>-1</v>
      </c>
      <c r="H2198" s="21">
        <f>VLOOKUP($A2198,ranks!$A$2:$B$12,2,FALSE)-VLOOKUP(D2198,ranks!$A$2:$B$12,2,FALSE)</f>
        <v>-2</v>
      </c>
      <c r="I2198" s="21">
        <f>VLOOKUP($A2198,ranks!$A$2:$B$12,2,FALSE)-VLOOKUP(E2198,ranks!$A$2:$B$12,2,FALSE)</f>
        <v>-2</v>
      </c>
      <c r="J2198">
        <f t="shared" si="274"/>
        <v>0</v>
      </c>
      <c r="K2198">
        <f t="shared" si="275"/>
        <v>1</v>
      </c>
      <c r="L2198">
        <f t="shared" si="276"/>
        <v>4</v>
      </c>
      <c r="M2198">
        <f t="shared" si="277"/>
        <v>4</v>
      </c>
      <c r="N2198">
        <f t="shared" si="278"/>
        <v>0</v>
      </c>
      <c r="O2198">
        <f t="shared" si="279"/>
        <v>1</v>
      </c>
      <c r="P2198">
        <f t="shared" si="280"/>
        <v>2</v>
      </c>
      <c r="Q2198">
        <f t="shared" si="281"/>
        <v>2</v>
      </c>
    </row>
    <row r="2199" spans="1:17" x14ac:dyDescent="0.25">
      <c r="A2199" t="s">
        <v>8</v>
      </c>
      <c r="B2199" t="s">
        <v>5</v>
      </c>
      <c r="C2199" t="s">
        <v>8</v>
      </c>
      <c r="D2199" t="s">
        <v>1</v>
      </c>
      <c r="E2199" t="s">
        <v>1</v>
      </c>
      <c r="F2199" s="21">
        <f>VLOOKUP($A2199,ranks!$A$2:$B$12,2,FALSE)-VLOOKUP(B2199,ranks!$A$2:$B$12,2,FALSE)</f>
        <v>-3</v>
      </c>
      <c r="G2199" s="21">
        <f>VLOOKUP($A2199,ranks!$A$2:$B$12,2,FALSE)-VLOOKUP(C2199,ranks!$A$2:$B$12,2,FALSE)</f>
        <v>0</v>
      </c>
      <c r="H2199" s="21">
        <f>VLOOKUP($A2199,ranks!$A$2:$B$12,2,FALSE)-VLOOKUP(D2199,ranks!$A$2:$B$12,2,FALSE)</f>
        <v>-6</v>
      </c>
      <c r="I2199" s="21">
        <f>VLOOKUP($A2199,ranks!$A$2:$B$12,2,FALSE)-VLOOKUP(E2199,ranks!$A$2:$B$12,2,FALSE)</f>
        <v>-6</v>
      </c>
      <c r="J2199">
        <f t="shared" si="274"/>
        <v>9</v>
      </c>
      <c r="K2199">
        <f t="shared" si="275"/>
        <v>0</v>
      </c>
      <c r="L2199">
        <f t="shared" si="276"/>
        <v>36</v>
      </c>
      <c r="M2199">
        <f t="shared" si="277"/>
        <v>36</v>
      </c>
      <c r="N2199">
        <f t="shared" si="278"/>
        <v>3</v>
      </c>
      <c r="O2199">
        <f t="shared" si="279"/>
        <v>0</v>
      </c>
      <c r="P2199">
        <f t="shared" si="280"/>
        <v>6</v>
      </c>
      <c r="Q2199">
        <f t="shared" si="281"/>
        <v>6</v>
      </c>
    </row>
    <row r="2200" spans="1:17" x14ac:dyDescent="0.25">
      <c r="A2200" t="s">
        <v>1</v>
      </c>
      <c r="B2200" t="s">
        <v>1</v>
      </c>
      <c r="C2200" t="s">
        <v>3</v>
      </c>
      <c r="D2200" t="s">
        <v>1</v>
      </c>
      <c r="E2200" t="s">
        <v>1</v>
      </c>
      <c r="F2200" s="21">
        <f>VLOOKUP($A2200,ranks!$A$2:$B$12,2,FALSE)-VLOOKUP(B2200,ranks!$A$2:$B$12,2,FALSE)</f>
        <v>0</v>
      </c>
      <c r="G2200" s="21">
        <f>VLOOKUP($A2200,ranks!$A$2:$B$12,2,FALSE)-VLOOKUP(C2200,ranks!$A$2:$B$12,2,FALSE)</f>
        <v>1</v>
      </c>
      <c r="H2200" s="21">
        <f>VLOOKUP($A2200,ranks!$A$2:$B$12,2,FALSE)-VLOOKUP(D2200,ranks!$A$2:$B$12,2,FALSE)</f>
        <v>0</v>
      </c>
      <c r="I2200" s="21">
        <f>VLOOKUP($A2200,ranks!$A$2:$B$12,2,FALSE)-VLOOKUP(E2200,ranks!$A$2:$B$12,2,FALSE)</f>
        <v>0</v>
      </c>
      <c r="J2200">
        <f t="shared" si="274"/>
        <v>0</v>
      </c>
      <c r="K2200">
        <f t="shared" si="275"/>
        <v>1</v>
      </c>
      <c r="L2200">
        <f t="shared" si="276"/>
        <v>0</v>
      </c>
      <c r="M2200">
        <f t="shared" si="277"/>
        <v>0</v>
      </c>
      <c r="N2200">
        <f t="shared" si="278"/>
        <v>0</v>
      </c>
      <c r="O2200">
        <f t="shared" si="279"/>
        <v>1</v>
      </c>
      <c r="P2200">
        <f t="shared" si="280"/>
        <v>0</v>
      </c>
      <c r="Q2200">
        <f t="shared" si="281"/>
        <v>0</v>
      </c>
    </row>
    <row r="2201" spans="1:17" x14ac:dyDescent="0.25">
      <c r="A2201" t="s">
        <v>11</v>
      </c>
      <c r="B2201" t="s">
        <v>5</v>
      </c>
      <c r="C2201" t="s">
        <v>8</v>
      </c>
      <c r="D2201" t="s">
        <v>1</v>
      </c>
      <c r="E2201" t="s">
        <v>1</v>
      </c>
      <c r="F2201" s="21">
        <f>VLOOKUP($A2201,ranks!$A$2:$B$12,2,FALSE)-VLOOKUP(B2201,ranks!$A$2:$B$12,2,FALSE)</f>
        <v>-4</v>
      </c>
      <c r="G2201" s="21">
        <f>VLOOKUP($A2201,ranks!$A$2:$B$12,2,FALSE)-VLOOKUP(C2201,ranks!$A$2:$B$12,2,FALSE)</f>
        <v>-1</v>
      </c>
      <c r="H2201" s="21">
        <f>VLOOKUP($A2201,ranks!$A$2:$B$12,2,FALSE)-VLOOKUP(D2201,ranks!$A$2:$B$12,2,FALSE)</f>
        <v>-7</v>
      </c>
      <c r="I2201" s="21">
        <f>VLOOKUP($A2201,ranks!$A$2:$B$12,2,FALSE)-VLOOKUP(E2201,ranks!$A$2:$B$12,2,FALSE)</f>
        <v>-7</v>
      </c>
      <c r="J2201">
        <f t="shared" si="274"/>
        <v>16</v>
      </c>
      <c r="K2201">
        <f t="shared" si="275"/>
        <v>1</v>
      </c>
      <c r="L2201">
        <f t="shared" si="276"/>
        <v>49</v>
      </c>
      <c r="M2201">
        <f t="shared" si="277"/>
        <v>49</v>
      </c>
      <c r="N2201">
        <f t="shared" si="278"/>
        <v>4</v>
      </c>
      <c r="O2201">
        <f t="shared" si="279"/>
        <v>1</v>
      </c>
      <c r="P2201">
        <f t="shared" si="280"/>
        <v>7</v>
      </c>
      <c r="Q2201">
        <f t="shared" si="281"/>
        <v>7</v>
      </c>
    </row>
    <row r="2202" spans="1:17" x14ac:dyDescent="0.25">
      <c r="A2202" t="s">
        <v>7</v>
      </c>
      <c r="B2202" t="s">
        <v>7</v>
      </c>
      <c r="C2202" t="s">
        <v>1</v>
      </c>
      <c r="D2202" t="s">
        <v>1</v>
      </c>
      <c r="E2202" t="s">
        <v>1</v>
      </c>
      <c r="F2202" s="21">
        <f>VLOOKUP($A2202,ranks!$A$2:$B$12,2,FALSE)-VLOOKUP(B2202,ranks!$A$2:$B$12,2,FALSE)</f>
        <v>0</v>
      </c>
      <c r="G2202" s="21">
        <f>VLOOKUP($A2202,ranks!$A$2:$B$12,2,FALSE)-VLOOKUP(C2202,ranks!$A$2:$B$12,2,FALSE)</f>
        <v>-2</v>
      </c>
      <c r="H2202" s="21">
        <f>VLOOKUP($A2202,ranks!$A$2:$B$12,2,FALSE)-VLOOKUP(D2202,ranks!$A$2:$B$12,2,FALSE)</f>
        <v>-2</v>
      </c>
      <c r="I2202" s="21">
        <f>VLOOKUP($A2202,ranks!$A$2:$B$12,2,FALSE)-VLOOKUP(E2202,ranks!$A$2:$B$12,2,FALSE)</f>
        <v>-2</v>
      </c>
      <c r="J2202">
        <f t="shared" si="274"/>
        <v>0</v>
      </c>
      <c r="K2202">
        <f t="shared" si="275"/>
        <v>4</v>
      </c>
      <c r="L2202">
        <f t="shared" si="276"/>
        <v>4</v>
      </c>
      <c r="M2202">
        <f t="shared" si="277"/>
        <v>4</v>
      </c>
      <c r="N2202">
        <f t="shared" si="278"/>
        <v>0</v>
      </c>
      <c r="O2202">
        <f t="shared" si="279"/>
        <v>2</v>
      </c>
      <c r="P2202">
        <f t="shared" si="280"/>
        <v>2</v>
      </c>
      <c r="Q2202">
        <f t="shared" si="281"/>
        <v>2</v>
      </c>
    </row>
    <row r="2203" spans="1:17" x14ac:dyDescent="0.25">
      <c r="A2203" t="s">
        <v>2</v>
      </c>
      <c r="B2203" t="s">
        <v>6</v>
      </c>
      <c r="C2203" t="s">
        <v>4</v>
      </c>
      <c r="D2203" t="s">
        <v>1</v>
      </c>
      <c r="E2203" t="s">
        <v>1</v>
      </c>
      <c r="F2203" s="21">
        <f>VLOOKUP($A2203,ranks!$A$2:$B$12,2,FALSE)-VLOOKUP(B2203,ranks!$A$2:$B$12,2,FALSE)</f>
        <v>-1</v>
      </c>
      <c r="G2203" s="21">
        <f>VLOOKUP($A2203,ranks!$A$2:$B$12,2,FALSE)-VLOOKUP(C2203,ranks!$A$2:$B$12,2,FALSE)</f>
        <v>1</v>
      </c>
      <c r="H2203" s="21">
        <f>VLOOKUP($A2203,ranks!$A$2:$B$12,2,FALSE)-VLOOKUP(D2203,ranks!$A$2:$B$12,2,FALSE)</f>
        <v>2</v>
      </c>
      <c r="I2203" s="21">
        <f>VLOOKUP($A2203,ranks!$A$2:$B$12,2,FALSE)-VLOOKUP(E2203,ranks!$A$2:$B$12,2,FALSE)</f>
        <v>2</v>
      </c>
      <c r="J2203">
        <f t="shared" si="274"/>
        <v>1</v>
      </c>
      <c r="K2203">
        <f t="shared" si="275"/>
        <v>1</v>
      </c>
      <c r="L2203">
        <f t="shared" si="276"/>
        <v>4</v>
      </c>
      <c r="M2203">
        <f t="shared" si="277"/>
        <v>4</v>
      </c>
      <c r="N2203">
        <f t="shared" si="278"/>
        <v>1</v>
      </c>
      <c r="O2203">
        <f t="shared" si="279"/>
        <v>1</v>
      </c>
      <c r="P2203">
        <f t="shared" si="280"/>
        <v>2</v>
      </c>
      <c r="Q2203">
        <f t="shared" si="281"/>
        <v>2</v>
      </c>
    </row>
    <row r="2204" spans="1:17" x14ac:dyDescent="0.25">
      <c r="A2204" t="s">
        <v>4</v>
      </c>
      <c r="B2204" t="s">
        <v>4</v>
      </c>
      <c r="C2204" t="s">
        <v>1</v>
      </c>
      <c r="D2204" t="s">
        <v>1</v>
      </c>
      <c r="E2204" t="s">
        <v>1</v>
      </c>
      <c r="F2204" s="21">
        <f>VLOOKUP($A2204,ranks!$A$2:$B$12,2,FALSE)-VLOOKUP(B2204,ranks!$A$2:$B$12,2,FALSE)</f>
        <v>0</v>
      </c>
      <c r="G2204" s="21">
        <f>VLOOKUP($A2204,ranks!$A$2:$B$12,2,FALSE)-VLOOKUP(C2204,ranks!$A$2:$B$12,2,FALSE)</f>
        <v>1</v>
      </c>
      <c r="H2204" s="21">
        <f>VLOOKUP($A2204,ranks!$A$2:$B$12,2,FALSE)-VLOOKUP(D2204,ranks!$A$2:$B$12,2,FALSE)</f>
        <v>1</v>
      </c>
      <c r="I2204" s="21">
        <f>VLOOKUP($A2204,ranks!$A$2:$B$12,2,FALSE)-VLOOKUP(E2204,ranks!$A$2:$B$12,2,FALSE)</f>
        <v>1</v>
      </c>
      <c r="J2204">
        <f t="shared" si="274"/>
        <v>0</v>
      </c>
      <c r="K2204">
        <f t="shared" si="275"/>
        <v>1</v>
      </c>
      <c r="L2204">
        <f t="shared" si="276"/>
        <v>1</v>
      </c>
      <c r="M2204">
        <f t="shared" si="277"/>
        <v>1</v>
      </c>
      <c r="N2204">
        <f t="shared" si="278"/>
        <v>0</v>
      </c>
      <c r="O2204">
        <f t="shared" si="279"/>
        <v>1</v>
      </c>
      <c r="P2204">
        <f t="shared" si="280"/>
        <v>1</v>
      </c>
      <c r="Q2204">
        <f t="shared" si="281"/>
        <v>1</v>
      </c>
    </row>
    <row r="2205" spans="1:17" x14ac:dyDescent="0.25">
      <c r="A2205" t="s">
        <v>11</v>
      </c>
      <c r="B2205" t="s">
        <v>11</v>
      </c>
      <c r="C2205" t="s">
        <v>11</v>
      </c>
      <c r="D2205" t="s">
        <v>1</v>
      </c>
      <c r="E2205" t="s">
        <v>1</v>
      </c>
      <c r="F2205" s="21">
        <f>VLOOKUP($A2205,ranks!$A$2:$B$12,2,FALSE)-VLOOKUP(B2205,ranks!$A$2:$B$12,2,FALSE)</f>
        <v>0</v>
      </c>
      <c r="G2205" s="21">
        <f>VLOOKUP($A2205,ranks!$A$2:$B$12,2,FALSE)-VLOOKUP(C2205,ranks!$A$2:$B$12,2,FALSE)</f>
        <v>0</v>
      </c>
      <c r="H2205" s="21">
        <f>VLOOKUP($A2205,ranks!$A$2:$B$12,2,FALSE)-VLOOKUP(D2205,ranks!$A$2:$B$12,2,FALSE)</f>
        <v>-7</v>
      </c>
      <c r="I2205" s="21">
        <f>VLOOKUP($A2205,ranks!$A$2:$B$12,2,FALSE)-VLOOKUP(E2205,ranks!$A$2:$B$12,2,FALSE)</f>
        <v>-7</v>
      </c>
      <c r="J2205">
        <f t="shared" si="274"/>
        <v>0</v>
      </c>
      <c r="K2205">
        <f t="shared" si="275"/>
        <v>0</v>
      </c>
      <c r="L2205">
        <f t="shared" si="276"/>
        <v>49</v>
      </c>
      <c r="M2205">
        <f t="shared" si="277"/>
        <v>49</v>
      </c>
      <c r="N2205">
        <f t="shared" si="278"/>
        <v>0</v>
      </c>
      <c r="O2205">
        <f t="shared" si="279"/>
        <v>0</v>
      </c>
      <c r="P2205">
        <f t="shared" si="280"/>
        <v>7</v>
      </c>
      <c r="Q2205">
        <f t="shared" si="281"/>
        <v>7</v>
      </c>
    </row>
    <row r="2206" spans="1:17" x14ac:dyDescent="0.25">
      <c r="A2206" t="s">
        <v>1</v>
      </c>
      <c r="B2206" t="s">
        <v>1</v>
      </c>
      <c r="C2206" t="s">
        <v>1</v>
      </c>
      <c r="D2206" t="s">
        <v>1</v>
      </c>
      <c r="E2206" t="s">
        <v>1</v>
      </c>
      <c r="F2206" s="21">
        <f>VLOOKUP($A2206,ranks!$A$2:$B$12,2,FALSE)-VLOOKUP(B2206,ranks!$A$2:$B$12,2,FALSE)</f>
        <v>0</v>
      </c>
      <c r="G2206" s="21">
        <f>VLOOKUP($A2206,ranks!$A$2:$B$12,2,FALSE)-VLOOKUP(C2206,ranks!$A$2:$B$12,2,FALSE)</f>
        <v>0</v>
      </c>
      <c r="H2206" s="21">
        <f>VLOOKUP($A2206,ranks!$A$2:$B$12,2,FALSE)-VLOOKUP(D2206,ranks!$A$2:$B$12,2,FALSE)</f>
        <v>0</v>
      </c>
      <c r="I2206" s="21">
        <f>VLOOKUP($A2206,ranks!$A$2:$B$12,2,FALSE)-VLOOKUP(E2206,ranks!$A$2:$B$12,2,FALSE)</f>
        <v>0</v>
      </c>
      <c r="J2206">
        <f t="shared" si="274"/>
        <v>0</v>
      </c>
      <c r="K2206">
        <f t="shared" si="275"/>
        <v>0</v>
      </c>
      <c r="L2206">
        <f t="shared" si="276"/>
        <v>0</v>
      </c>
      <c r="M2206">
        <f t="shared" si="277"/>
        <v>0</v>
      </c>
      <c r="N2206">
        <f t="shared" si="278"/>
        <v>0</v>
      </c>
      <c r="O2206">
        <f t="shared" si="279"/>
        <v>0</v>
      </c>
      <c r="P2206">
        <f t="shared" si="280"/>
        <v>0</v>
      </c>
      <c r="Q2206">
        <f t="shared" si="281"/>
        <v>0</v>
      </c>
    </row>
    <row r="2207" spans="1:17" x14ac:dyDescent="0.25">
      <c r="A2207" t="s">
        <v>1</v>
      </c>
      <c r="B2207" t="s">
        <v>1</v>
      </c>
      <c r="C2207" t="s">
        <v>1</v>
      </c>
      <c r="D2207" t="s">
        <v>1</v>
      </c>
      <c r="E2207" t="s">
        <v>1</v>
      </c>
      <c r="F2207" s="21">
        <f>VLOOKUP($A2207,ranks!$A$2:$B$12,2,FALSE)-VLOOKUP(B2207,ranks!$A$2:$B$12,2,FALSE)</f>
        <v>0</v>
      </c>
      <c r="G2207" s="21">
        <f>VLOOKUP($A2207,ranks!$A$2:$B$12,2,FALSE)-VLOOKUP(C2207,ranks!$A$2:$B$12,2,FALSE)</f>
        <v>0</v>
      </c>
      <c r="H2207" s="21">
        <f>VLOOKUP($A2207,ranks!$A$2:$B$12,2,FALSE)-VLOOKUP(D2207,ranks!$A$2:$B$12,2,FALSE)</f>
        <v>0</v>
      </c>
      <c r="I2207" s="21">
        <f>VLOOKUP($A2207,ranks!$A$2:$B$12,2,FALSE)-VLOOKUP(E2207,ranks!$A$2:$B$12,2,FALSE)</f>
        <v>0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0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0</v>
      </c>
    </row>
    <row r="2208" spans="1:17" x14ac:dyDescent="0.25">
      <c r="A2208" t="s">
        <v>2</v>
      </c>
      <c r="B2208" t="s">
        <v>6</v>
      </c>
      <c r="C2208" t="s">
        <v>1</v>
      </c>
      <c r="D2208" t="s">
        <v>1</v>
      </c>
      <c r="E2208" t="s">
        <v>1</v>
      </c>
      <c r="F2208" s="21">
        <f>VLOOKUP($A2208,ranks!$A$2:$B$12,2,FALSE)-VLOOKUP(B2208,ranks!$A$2:$B$12,2,FALSE)</f>
        <v>-1</v>
      </c>
      <c r="G2208" s="21">
        <f>VLOOKUP($A2208,ranks!$A$2:$B$12,2,FALSE)-VLOOKUP(C2208,ranks!$A$2:$B$12,2,FALSE)</f>
        <v>2</v>
      </c>
      <c r="H2208" s="21">
        <f>VLOOKUP($A2208,ranks!$A$2:$B$12,2,FALSE)-VLOOKUP(D2208,ranks!$A$2:$B$12,2,FALSE)</f>
        <v>2</v>
      </c>
      <c r="I2208" s="21">
        <f>VLOOKUP($A2208,ranks!$A$2:$B$12,2,FALSE)-VLOOKUP(E2208,ranks!$A$2:$B$12,2,FALSE)</f>
        <v>2</v>
      </c>
      <c r="J2208">
        <f t="shared" si="274"/>
        <v>1</v>
      </c>
      <c r="K2208">
        <f t="shared" si="275"/>
        <v>4</v>
      </c>
      <c r="L2208">
        <f t="shared" si="276"/>
        <v>4</v>
      </c>
      <c r="M2208">
        <f t="shared" si="277"/>
        <v>4</v>
      </c>
      <c r="N2208">
        <f t="shared" si="278"/>
        <v>1</v>
      </c>
      <c r="O2208">
        <f t="shared" si="279"/>
        <v>2</v>
      </c>
      <c r="P2208">
        <f t="shared" si="280"/>
        <v>2</v>
      </c>
      <c r="Q2208">
        <f t="shared" si="281"/>
        <v>2</v>
      </c>
    </row>
    <row r="2209" spans="1:17" x14ac:dyDescent="0.25">
      <c r="A2209" t="s">
        <v>9</v>
      </c>
      <c r="B2209" t="s">
        <v>11</v>
      </c>
      <c r="C2209" t="s">
        <v>1</v>
      </c>
      <c r="D2209" t="s">
        <v>1</v>
      </c>
      <c r="E2209" t="s">
        <v>1</v>
      </c>
      <c r="F2209" s="21">
        <f>VLOOKUP($A2209,ranks!$A$2:$B$12,2,FALSE)-VLOOKUP(B2209,ranks!$A$2:$B$12,2,FALSE)</f>
        <v>2</v>
      </c>
      <c r="G2209" s="21">
        <f>VLOOKUP($A2209,ranks!$A$2:$B$12,2,FALSE)-VLOOKUP(C2209,ranks!$A$2:$B$12,2,FALSE)</f>
        <v>-5</v>
      </c>
      <c r="H2209" s="21">
        <f>VLOOKUP($A2209,ranks!$A$2:$B$12,2,FALSE)-VLOOKUP(D2209,ranks!$A$2:$B$12,2,FALSE)</f>
        <v>-5</v>
      </c>
      <c r="I2209" s="21">
        <f>VLOOKUP($A2209,ranks!$A$2:$B$12,2,FALSE)-VLOOKUP(E2209,ranks!$A$2:$B$12,2,FALSE)</f>
        <v>-5</v>
      </c>
      <c r="J2209">
        <f t="shared" si="274"/>
        <v>4</v>
      </c>
      <c r="K2209">
        <f t="shared" si="275"/>
        <v>25</v>
      </c>
      <c r="L2209">
        <f t="shared" si="276"/>
        <v>25</v>
      </c>
      <c r="M2209">
        <f t="shared" si="277"/>
        <v>25</v>
      </c>
      <c r="N2209">
        <f t="shared" si="278"/>
        <v>2</v>
      </c>
      <c r="O2209">
        <f t="shared" si="279"/>
        <v>5</v>
      </c>
      <c r="P2209">
        <f t="shared" si="280"/>
        <v>5</v>
      </c>
      <c r="Q2209">
        <f t="shared" si="281"/>
        <v>5</v>
      </c>
    </row>
    <row r="2210" spans="1:17" x14ac:dyDescent="0.25">
      <c r="A2210" t="s">
        <v>2</v>
      </c>
      <c r="B2210" t="s">
        <v>2</v>
      </c>
      <c r="C2210" t="s">
        <v>1</v>
      </c>
      <c r="D2210" t="s">
        <v>1</v>
      </c>
      <c r="E2210" t="s">
        <v>1</v>
      </c>
      <c r="F2210" s="21">
        <f>VLOOKUP($A2210,ranks!$A$2:$B$12,2,FALSE)-VLOOKUP(B2210,ranks!$A$2:$B$12,2,FALSE)</f>
        <v>0</v>
      </c>
      <c r="G2210" s="21">
        <f>VLOOKUP($A2210,ranks!$A$2:$B$12,2,FALSE)-VLOOKUP(C2210,ranks!$A$2:$B$12,2,FALSE)</f>
        <v>2</v>
      </c>
      <c r="H2210" s="21">
        <f>VLOOKUP($A2210,ranks!$A$2:$B$12,2,FALSE)-VLOOKUP(D2210,ranks!$A$2:$B$12,2,FALSE)</f>
        <v>2</v>
      </c>
      <c r="I2210" s="21">
        <f>VLOOKUP($A2210,ranks!$A$2:$B$12,2,FALSE)-VLOOKUP(E2210,ranks!$A$2:$B$12,2,FALSE)</f>
        <v>2</v>
      </c>
      <c r="J2210">
        <f t="shared" si="274"/>
        <v>0</v>
      </c>
      <c r="K2210">
        <f t="shared" si="275"/>
        <v>4</v>
      </c>
      <c r="L2210">
        <f t="shared" si="276"/>
        <v>4</v>
      </c>
      <c r="M2210">
        <f t="shared" si="277"/>
        <v>4</v>
      </c>
      <c r="N2210">
        <f t="shared" si="278"/>
        <v>0</v>
      </c>
      <c r="O2210">
        <f t="shared" si="279"/>
        <v>2</v>
      </c>
      <c r="P2210">
        <f t="shared" si="280"/>
        <v>2</v>
      </c>
      <c r="Q2210">
        <f t="shared" si="281"/>
        <v>2</v>
      </c>
    </row>
    <row r="2211" spans="1:17" x14ac:dyDescent="0.25">
      <c r="A2211" t="s">
        <v>1</v>
      </c>
      <c r="B2211" t="s">
        <v>1</v>
      </c>
      <c r="C2211" t="s">
        <v>1</v>
      </c>
      <c r="D2211" t="s">
        <v>1</v>
      </c>
      <c r="E2211" t="s">
        <v>1</v>
      </c>
      <c r="F2211" s="21">
        <f>VLOOKUP($A2211,ranks!$A$2:$B$12,2,FALSE)-VLOOKUP(B2211,ranks!$A$2:$B$12,2,FALSE)</f>
        <v>0</v>
      </c>
      <c r="G2211" s="21">
        <f>VLOOKUP($A2211,ranks!$A$2:$B$12,2,FALSE)-VLOOKUP(C2211,ranks!$A$2:$B$12,2,FALSE)</f>
        <v>0</v>
      </c>
      <c r="H2211" s="21">
        <f>VLOOKUP($A2211,ranks!$A$2:$B$12,2,FALSE)-VLOOKUP(D2211,ranks!$A$2:$B$12,2,FALSE)</f>
        <v>0</v>
      </c>
      <c r="I2211" s="21">
        <f>VLOOKUP($A2211,ranks!$A$2:$B$12,2,FALSE)-VLOOKUP(E2211,ranks!$A$2:$B$12,2,FALSE)</f>
        <v>0</v>
      </c>
      <c r="J2211">
        <f t="shared" si="274"/>
        <v>0</v>
      </c>
      <c r="K2211">
        <f t="shared" si="275"/>
        <v>0</v>
      </c>
      <c r="L2211">
        <f t="shared" si="276"/>
        <v>0</v>
      </c>
      <c r="M2211">
        <f t="shared" si="277"/>
        <v>0</v>
      </c>
      <c r="N2211">
        <f t="shared" si="278"/>
        <v>0</v>
      </c>
      <c r="O2211">
        <f t="shared" si="279"/>
        <v>0</v>
      </c>
      <c r="P2211">
        <f t="shared" si="280"/>
        <v>0</v>
      </c>
      <c r="Q2211">
        <f t="shared" si="281"/>
        <v>0</v>
      </c>
    </row>
    <row r="2212" spans="1:17" x14ac:dyDescent="0.25">
      <c r="A2212" t="s">
        <v>1</v>
      </c>
      <c r="B2212" t="s">
        <v>1</v>
      </c>
      <c r="C2212" t="s">
        <v>1</v>
      </c>
      <c r="D2212" t="s">
        <v>1</v>
      </c>
      <c r="E2212" t="s">
        <v>1</v>
      </c>
      <c r="F2212" s="21">
        <f>VLOOKUP($A2212,ranks!$A$2:$B$12,2,FALSE)-VLOOKUP(B2212,ranks!$A$2:$B$12,2,FALSE)</f>
        <v>0</v>
      </c>
      <c r="G2212" s="21">
        <f>VLOOKUP($A2212,ranks!$A$2:$B$12,2,FALSE)-VLOOKUP(C2212,ranks!$A$2:$B$12,2,FALSE)</f>
        <v>0</v>
      </c>
      <c r="H2212" s="21">
        <f>VLOOKUP($A2212,ranks!$A$2:$B$12,2,FALSE)-VLOOKUP(D2212,ranks!$A$2:$B$12,2,FALSE)</f>
        <v>0</v>
      </c>
      <c r="I2212" s="21">
        <f>VLOOKUP($A2212,ranks!$A$2:$B$12,2,FALSE)-VLOOKUP(E2212,ranks!$A$2:$B$12,2,FALSE)</f>
        <v>0</v>
      </c>
      <c r="J2212">
        <f t="shared" si="274"/>
        <v>0</v>
      </c>
      <c r="K2212">
        <f t="shared" si="275"/>
        <v>0</v>
      </c>
      <c r="L2212">
        <f t="shared" si="276"/>
        <v>0</v>
      </c>
      <c r="M2212">
        <f t="shared" si="277"/>
        <v>0</v>
      </c>
      <c r="N2212">
        <f t="shared" si="278"/>
        <v>0</v>
      </c>
      <c r="O2212">
        <f t="shared" si="279"/>
        <v>0</v>
      </c>
      <c r="P2212">
        <f t="shared" si="280"/>
        <v>0</v>
      </c>
      <c r="Q2212">
        <f t="shared" si="281"/>
        <v>0</v>
      </c>
    </row>
    <row r="2213" spans="1:17" x14ac:dyDescent="0.25">
      <c r="A2213" t="s">
        <v>1</v>
      </c>
      <c r="B2213" t="s">
        <v>1</v>
      </c>
      <c r="C2213" t="s">
        <v>1</v>
      </c>
      <c r="D2213" t="s">
        <v>1</v>
      </c>
      <c r="E2213" t="s">
        <v>1</v>
      </c>
      <c r="F2213" s="21">
        <f>VLOOKUP($A2213,ranks!$A$2:$B$12,2,FALSE)-VLOOKUP(B2213,ranks!$A$2:$B$12,2,FALSE)</f>
        <v>0</v>
      </c>
      <c r="G2213" s="21">
        <f>VLOOKUP($A2213,ranks!$A$2:$B$12,2,FALSE)-VLOOKUP(C2213,ranks!$A$2:$B$12,2,FALSE)</f>
        <v>0</v>
      </c>
      <c r="H2213" s="21">
        <f>VLOOKUP($A2213,ranks!$A$2:$B$12,2,FALSE)-VLOOKUP(D2213,ranks!$A$2:$B$12,2,FALSE)</f>
        <v>0</v>
      </c>
      <c r="I2213" s="21">
        <f>VLOOKUP($A2213,ranks!$A$2:$B$12,2,FALSE)-VLOOKUP(E2213,ranks!$A$2:$B$12,2,FALSE)</f>
        <v>0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0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0</v>
      </c>
    </row>
    <row r="2214" spans="1:17" x14ac:dyDescent="0.25">
      <c r="A2214" t="s">
        <v>5</v>
      </c>
      <c r="B2214" t="s">
        <v>5</v>
      </c>
      <c r="C2214" t="s">
        <v>1</v>
      </c>
      <c r="D2214" t="s">
        <v>1</v>
      </c>
      <c r="E2214" t="s">
        <v>1</v>
      </c>
      <c r="F2214" s="21">
        <f>VLOOKUP($A2214,ranks!$A$2:$B$12,2,FALSE)-VLOOKUP(B2214,ranks!$A$2:$B$12,2,FALSE)</f>
        <v>0</v>
      </c>
      <c r="G2214" s="21">
        <f>VLOOKUP($A2214,ranks!$A$2:$B$12,2,FALSE)-VLOOKUP(C2214,ranks!$A$2:$B$12,2,FALSE)</f>
        <v>-3</v>
      </c>
      <c r="H2214" s="21">
        <f>VLOOKUP($A2214,ranks!$A$2:$B$12,2,FALSE)-VLOOKUP(D2214,ranks!$A$2:$B$12,2,FALSE)</f>
        <v>-3</v>
      </c>
      <c r="I2214" s="21">
        <f>VLOOKUP($A2214,ranks!$A$2:$B$12,2,FALSE)-VLOOKUP(E2214,ranks!$A$2:$B$12,2,FALSE)</f>
        <v>-3</v>
      </c>
      <c r="J2214">
        <f t="shared" si="274"/>
        <v>0</v>
      </c>
      <c r="K2214">
        <f t="shared" si="275"/>
        <v>9</v>
      </c>
      <c r="L2214">
        <f t="shared" si="276"/>
        <v>9</v>
      </c>
      <c r="M2214">
        <f t="shared" si="277"/>
        <v>9</v>
      </c>
      <c r="N2214">
        <f t="shared" si="278"/>
        <v>0</v>
      </c>
      <c r="O2214">
        <f t="shared" si="279"/>
        <v>3</v>
      </c>
      <c r="P2214">
        <f t="shared" si="280"/>
        <v>3</v>
      </c>
      <c r="Q2214">
        <f t="shared" si="281"/>
        <v>3</v>
      </c>
    </row>
    <row r="2215" spans="1:17" x14ac:dyDescent="0.25">
      <c r="A2215" t="s">
        <v>11</v>
      </c>
      <c r="B2215" t="s">
        <v>11</v>
      </c>
      <c r="C2215" t="s">
        <v>11</v>
      </c>
      <c r="D2215" t="s">
        <v>1</v>
      </c>
      <c r="E2215" t="s">
        <v>1</v>
      </c>
      <c r="F2215" s="21">
        <f>VLOOKUP($A2215,ranks!$A$2:$B$12,2,FALSE)-VLOOKUP(B2215,ranks!$A$2:$B$12,2,FALSE)</f>
        <v>0</v>
      </c>
      <c r="G2215" s="21">
        <f>VLOOKUP($A2215,ranks!$A$2:$B$12,2,FALSE)-VLOOKUP(C2215,ranks!$A$2:$B$12,2,FALSE)</f>
        <v>0</v>
      </c>
      <c r="H2215" s="21">
        <f>VLOOKUP($A2215,ranks!$A$2:$B$12,2,FALSE)-VLOOKUP(D2215,ranks!$A$2:$B$12,2,FALSE)</f>
        <v>-7</v>
      </c>
      <c r="I2215" s="21">
        <f>VLOOKUP($A2215,ranks!$A$2:$B$12,2,FALSE)-VLOOKUP(E2215,ranks!$A$2:$B$12,2,FALSE)</f>
        <v>-7</v>
      </c>
      <c r="J2215">
        <f t="shared" si="274"/>
        <v>0</v>
      </c>
      <c r="K2215">
        <f t="shared" si="275"/>
        <v>0</v>
      </c>
      <c r="L2215">
        <f t="shared" si="276"/>
        <v>49</v>
      </c>
      <c r="M2215">
        <f t="shared" si="277"/>
        <v>49</v>
      </c>
      <c r="N2215">
        <f t="shared" si="278"/>
        <v>0</v>
      </c>
      <c r="O2215">
        <f t="shared" si="279"/>
        <v>0</v>
      </c>
      <c r="P2215">
        <f t="shared" si="280"/>
        <v>7</v>
      </c>
      <c r="Q2215">
        <f t="shared" si="281"/>
        <v>7</v>
      </c>
    </row>
    <row r="2216" spans="1:17" x14ac:dyDescent="0.25">
      <c r="A2216" t="s">
        <v>10</v>
      </c>
      <c r="B2216" t="s">
        <v>5</v>
      </c>
      <c r="C2216" t="s">
        <v>5</v>
      </c>
      <c r="D2216" t="s">
        <v>1</v>
      </c>
      <c r="E2216" t="s">
        <v>1</v>
      </c>
      <c r="F2216" s="21">
        <f>VLOOKUP($A2216,ranks!$A$2:$B$12,2,FALSE)-VLOOKUP(B2216,ranks!$A$2:$B$12,2,FALSE)</f>
        <v>-1</v>
      </c>
      <c r="G2216" s="21">
        <f>VLOOKUP($A2216,ranks!$A$2:$B$12,2,FALSE)-VLOOKUP(C2216,ranks!$A$2:$B$12,2,FALSE)</f>
        <v>-1</v>
      </c>
      <c r="H2216" s="21">
        <f>VLOOKUP($A2216,ranks!$A$2:$B$12,2,FALSE)-VLOOKUP(D2216,ranks!$A$2:$B$12,2,FALSE)</f>
        <v>-4</v>
      </c>
      <c r="I2216" s="21">
        <f>VLOOKUP($A2216,ranks!$A$2:$B$12,2,FALSE)-VLOOKUP(E2216,ranks!$A$2:$B$12,2,FALSE)</f>
        <v>-4</v>
      </c>
      <c r="J2216">
        <f t="shared" si="274"/>
        <v>1</v>
      </c>
      <c r="K2216">
        <f t="shared" si="275"/>
        <v>1</v>
      </c>
      <c r="L2216">
        <f t="shared" si="276"/>
        <v>16</v>
      </c>
      <c r="M2216">
        <f t="shared" si="277"/>
        <v>16</v>
      </c>
      <c r="N2216">
        <f t="shared" si="278"/>
        <v>1</v>
      </c>
      <c r="O2216">
        <f t="shared" si="279"/>
        <v>1</v>
      </c>
      <c r="P2216">
        <f t="shared" si="280"/>
        <v>4</v>
      </c>
      <c r="Q2216">
        <f t="shared" si="281"/>
        <v>4</v>
      </c>
    </row>
    <row r="2217" spans="1:17" x14ac:dyDescent="0.25">
      <c r="A2217" t="s">
        <v>1</v>
      </c>
      <c r="B2217" t="s">
        <v>1</v>
      </c>
      <c r="C2217" t="s">
        <v>1</v>
      </c>
      <c r="D2217" t="s">
        <v>1</v>
      </c>
      <c r="E2217" t="s">
        <v>1</v>
      </c>
      <c r="F2217" s="21">
        <f>VLOOKUP($A2217,ranks!$A$2:$B$12,2,FALSE)-VLOOKUP(B2217,ranks!$A$2:$B$12,2,FALSE)</f>
        <v>0</v>
      </c>
      <c r="G2217" s="21">
        <f>VLOOKUP($A2217,ranks!$A$2:$B$12,2,FALSE)-VLOOKUP(C2217,ranks!$A$2:$B$12,2,FALSE)</f>
        <v>0</v>
      </c>
      <c r="H2217" s="21">
        <f>VLOOKUP($A2217,ranks!$A$2:$B$12,2,FALSE)-VLOOKUP(D2217,ranks!$A$2:$B$12,2,FALSE)</f>
        <v>0</v>
      </c>
      <c r="I2217" s="21">
        <f>VLOOKUP($A2217,ranks!$A$2:$B$12,2,FALSE)-VLOOKUP(E2217,ranks!$A$2:$B$12,2,FALSE)</f>
        <v>0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0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0</v>
      </c>
    </row>
    <row r="2218" spans="1:17" x14ac:dyDescent="0.25">
      <c r="A2218" t="s">
        <v>7</v>
      </c>
      <c r="B2218" t="s">
        <v>7</v>
      </c>
      <c r="C2218" t="s">
        <v>5</v>
      </c>
      <c r="D2218" t="s">
        <v>1</v>
      </c>
      <c r="E2218" t="s">
        <v>1</v>
      </c>
      <c r="F2218" s="21">
        <f>VLOOKUP($A2218,ranks!$A$2:$B$12,2,FALSE)-VLOOKUP(B2218,ranks!$A$2:$B$12,2,FALSE)</f>
        <v>0</v>
      </c>
      <c r="G2218" s="21">
        <f>VLOOKUP($A2218,ranks!$A$2:$B$12,2,FALSE)-VLOOKUP(C2218,ranks!$A$2:$B$12,2,FALSE)</f>
        <v>1</v>
      </c>
      <c r="H2218" s="21">
        <f>VLOOKUP($A2218,ranks!$A$2:$B$12,2,FALSE)-VLOOKUP(D2218,ranks!$A$2:$B$12,2,FALSE)</f>
        <v>-2</v>
      </c>
      <c r="I2218" s="21">
        <f>VLOOKUP($A2218,ranks!$A$2:$B$12,2,FALSE)-VLOOKUP(E2218,ranks!$A$2:$B$12,2,FALSE)</f>
        <v>-2</v>
      </c>
      <c r="J2218">
        <f t="shared" si="274"/>
        <v>0</v>
      </c>
      <c r="K2218">
        <f t="shared" si="275"/>
        <v>1</v>
      </c>
      <c r="L2218">
        <f t="shared" si="276"/>
        <v>4</v>
      </c>
      <c r="M2218">
        <f t="shared" si="277"/>
        <v>4</v>
      </c>
      <c r="N2218">
        <f t="shared" si="278"/>
        <v>0</v>
      </c>
      <c r="O2218">
        <f t="shared" si="279"/>
        <v>1</v>
      </c>
      <c r="P2218">
        <f t="shared" si="280"/>
        <v>2</v>
      </c>
      <c r="Q2218">
        <f t="shared" si="281"/>
        <v>2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1</v>
      </c>
      <c r="E2219" t="s">
        <v>1</v>
      </c>
      <c r="F2219" s="21">
        <f>VLOOKUP($A2219,ranks!$A$2:$B$12,2,FALSE)-VLOOKUP(B2219,ranks!$A$2:$B$12,2,FALSE)</f>
        <v>0</v>
      </c>
      <c r="G2219" s="21">
        <f>VLOOKUP($A2219,ranks!$A$2:$B$12,2,FALSE)-VLOOKUP(C2219,ranks!$A$2:$B$12,2,FALSE)</f>
        <v>0</v>
      </c>
      <c r="H2219" s="21">
        <f>VLOOKUP($A2219,ranks!$A$2:$B$12,2,FALSE)-VLOOKUP(D2219,ranks!$A$2:$B$12,2,FALSE)</f>
        <v>0</v>
      </c>
      <c r="I2219" s="21">
        <f>VLOOKUP($A2219,ranks!$A$2:$B$12,2,FALSE)-VLOOKUP(E2219,ranks!$A$2:$B$12,2,FALSE)</f>
        <v>0</v>
      </c>
      <c r="J2219">
        <f t="shared" si="274"/>
        <v>0</v>
      </c>
      <c r="K2219">
        <f t="shared" si="275"/>
        <v>0</v>
      </c>
      <c r="L2219">
        <f t="shared" si="276"/>
        <v>0</v>
      </c>
      <c r="M2219">
        <f t="shared" si="277"/>
        <v>0</v>
      </c>
      <c r="N2219">
        <f t="shared" si="278"/>
        <v>0</v>
      </c>
      <c r="O2219">
        <f t="shared" si="279"/>
        <v>0</v>
      </c>
      <c r="P2219">
        <f t="shared" si="280"/>
        <v>0</v>
      </c>
      <c r="Q2219">
        <f t="shared" si="281"/>
        <v>0</v>
      </c>
    </row>
    <row r="2220" spans="1:17" x14ac:dyDescent="0.25">
      <c r="A2220" t="s">
        <v>4</v>
      </c>
      <c r="B2220" t="s">
        <v>4</v>
      </c>
      <c r="C2220" t="s">
        <v>1</v>
      </c>
      <c r="D2220" t="s">
        <v>1</v>
      </c>
      <c r="E2220" t="s">
        <v>1</v>
      </c>
      <c r="F2220" s="21">
        <f>VLOOKUP($A2220,ranks!$A$2:$B$12,2,FALSE)-VLOOKUP(B2220,ranks!$A$2:$B$12,2,FALSE)</f>
        <v>0</v>
      </c>
      <c r="G2220" s="21">
        <f>VLOOKUP($A2220,ranks!$A$2:$B$12,2,FALSE)-VLOOKUP(C2220,ranks!$A$2:$B$12,2,FALSE)</f>
        <v>1</v>
      </c>
      <c r="H2220" s="21">
        <f>VLOOKUP($A2220,ranks!$A$2:$B$12,2,FALSE)-VLOOKUP(D2220,ranks!$A$2:$B$12,2,FALSE)</f>
        <v>1</v>
      </c>
      <c r="I2220" s="21">
        <f>VLOOKUP($A2220,ranks!$A$2:$B$12,2,FALSE)-VLOOKUP(E2220,ranks!$A$2:$B$12,2,FALSE)</f>
        <v>1</v>
      </c>
      <c r="J2220">
        <f t="shared" si="274"/>
        <v>0</v>
      </c>
      <c r="K2220">
        <f t="shared" si="275"/>
        <v>1</v>
      </c>
      <c r="L2220">
        <f t="shared" si="276"/>
        <v>1</v>
      </c>
      <c r="M2220">
        <f t="shared" si="277"/>
        <v>1</v>
      </c>
      <c r="N2220">
        <f t="shared" si="278"/>
        <v>0</v>
      </c>
      <c r="O2220">
        <f t="shared" si="279"/>
        <v>1</v>
      </c>
      <c r="P2220">
        <f t="shared" si="280"/>
        <v>1</v>
      </c>
      <c r="Q2220">
        <f t="shared" si="281"/>
        <v>1</v>
      </c>
    </row>
    <row r="2221" spans="1:17" x14ac:dyDescent="0.25">
      <c r="A2221" t="s">
        <v>4</v>
      </c>
      <c r="B2221" t="s">
        <v>4</v>
      </c>
      <c r="C2221" t="s">
        <v>1</v>
      </c>
      <c r="D2221" t="s">
        <v>1</v>
      </c>
      <c r="E2221" t="s">
        <v>1</v>
      </c>
      <c r="F2221" s="21">
        <f>VLOOKUP($A2221,ranks!$A$2:$B$12,2,FALSE)-VLOOKUP(B2221,ranks!$A$2:$B$12,2,FALSE)</f>
        <v>0</v>
      </c>
      <c r="G2221" s="21">
        <f>VLOOKUP($A2221,ranks!$A$2:$B$12,2,FALSE)-VLOOKUP(C2221,ranks!$A$2:$B$12,2,FALSE)</f>
        <v>1</v>
      </c>
      <c r="H2221" s="21">
        <f>VLOOKUP($A2221,ranks!$A$2:$B$12,2,FALSE)-VLOOKUP(D2221,ranks!$A$2:$B$12,2,FALSE)</f>
        <v>1</v>
      </c>
      <c r="I2221" s="21">
        <f>VLOOKUP($A2221,ranks!$A$2:$B$12,2,FALSE)-VLOOKUP(E2221,ranks!$A$2:$B$12,2,FALSE)</f>
        <v>1</v>
      </c>
      <c r="J2221">
        <f t="shared" si="274"/>
        <v>0</v>
      </c>
      <c r="K2221">
        <f t="shared" si="275"/>
        <v>1</v>
      </c>
      <c r="L2221">
        <f t="shared" si="276"/>
        <v>1</v>
      </c>
      <c r="M2221">
        <f t="shared" si="277"/>
        <v>1</v>
      </c>
      <c r="N2221">
        <f t="shared" si="278"/>
        <v>0</v>
      </c>
      <c r="O2221">
        <f t="shared" si="279"/>
        <v>1</v>
      </c>
      <c r="P2221">
        <f t="shared" si="280"/>
        <v>1</v>
      </c>
      <c r="Q2221">
        <f t="shared" si="281"/>
        <v>1</v>
      </c>
    </row>
    <row r="2222" spans="1:17" x14ac:dyDescent="0.25">
      <c r="A2222" t="s">
        <v>6</v>
      </c>
      <c r="B2222" t="s">
        <v>2</v>
      </c>
      <c r="C2222" t="s">
        <v>6</v>
      </c>
      <c r="D2222" t="s">
        <v>1</v>
      </c>
      <c r="E2222" t="s">
        <v>1</v>
      </c>
      <c r="F2222" s="21">
        <f>VLOOKUP($A2222,ranks!$A$2:$B$12,2,FALSE)-VLOOKUP(B2222,ranks!$A$2:$B$12,2,FALSE)</f>
        <v>1</v>
      </c>
      <c r="G2222" s="21">
        <f>VLOOKUP($A2222,ranks!$A$2:$B$12,2,FALSE)-VLOOKUP(C2222,ranks!$A$2:$B$12,2,FALSE)</f>
        <v>0</v>
      </c>
      <c r="H2222" s="21">
        <f>VLOOKUP($A2222,ranks!$A$2:$B$12,2,FALSE)-VLOOKUP(D2222,ranks!$A$2:$B$12,2,FALSE)</f>
        <v>3</v>
      </c>
      <c r="I2222" s="21">
        <f>VLOOKUP($A2222,ranks!$A$2:$B$12,2,FALSE)-VLOOKUP(E2222,ranks!$A$2:$B$12,2,FALSE)</f>
        <v>3</v>
      </c>
      <c r="J2222">
        <f t="shared" si="274"/>
        <v>1</v>
      </c>
      <c r="K2222">
        <f t="shared" si="275"/>
        <v>0</v>
      </c>
      <c r="L2222">
        <f t="shared" si="276"/>
        <v>9</v>
      </c>
      <c r="M2222">
        <f t="shared" si="277"/>
        <v>9</v>
      </c>
      <c r="N2222">
        <f t="shared" si="278"/>
        <v>1</v>
      </c>
      <c r="O2222">
        <f t="shared" si="279"/>
        <v>0</v>
      </c>
      <c r="P2222">
        <f t="shared" si="280"/>
        <v>3</v>
      </c>
      <c r="Q2222">
        <f t="shared" si="281"/>
        <v>3</v>
      </c>
    </row>
    <row r="2223" spans="1:17" x14ac:dyDescent="0.25">
      <c r="A2223" t="s">
        <v>5</v>
      </c>
      <c r="B2223" t="s">
        <v>5</v>
      </c>
      <c r="C2223" t="s">
        <v>7</v>
      </c>
      <c r="D2223" t="s">
        <v>1</v>
      </c>
      <c r="E2223" t="s">
        <v>1</v>
      </c>
      <c r="F2223" s="21">
        <f>VLOOKUP($A2223,ranks!$A$2:$B$12,2,FALSE)-VLOOKUP(B2223,ranks!$A$2:$B$12,2,FALSE)</f>
        <v>0</v>
      </c>
      <c r="G2223" s="21">
        <f>VLOOKUP($A2223,ranks!$A$2:$B$12,2,FALSE)-VLOOKUP(C2223,ranks!$A$2:$B$12,2,FALSE)</f>
        <v>-1</v>
      </c>
      <c r="H2223" s="21">
        <f>VLOOKUP($A2223,ranks!$A$2:$B$12,2,FALSE)-VLOOKUP(D2223,ranks!$A$2:$B$12,2,FALSE)</f>
        <v>-3</v>
      </c>
      <c r="I2223" s="21">
        <f>VLOOKUP($A2223,ranks!$A$2:$B$12,2,FALSE)-VLOOKUP(E2223,ranks!$A$2:$B$12,2,FALSE)</f>
        <v>-3</v>
      </c>
      <c r="J2223">
        <f t="shared" si="274"/>
        <v>0</v>
      </c>
      <c r="K2223">
        <f t="shared" si="275"/>
        <v>1</v>
      </c>
      <c r="L2223">
        <f t="shared" si="276"/>
        <v>9</v>
      </c>
      <c r="M2223">
        <f t="shared" si="277"/>
        <v>9</v>
      </c>
      <c r="N2223">
        <f t="shared" si="278"/>
        <v>0</v>
      </c>
      <c r="O2223">
        <f t="shared" si="279"/>
        <v>1</v>
      </c>
      <c r="P2223">
        <f t="shared" si="280"/>
        <v>3</v>
      </c>
      <c r="Q2223">
        <f t="shared" si="281"/>
        <v>3</v>
      </c>
    </row>
    <row r="2224" spans="1:17" x14ac:dyDescent="0.25">
      <c r="A2224" t="s">
        <v>8</v>
      </c>
      <c r="B2224" t="s">
        <v>5</v>
      </c>
      <c r="C2224" t="s">
        <v>10</v>
      </c>
      <c r="D2224" t="s">
        <v>1</v>
      </c>
      <c r="E2224" t="s">
        <v>1</v>
      </c>
      <c r="F2224" s="21">
        <f>VLOOKUP($A2224,ranks!$A$2:$B$12,2,FALSE)-VLOOKUP(B2224,ranks!$A$2:$B$12,2,FALSE)</f>
        <v>-3</v>
      </c>
      <c r="G2224" s="21">
        <f>VLOOKUP($A2224,ranks!$A$2:$B$12,2,FALSE)-VLOOKUP(C2224,ranks!$A$2:$B$12,2,FALSE)</f>
        <v>-2</v>
      </c>
      <c r="H2224" s="21">
        <f>VLOOKUP($A2224,ranks!$A$2:$B$12,2,FALSE)-VLOOKUP(D2224,ranks!$A$2:$B$12,2,FALSE)</f>
        <v>-6</v>
      </c>
      <c r="I2224" s="21">
        <f>VLOOKUP($A2224,ranks!$A$2:$B$12,2,FALSE)-VLOOKUP(E2224,ranks!$A$2:$B$12,2,FALSE)</f>
        <v>-6</v>
      </c>
      <c r="J2224">
        <f t="shared" si="274"/>
        <v>9</v>
      </c>
      <c r="K2224">
        <f t="shared" si="275"/>
        <v>4</v>
      </c>
      <c r="L2224">
        <f t="shared" si="276"/>
        <v>36</v>
      </c>
      <c r="M2224">
        <f t="shared" si="277"/>
        <v>36</v>
      </c>
      <c r="N2224">
        <f t="shared" si="278"/>
        <v>3</v>
      </c>
      <c r="O2224">
        <f t="shared" si="279"/>
        <v>2</v>
      </c>
      <c r="P2224">
        <f t="shared" si="280"/>
        <v>6</v>
      </c>
      <c r="Q2224">
        <f t="shared" si="281"/>
        <v>6</v>
      </c>
    </row>
    <row r="2225" spans="1:17" x14ac:dyDescent="0.25">
      <c r="A2225" t="s">
        <v>3</v>
      </c>
      <c r="B2225" t="s">
        <v>3</v>
      </c>
      <c r="C2225" t="s">
        <v>1</v>
      </c>
      <c r="D2225" t="s">
        <v>1</v>
      </c>
      <c r="E2225" t="s">
        <v>1</v>
      </c>
      <c r="F2225" s="21">
        <f>VLOOKUP($A2225,ranks!$A$2:$B$12,2,FALSE)-VLOOKUP(B2225,ranks!$A$2:$B$12,2,FALSE)</f>
        <v>0</v>
      </c>
      <c r="G2225" s="21">
        <f>VLOOKUP($A2225,ranks!$A$2:$B$12,2,FALSE)-VLOOKUP(C2225,ranks!$A$2:$B$12,2,FALSE)</f>
        <v>-1</v>
      </c>
      <c r="H2225" s="21">
        <f>VLOOKUP($A2225,ranks!$A$2:$B$12,2,FALSE)-VLOOKUP(D2225,ranks!$A$2:$B$12,2,FALSE)</f>
        <v>-1</v>
      </c>
      <c r="I2225" s="21">
        <f>VLOOKUP($A2225,ranks!$A$2:$B$12,2,FALSE)-VLOOKUP(E2225,ranks!$A$2:$B$12,2,FALSE)</f>
        <v>-1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1</v>
      </c>
      <c r="N2225">
        <f t="shared" si="278"/>
        <v>0</v>
      </c>
      <c r="O2225">
        <f t="shared" si="279"/>
        <v>1</v>
      </c>
      <c r="P2225">
        <f t="shared" si="280"/>
        <v>1</v>
      </c>
      <c r="Q2225">
        <f t="shared" si="281"/>
        <v>1</v>
      </c>
    </row>
    <row r="2226" spans="1:17" x14ac:dyDescent="0.25">
      <c r="A2226" t="s">
        <v>3</v>
      </c>
      <c r="B2226" t="s">
        <v>3</v>
      </c>
      <c r="C2226" t="s">
        <v>1</v>
      </c>
      <c r="D2226" t="s">
        <v>1</v>
      </c>
      <c r="E2226" t="s">
        <v>1</v>
      </c>
      <c r="F2226" s="21">
        <f>VLOOKUP($A2226,ranks!$A$2:$B$12,2,FALSE)-VLOOKUP(B2226,ranks!$A$2:$B$12,2,FALSE)</f>
        <v>0</v>
      </c>
      <c r="G2226" s="21">
        <f>VLOOKUP($A2226,ranks!$A$2:$B$12,2,FALSE)-VLOOKUP(C2226,ranks!$A$2:$B$12,2,FALSE)</f>
        <v>-1</v>
      </c>
      <c r="H2226" s="21">
        <f>VLOOKUP($A2226,ranks!$A$2:$B$12,2,FALSE)-VLOOKUP(D2226,ranks!$A$2:$B$12,2,FALSE)</f>
        <v>-1</v>
      </c>
      <c r="I2226" s="21">
        <f>VLOOKUP($A2226,ranks!$A$2:$B$12,2,FALSE)-VLOOKUP(E2226,ranks!$A$2:$B$12,2,FALSE)</f>
        <v>-1</v>
      </c>
      <c r="J2226">
        <f t="shared" si="274"/>
        <v>0</v>
      </c>
      <c r="K2226">
        <f t="shared" si="275"/>
        <v>1</v>
      </c>
      <c r="L2226">
        <f t="shared" si="276"/>
        <v>1</v>
      </c>
      <c r="M2226">
        <f t="shared" si="277"/>
        <v>1</v>
      </c>
      <c r="N2226">
        <f t="shared" si="278"/>
        <v>0</v>
      </c>
      <c r="O2226">
        <f t="shared" si="279"/>
        <v>1</v>
      </c>
      <c r="P2226">
        <f t="shared" si="280"/>
        <v>1</v>
      </c>
      <c r="Q2226">
        <f t="shared" si="281"/>
        <v>1</v>
      </c>
    </row>
    <row r="2227" spans="1:17" x14ac:dyDescent="0.25">
      <c r="A2227" t="s">
        <v>3</v>
      </c>
      <c r="B2227" t="s">
        <v>3</v>
      </c>
      <c r="C2227" t="s">
        <v>1</v>
      </c>
      <c r="D2227" t="s">
        <v>1</v>
      </c>
      <c r="E2227" t="s">
        <v>1</v>
      </c>
      <c r="F2227" s="21">
        <f>VLOOKUP($A2227,ranks!$A$2:$B$12,2,FALSE)-VLOOKUP(B2227,ranks!$A$2:$B$12,2,FALSE)</f>
        <v>0</v>
      </c>
      <c r="G2227" s="21">
        <f>VLOOKUP($A2227,ranks!$A$2:$B$12,2,FALSE)-VLOOKUP(C2227,ranks!$A$2:$B$12,2,FALSE)</f>
        <v>-1</v>
      </c>
      <c r="H2227" s="21">
        <f>VLOOKUP($A2227,ranks!$A$2:$B$12,2,FALSE)-VLOOKUP(D2227,ranks!$A$2:$B$12,2,FALSE)</f>
        <v>-1</v>
      </c>
      <c r="I2227" s="21">
        <f>VLOOKUP($A2227,ranks!$A$2:$B$12,2,FALSE)-VLOOKUP(E2227,ranks!$A$2:$B$12,2,FALSE)</f>
        <v>-1</v>
      </c>
      <c r="J2227">
        <f t="shared" si="274"/>
        <v>0</v>
      </c>
      <c r="K2227">
        <f t="shared" si="275"/>
        <v>1</v>
      </c>
      <c r="L2227">
        <f t="shared" si="276"/>
        <v>1</v>
      </c>
      <c r="M2227">
        <f t="shared" si="277"/>
        <v>1</v>
      </c>
      <c r="N2227">
        <f t="shared" si="278"/>
        <v>0</v>
      </c>
      <c r="O2227">
        <f t="shared" si="279"/>
        <v>1</v>
      </c>
      <c r="P2227">
        <f t="shared" si="280"/>
        <v>1</v>
      </c>
      <c r="Q2227">
        <f t="shared" si="281"/>
        <v>1</v>
      </c>
    </row>
    <row r="2228" spans="1:17" x14ac:dyDescent="0.25">
      <c r="A2228" t="s">
        <v>6</v>
      </c>
      <c r="B2228" t="s">
        <v>2</v>
      </c>
      <c r="C2228" t="s">
        <v>6</v>
      </c>
      <c r="D2228" t="s">
        <v>1</v>
      </c>
      <c r="E2228" t="s">
        <v>1</v>
      </c>
      <c r="F2228" s="21">
        <f>VLOOKUP($A2228,ranks!$A$2:$B$12,2,FALSE)-VLOOKUP(B2228,ranks!$A$2:$B$12,2,FALSE)</f>
        <v>1</v>
      </c>
      <c r="G2228" s="21">
        <f>VLOOKUP($A2228,ranks!$A$2:$B$12,2,FALSE)-VLOOKUP(C2228,ranks!$A$2:$B$12,2,FALSE)</f>
        <v>0</v>
      </c>
      <c r="H2228" s="21">
        <f>VLOOKUP($A2228,ranks!$A$2:$B$12,2,FALSE)-VLOOKUP(D2228,ranks!$A$2:$B$12,2,FALSE)</f>
        <v>3</v>
      </c>
      <c r="I2228" s="21">
        <f>VLOOKUP($A2228,ranks!$A$2:$B$12,2,FALSE)-VLOOKUP(E2228,ranks!$A$2:$B$12,2,FALSE)</f>
        <v>3</v>
      </c>
      <c r="J2228">
        <f t="shared" si="274"/>
        <v>1</v>
      </c>
      <c r="K2228">
        <f t="shared" si="275"/>
        <v>0</v>
      </c>
      <c r="L2228">
        <f t="shared" si="276"/>
        <v>9</v>
      </c>
      <c r="M2228">
        <f t="shared" si="277"/>
        <v>9</v>
      </c>
      <c r="N2228">
        <f t="shared" si="278"/>
        <v>1</v>
      </c>
      <c r="O2228">
        <f t="shared" si="279"/>
        <v>0</v>
      </c>
      <c r="P2228">
        <f t="shared" si="280"/>
        <v>3</v>
      </c>
      <c r="Q2228">
        <f t="shared" si="281"/>
        <v>3</v>
      </c>
    </row>
    <row r="2229" spans="1:17" x14ac:dyDescent="0.25">
      <c r="A2229" t="s">
        <v>3</v>
      </c>
      <c r="B2229" t="s">
        <v>3</v>
      </c>
      <c r="C2229" t="s">
        <v>3</v>
      </c>
      <c r="D2229" t="s">
        <v>1</v>
      </c>
      <c r="E2229" t="s">
        <v>1</v>
      </c>
      <c r="F2229" s="21">
        <f>VLOOKUP($A2229,ranks!$A$2:$B$12,2,FALSE)-VLOOKUP(B2229,ranks!$A$2:$B$12,2,FALSE)</f>
        <v>0</v>
      </c>
      <c r="G2229" s="21">
        <f>VLOOKUP($A2229,ranks!$A$2:$B$12,2,FALSE)-VLOOKUP(C2229,ranks!$A$2:$B$12,2,FALSE)</f>
        <v>0</v>
      </c>
      <c r="H2229" s="21">
        <f>VLOOKUP($A2229,ranks!$A$2:$B$12,2,FALSE)-VLOOKUP(D2229,ranks!$A$2:$B$12,2,FALSE)</f>
        <v>-1</v>
      </c>
      <c r="I2229" s="21">
        <f>VLOOKUP($A2229,ranks!$A$2:$B$12,2,FALSE)-VLOOKUP(E2229,ranks!$A$2:$B$12,2,FALSE)</f>
        <v>-1</v>
      </c>
      <c r="J2229">
        <f t="shared" si="274"/>
        <v>0</v>
      </c>
      <c r="K2229">
        <f t="shared" si="275"/>
        <v>0</v>
      </c>
      <c r="L2229">
        <f t="shared" si="276"/>
        <v>1</v>
      </c>
      <c r="M2229">
        <f t="shared" si="277"/>
        <v>1</v>
      </c>
      <c r="N2229">
        <f t="shared" si="278"/>
        <v>0</v>
      </c>
      <c r="O2229">
        <f t="shared" si="279"/>
        <v>0</v>
      </c>
      <c r="P2229">
        <f t="shared" si="280"/>
        <v>1</v>
      </c>
      <c r="Q2229">
        <f t="shared" si="281"/>
        <v>1</v>
      </c>
    </row>
    <row r="2230" spans="1:17" x14ac:dyDescent="0.25">
      <c r="A2230" t="s">
        <v>3</v>
      </c>
      <c r="B2230" t="s">
        <v>3</v>
      </c>
      <c r="C2230" t="s">
        <v>3</v>
      </c>
      <c r="D2230" t="s">
        <v>1</v>
      </c>
      <c r="E2230" t="s">
        <v>1</v>
      </c>
      <c r="F2230" s="21">
        <f>VLOOKUP($A2230,ranks!$A$2:$B$12,2,FALSE)-VLOOKUP(B2230,ranks!$A$2:$B$12,2,FALSE)</f>
        <v>0</v>
      </c>
      <c r="G2230" s="21">
        <f>VLOOKUP($A2230,ranks!$A$2:$B$12,2,FALSE)-VLOOKUP(C2230,ranks!$A$2:$B$12,2,FALSE)</f>
        <v>0</v>
      </c>
      <c r="H2230" s="21">
        <f>VLOOKUP($A2230,ranks!$A$2:$B$12,2,FALSE)-VLOOKUP(D2230,ranks!$A$2:$B$12,2,FALSE)</f>
        <v>-1</v>
      </c>
      <c r="I2230" s="21">
        <f>VLOOKUP($A2230,ranks!$A$2:$B$12,2,FALSE)-VLOOKUP(E2230,ranks!$A$2:$B$12,2,FALSE)</f>
        <v>-1</v>
      </c>
      <c r="J2230">
        <f t="shared" si="274"/>
        <v>0</v>
      </c>
      <c r="K2230">
        <f t="shared" si="275"/>
        <v>0</v>
      </c>
      <c r="L2230">
        <f t="shared" si="276"/>
        <v>1</v>
      </c>
      <c r="M2230">
        <f t="shared" si="277"/>
        <v>1</v>
      </c>
      <c r="N2230">
        <f t="shared" si="278"/>
        <v>0</v>
      </c>
      <c r="O2230">
        <f t="shared" si="279"/>
        <v>0</v>
      </c>
      <c r="P2230">
        <f t="shared" si="280"/>
        <v>1</v>
      </c>
      <c r="Q2230">
        <f t="shared" si="281"/>
        <v>1</v>
      </c>
    </row>
    <row r="2231" spans="1:17" x14ac:dyDescent="0.25">
      <c r="A2231" t="s">
        <v>2</v>
      </c>
      <c r="B2231" t="s">
        <v>2</v>
      </c>
      <c r="C2231" t="s">
        <v>2</v>
      </c>
      <c r="D2231" t="s">
        <v>1</v>
      </c>
      <c r="E2231" t="s">
        <v>1</v>
      </c>
      <c r="F2231" s="21">
        <f>VLOOKUP($A2231,ranks!$A$2:$B$12,2,FALSE)-VLOOKUP(B2231,ranks!$A$2:$B$12,2,FALSE)</f>
        <v>0</v>
      </c>
      <c r="G2231" s="21">
        <f>VLOOKUP($A2231,ranks!$A$2:$B$12,2,FALSE)-VLOOKUP(C2231,ranks!$A$2:$B$12,2,FALSE)</f>
        <v>0</v>
      </c>
      <c r="H2231" s="21">
        <f>VLOOKUP($A2231,ranks!$A$2:$B$12,2,FALSE)-VLOOKUP(D2231,ranks!$A$2:$B$12,2,FALSE)</f>
        <v>2</v>
      </c>
      <c r="I2231" s="21">
        <f>VLOOKUP($A2231,ranks!$A$2:$B$12,2,FALSE)-VLOOKUP(E2231,ranks!$A$2:$B$12,2,FALSE)</f>
        <v>2</v>
      </c>
      <c r="J2231">
        <f t="shared" si="274"/>
        <v>0</v>
      </c>
      <c r="K2231">
        <f t="shared" si="275"/>
        <v>0</v>
      </c>
      <c r="L2231">
        <f t="shared" si="276"/>
        <v>4</v>
      </c>
      <c r="M2231">
        <f t="shared" si="277"/>
        <v>4</v>
      </c>
      <c r="N2231">
        <f t="shared" si="278"/>
        <v>0</v>
      </c>
      <c r="O2231">
        <f t="shared" si="279"/>
        <v>0</v>
      </c>
      <c r="P2231">
        <f t="shared" si="280"/>
        <v>2</v>
      </c>
      <c r="Q2231">
        <f t="shared" si="281"/>
        <v>2</v>
      </c>
    </row>
    <row r="2232" spans="1:17" x14ac:dyDescent="0.25">
      <c r="A2232" t="s">
        <v>7</v>
      </c>
      <c r="B2232" t="s">
        <v>7</v>
      </c>
      <c r="C2232" t="s">
        <v>1</v>
      </c>
      <c r="D2232" t="s">
        <v>1</v>
      </c>
      <c r="E2232" t="s">
        <v>1</v>
      </c>
      <c r="F2232" s="21">
        <f>VLOOKUP($A2232,ranks!$A$2:$B$12,2,FALSE)-VLOOKUP(B2232,ranks!$A$2:$B$12,2,FALSE)</f>
        <v>0</v>
      </c>
      <c r="G2232" s="21">
        <f>VLOOKUP($A2232,ranks!$A$2:$B$12,2,FALSE)-VLOOKUP(C2232,ranks!$A$2:$B$12,2,FALSE)</f>
        <v>-2</v>
      </c>
      <c r="H2232" s="21">
        <f>VLOOKUP($A2232,ranks!$A$2:$B$12,2,FALSE)-VLOOKUP(D2232,ranks!$A$2:$B$12,2,FALSE)</f>
        <v>-2</v>
      </c>
      <c r="I2232" s="21">
        <f>VLOOKUP($A2232,ranks!$A$2:$B$12,2,FALSE)-VLOOKUP(E2232,ranks!$A$2:$B$12,2,FALSE)</f>
        <v>-2</v>
      </c>
      <c r="J2232">
        <f t="shared" si="274"/>
        <v>0</v>
      </c>
      <c r="K2232">
        <f t="shared" si="275"/>
        <v>4</v>
      </c>
      <c r="L2232">
        <f t="shared" si="276"/>
        <v>4</v>
      </c>
      <c r="M2232">
        <f t="shared" si="277"/>
        <v>4</v>
      </c>
      <c r="N2232">
        <f t="shared" si="278"/>
        <v>0</v>
      </c>
      <c r="O2232">
        <f t="shared" si="279"/>
        <v>2</v>
      </c>
      <c r="P2232">
        <f t="shared" si="280"/>
        <v>2</v>
      </c>
      <c r="Q2232">
        <f t="shared" si="281"/>
        <v>2</v>
      </c>
    </row>
    <row r="2233" spans="1:17" x14ac:dyDescent="0.25">
      <c r="A2233" t="s">
        <v>1</v>
      </c>
      <c r="B2233" t="s">
        <v>1</v>
      </c>
      <c r="C2233" t="s">
        <v>1</v>
      </c>
      <c r="D2233" t="s">
        <v>1</v>
      </c>
      <c r="E2233" t="s">
        <v>1</v>
      </c>
      <c r="F2233" s="21">
        <f>VLOOKUP($A2233,ranks!$A$2:$B$12,2,FALSE)-VLOOKUP(B2233,ranks!$A$2:$B$12,2,FALSE)</f>
        <v>0</v>
      </c>
      <c r="G2233" s="21">
        <f>VLOOKUP($A2233,ranks!$A$2:$B$12,2,FALSE)-VLOOKUP(C2233,ranks!$A$2:$B$12,2,FALSE)</f>
        <v>0</v>
      </c>
      <c r="H2233" s="21">
        <f>VLOOKUP($A2233,ranks!$A$2:$B$12,2,FALSE)-VLOOKUP(D2233,ranks!$A$2:$B$12,2,FALSE)</f>
        <v>0</v>
      </c>
      <c r="I2233" s="21">
        <f>VLOOKUP($A2233,ranks!$A$2:$B$12,2,FALSE)-VLOOKUP(E2233,ranks!$A$2:$B$12,2,FALSE)</f>
        <v>0</v>
      </c>
      <c r="J2233">
        <f t="shared" si="274"/>
        <v>0</v>
      </c>
      <c r="K2233">
        <f t="shared" si="275"/>
        <v>0</v>
      </c>
      <c r="L2233">
        <f t="shared" si="276"/>
        <v>0</v>
      </c>
      <c r="M2233">
        <f t="shared" si="277"/>
        <v>0</v>
      </c>
      <c r="N2233">
        <f t="shared" si="278"/>
        <v>0</v>
      </c>
      <c r="O2233">
        <f t="shared" si="279"/>
        <v>0</v>
      </c>
      <c r="P2233">
        <f t="shared" si="280"/>
        <v>0</v>
      </c>
      <c r="Q2233">
        <f t="shared" si="281"/>
        <v>0</v>
      </c>
    </row>
    <row r="2234" spans="1:17" x14ac:dyDescent="0.25">
      <c r="A2234" t="s">
        <v>1</v>
      </c>
      <c r="B2234" t="s">
        <v>1</v>
      </c>
      <c r="C2234" t="s">
        <v>1</v>
      </c>
      <c r="D2234" t="s">
        <v>1</v>
      </c>
      <c r="E2234" t="s">
        <v>1</v>
      </c>
      <c r="F2234" s="21">
        <f>VLOOKUP($A2234,ranks!$A$2:$B$12,2,FALSE)-VLOOKUP(B2234,ranks!$A$2:$B$12,2,FALSE)</f>
        <v>0</v>
      </c>
      <c r="G2234" s="21">
        <f>VLOOKUP($A2234,ranks!$A$2:$B$12,2,FALSE)-VLOOKUP(C2234,ranks!$A$2:$B$12,2,FALSE)</f>
        <v>0</v>
      </c>
      <c r="H2234" s="21">
        <f>VLOOKUP($A2234,ranks!$A$2:$B$12,2,FALSE)-VLOOKUP(D2234,ranks!$A$2:$B$12,2,FALSE)</f>
        <v>0</v>
      </c>
      <c r="I2234" s="21">
        <f>VLOOKUP($A2234,ranks!$A$2:$B$12,2,FALSE)-VLOOKUP(E2234,ranks!$A$2:$B$12,2,FALSE)</f>
        <v>0</v>
      </c>
      <c r="J2234">
        <f t="shared" si="274"/>
        <v>0</v>
      </c>
      <c r="K2234">
        <f t="shared" si="275"/>
        <v>0</v>
      </c>
      <c r="L2234">
        <f t="shared" si="276"/>
        <v>0</v>
      </c>
      <c r="M2234">
        <f t="shared" si="277"/>
        <v>0</v>
      </c>
      <c r="N2234">
        <f t="shared" si="278"/>
        <v>0</v>
      </c>
      <c r="O2234">
        <f t="shared" si="279"/>
        <v>0</v>
      </c>
      <c r="P2234">
        <f t="shared" si="280"/>
        <v>0</v>
      </c>
      <c r="Q2234">
        <f t="shared" si="281"/>
        <v>0</v>
      </c>
    </row>
    <row r="2235" spans="1:17" x14ac:dyDescent="0.25">
      <c r="A2235" t="s">
        <v>5</v>
      </c>
      <c r="B2235" t="s">
        <v>5</v>
      </c>
      <c r="C2235" t="s">
        <v>3</v>
      </c>
      <c r="D2235" t="s">
        <v>1</v>
      </c>
      <c r="E2235" t="s">
        <v>1</v>
      </c>
      <c r="F2235" s="21">
        <f>VLOOKUP($A2235,ranks!$A$2:$B$12,2,FALSE)-VLOOKUP(B2235,ranks!$A$2:$B$12,2,FALSE)</f>
        <v>0</v>
      </c>
      <c r="G2235" s="21">
        <f>VLOOKUP($A2235,ranks!$A$2:$B$12,2,FALSE)-VLOOKUP(C2235,ranks!$A$2:$B$12,2,FALSE)</f>
        <v>-2</v>
      </c>
      <c r="H2235" s="21">
        <f>VLOOKUP($A2235,ranks!$A$2:$B$12,2,FALSE)-VLOOKUP(D2235,ranks!$A$2:$B$12,2,FALSE)</f>
        <v>-3</v>
      </c>
      <c r="I2235" s="21">
        <f>VLOOKUP($A2235,ranks!$A$2:$B$12,2,FALSE)-VLOOKUP(E2235,ranks!$A$2:$B$12,2,FALSE)</f>
        <v>-3</v>
      </c>
      <c r="J2235">
        <f t="shared" si="274"/>
        <v>0</v>
      </c>
      <c r="K2235">
        <f t="shared" si="275"/>
        <v>4</v>
      </c>
      <c r="L2235">
        <f t="shared" si="276"/>
        <v>9</v>
      </c>
      <c r="M2235">
        <f t="shared" si="277"/>
        <v>9</v>
      </c>
      <c r="N2235">
        <f t="shared" si="278"/>
        <v>0</v>
      </c>
      <c r="O2235">
        <f t="shared" si="279"/>
        <v>2</v>
      </c>
      <c r="P2235">
        <f t="shared" si="280"/>
        <v>3</v>
      </c>
      <c r="Q2235">
        <f t="shared" si="281"/>
        <v>3</v>
      </c>
    </row>
    <row r="2236" spans="1:17" x14ac:dyDescent="0.25">
      <c r="A2236" t="s">
        <v>1</v>
      </c>
      <c r="B2236" t="s">
        <v>1</v>
      </c>
      <c r="C2236" t="s">
        <v>1</v>
      </c>
      <c r="D2236" t="s">
        <v>1</v>
      </c>
      <c r="E2236" t="s">
        <v>1</v>
      </c>
      <c r="F2236" s="21">
        <f>VLOOKUP($A2236,ranks!$A$2:$B$12,2,FALSE)-VLOOKUP(B2236,ranks!$A$2:$B$12,2,FALSE)</f>
        <v>0</v>
      </c>
      <c r="G2236" s="21">
        <f>VLOOKUP($A2236,ranks!$A$2:$B$12,2,FALSE)-VLOOKUP(C2236,ranks!$A$2:$B$12,2,FALSE)</f>
        <v>0</v>
      </c>
      <c r="H2236" s="21">
        <f>VLOOKUP($A2236,ranks!$A$2:$B$12,2,FALSE)-VLOOKUP(D2236,ranks!$A$2:$B$12,2,FALSE)</f>
        <v>0</v>
      </c>
      <c r="I2236" s="21">
        <f>VLOOKUP($A2236,ranks!$A$2:$B$12,2,FALSE)-VLOOKUP(E2236,ranks!$A$2:$B$12,2,FALSE)</f>
        <v>0</v>
      </c>
      <c r="J2236">
        <f t="shared" si="274"/>
        <v>0</v>
      </c>
      <c r="K2236">
        <f t="shared" si="275"/>
        <v>0</v>
      </c>
      <c r="L2236">
        <f t="shared" si="276"/>
        <v>0</v>
      </c>
      <c r="M2236">
        <f t="shared" si="277"/>
        <v>0</v>
      </c>
      <c r="N2236">
        <f t="shared" si="278"/>
        <v>0</v>
      </c>
      <c r="O2236">
        <f t="shared" si="279"/>
        <v>0</v>
      </c>
      <c r="P2236">
        <f t="shared" si="280"/>
        <v>0</v>
      </c>
      <c r="Q2236">
        <f t="shared" si="281"/>
        <v>0</v>
      </c>
    </row>
    <row r="2237" spans="1:17" x14ac:dyDescent="0.25">
      <c r="A2237" t="s">
        <v>6</v>
      </c>
      <c r="B2237" t="s">
        <v>2</v>
      </c>
      <c r="C2237" t="s">
        <v>6</v>
      </c>
      <c r="D2237" t="s">
        <v>1</v>
      </c>
      <c r="E2237" t="s">
        <v>1</v>
      </c>
      <c r="F2237" s="21">
        <f>VLOOKUP($A2237,ranks!$A$2:$B$12,2,FALSE)-VLOOKUP(B2237,ranks!$A$2:$B$12,2,FALSE)</f>
        <v>1</v>
      </c>
      <c r="G2237" s="21">
        <f>VLOOKUP($A2237,ranks!$A$2:$B$12,2,FALSE)-VLOOKUP(C2237,ranks!$A$2:$B$12,2,FALSE)</f>
        <v>0</v>
      </c>
      <c r="H2237" s="21">
        <f>VLOOKUP($A2237,ranks!$A$2:$B$12,2,FALSE)-VLOOKUP(D2237,ranks!$A$2:$B$12,2,FALSE)</f>
        <v>3</v>
      </c>
      <c r="I2237" s="21">
        <f>VLOOKUP($A2237,ranks!$A$2:$B$12,2,FALSE)-VLOOKUP(E2237,ranks!$A$2:$B$12,2,FALSE)</f>
        <v>3</v>
      </c>
      <c r="J2237">
        <f t="shared" si="274"/>
        <v>1</v>
      </c>
      <c r="K2237">
        <f t="shared" si="275"/>
        <v>0</v>
      </c>
      <c r="L2237">
        <f t="shared" si="276"/>
        <v>9</v>
      </c>
      <c r="M2237">
        <f t="shared" si="277"/>
        <v>9</v>
      </c>
      <c r="N2237">
        <f t="shared" si="278"/>
        <v>1</v>
      </c>
      <c r="O2237">
        <f t="shared" si="279"/>
        <v>0</v>
      </c>
      <c r="P2237">
        <f t="shared" si="280"/>
        <v>3</v>
      </c>
      <c r="Q2237">
        <f t="shared" si="281"/>
        <v>3</v>
      </c>
    </row>
    <row r="2238" spans="1:17" x14ac:dyDescent="0.25">
      <c r="A2238" t="s">
        <v>7</v>
      </c>
      <c r="B2238" t="s">
        <v>7</v>
      </c>
      <c r="C2238" t="s">
        <v>1</v>
      </c>
      <c r="D2238" t="s">
        <v>1</v>
      </c>
      <c r="E2238" t="s">
        <v>1</v>
      </c>
      <c r="F2238" s="21">
        <f>VLOOKUP($A2238,ranks!$A$2:$B$12,2,FALSE)-VLOOKUP(B2238,ranks!$A$2:$B$12,2,FALSE)</f>
        <v>0</v>
      </c>
      <c r="G2238" s="21">
        <f>VLOOKUP($A2238,ranks!$A$2:$B$12,2,FALSE)-VLOOKUP(C2238,ranks!$A$2:$B$12,2,FALSE)</f>
        <v>-2</v>
      </c>
      <c r="H2238" s="21">
        <f>VLOOKUP($A2238,ranks!$A$2:$B$12,2,FALSE)-VLOOKUP(D2238,ranks!$A$2:$B$12,2,FALSE)</f>
        <v>-2</v>
      </c>
      <c r="I2238" s="21">
        <f>VLOOKUP($A2238,ranks!$A$2:$B$12,2,FALSE)-VLOOKUP(E2238,ranks!$A$2:$B$12,2,FALSE)</f>
        <v>-2</v>
      </c>
      <c r="J2238">
        <f t="shared" si="274"/>
        <v>0</v>
      </c>
      <c r="K2238">
        <f t="shared" si="275"/>
        <v>4</v>
      </c>
      <c r="L2238">
        <f t="shared" si="276"/>
        <v>4</v>
      </c>
      <c r="M2238">
        <f t="shared" si="277"/>
        <v>4</v>
      </c>
      <c r="N2238">
        <f t="shared" si="278"/>
        <v>0</v>
      </c>
      <c r="O2238">
        <f t="shared" si="279"/>
        <v>2</v>
      </c>
      <c r="P2238">
        <f t="shared" si="280"/>
        <v>2</v>
      </c>
      <c r="Q2238">
        <f t="shared" si="281"/>
        <v>2</v>
      </c>
    </row>
    <row r="2239" spans="1:17" x14ac:dyDescent="0.25">
      <c r="A2239" t="s">
        <v>1</v>
      </c>
      <c r="B2239" t="s">
        <v>1</v>
      </c>
      <c r="C2239" t="s">
        <v>1</v>
      </c>
      <c r="D2239" t="s">
        <v>1</v>
      </c>
      <c r="E2239" t="s">
        <v>1</v>
      </c>
      <c r="F2239" s="21">
        <f>VLOOKUP($A2239,ranks!$A$2:$B$12,2,FALSE)-VLOOKUP(B2239,ranks!$A$2:$B$12,2,FALSE)</f>
        <v>0</v>
      </c>
      <c r="G2239" s="21">
        <f>VLOOKUP($A2239,ranks!$A$2:$B$12,2,FALSE)-VLOOKUP(C2239,ranks!$A$2:$B$12,2,FALSE)</f>
        <v>0</v>
      </c>
      <c r="H2239" s="21">
        <f>VLOOKUP($A2239,ranks!$A$2:$B$12,2,FALSE)-VLOOKUP(D2239,ranks!$A$2:$B$12,2,FALSE)</f>
        <v>0</v>
      </c>
      <c r="I2239" s="21">
        <f>VLOOKUP($A2239,ranks!$A$2:$B$12,2,FALSE)-VLOOKUP(E2239,ranks!$A$2:$B$12,2,FALSE)</f>
        <v>0</v>
      </c>
      <c r="J2239">
        <f t="shared" si="274"/>
        <v>0</v>
      </c>
      <c r="K2239">
        <f t="shared" si="275"/>
        <v>0</v>
      </c>
      <c r="L2239">
        <f t="shared" si="276"/>
        <v>0</v>
      </c>
      <c r="M2239">
        <f t="shared" si="277"/>
        <v>0</v>
      </c>
      <c r="N2239">
        <f t="shared" si="278"/>
        <v>0</v>
      </c>
      <c r="O2239">
        <f t="shared" si="279"/>
        <v>0</v>
      </c>
      <c r="P2239">
        <f t="shared" si="280"/>
        <v>0</v>
      </c>
      <c r="Q2239">
        <f t="shared" si="281"/>
        <v>0</v>
      </c>
    </row>
    <row r="2240" spans="1:17" x14ac:dyDescent="0.25">
      <c r="A2240" t="s">
        <v>10</v>
      </c>
      <c r="B2240" t="s">
        <v>10</v>
      </c>
      <c r="C2240" t="s">
        <v>5</v>
      </c>
      <c r="D2240" t="s">
        <v>1</v>
      </c>
      <c r="E2240" t="s">
        <v>1</v>
      </c>
      <c r="F2240" s="21">
        <f>VLOOKUP($A2240,ranks!$A$2:$B$12,2,FALSE)-VLOOKUP(B2240,ranks!$A$2:$B$12,2,FALSE)</f>
        <v>0</v>
      </c>
      <c r="G2240" s="21">
        <f>VLOOKUP($A2240,ranks!$A$2:$B$12,2,FALSE)-VLOOKUP(C2240,ranks!$A$2:$B$12,2,FALSE)</f>
        <v>-1</v>
      </c>
      <c r="H2240" s="21">
        <f>VLOOKUP($A2240,ranks!$A$2:$B$12,2,FALSE)-VLOOKUP(D2240,ranks!$A$2:$B$12,2,FALSE)</f>
        <v>-4</v>
      </c>
      <c r="I2240" s="21">
        <f>VLOOKUP($A2240,ranks!$A$2:$B$12,2,FALSE)-VLOOKUP(E2240,ranks!$A$2:$B$12,2,FALSE)</f>
        <v>-4</v>
      </c>
      <c r="J2240">
        <f t="shared" si="274"/>
        <v>0</v>
      </c>
      <c r="K2240">
        <f t="shared" si="275"/>
        <v>1</v>
      </c>
      <c r="L2240">
        <f t="shared" si="276"/>
        <v>16</v>
      </c>
      <c r="M2240">
        <f t="shared" si="277"/>
        <v>16</v>
      </c>
      <c r="N2240">
        <f t="shared" si="278"/>
        <v>0</v>
      </c>
      <c r="O2240">
        <f t="shared" si="279"/>
        <v>1</v>
      </c>
      <c r="P2240">
        <f t="shared" si="280"/>
        <v>4</v>
      </c>
      <c r="Q2240">
        <f t="shared" si="281"/>
        <v>4</v>
      </c>
    </row>
    <row r="2241" spans="1:17" x14ac:dyDescent="0.25">
      <c r="A2241" t="s">
        <v>4</v>
      </c>
      <c r="B2241" t="s">
        <v>4</v>
      </c>
      <c r="C2241" t="s">
        <v>4</v>
      </c>
      <c r="D2241" t="s">
        <v>1</v>
      </c>
      <c r="E2241" t="s">
        <v>1</v>
      </c>
      <c r="F2241" s="21">
        <f>VLOOKUP($A2241,ranks!$A$2:$B$12,2,FALSE)-VLOOKUP(B2241,ranks!$A$2:$B$12,2,FALSE)</f>
        <v>0</v>
      </c>
      <c r="G2241" s="21">
        <f>VLOOKUP($A2241,ranks!$A$2:$B$12,2,FALSE)-VLOOKUP(C2241,ranks!$A$2:$B$12,2,FALSE)</f>
        <v>0</v>
      </c>
      <c r="H2241" s="21">
        <f>VLOOKUP($A2241,ranks!$A$2:$B$12,2,FALSE)-VLOOKUP(D2241,ranks!$A$2:$B$12,2,FALSE)</f>
        <v>1</v>
      </c>
      <c r="I2241" s="21">
        <f>VLOOKUP($A2241,ranks!$A$2:$B$12,2,FALSE)-VLOOKUP(E2241,ranks!$A$2:$B$12,2,FALSE)</f>
        <v>1</v>
      </c>
      <c r="J2241">
        <f t="shared" si="274"/>
        <v>0</v>
      </c>
      <c r="K2241">
        <f t="shared" si="275"/>
        <v>0</v>
      </c>
      <c r="L2241">
        <f t="shared" si="276"/>
        <v>1</v>
      </c>
      <c r="M2241">
        <f t="shared" si="277"/>
        <v>1</v>
      </c>
      <c r="N2241">
        <f t="shared" si="278"/>
        <v>0</v>
      </c>
      <c r="O2241">
        <f t="shared" si="279"/>
        <v>0</v>
      </c>
      <c r="P2241">
        <f t="shared" si="280"/>
        <v>1</v>
      </c>
      <c r="Q2241">
        <f t="shared" si="281"/>
        <v>1</v>
      </c>
    </row>
    <row r="2242" spans="1:17" x14ac:dyDescent="0.25">
      <c r="A2242" t="s">
        <v>1</v>
      </c>
      <c r="B2242" t="s">
        <v>1</v>
      </c>
      <c r="C2242" t="s">
        <v>1</v>
      </c>
      <c r="D2242" t="s">
        <v>1</v>
      </c>
      <c r="E2242" t="s">
        <v>1</v>
      </c>
      <c r="F2242" s="21">
        <f>VLOOKUP($A2242,ranks!$A$2:$B$12,2,FALSE)-VLOOKUP(B2242,ranks!$A$2:$B$12,2,FALSE)</f>
        <v>0</v>
      </c>
      <c r="G2242" s="21">
        <f>VLOOKUP($A2242,ranks!$A$2:$B$12,2,FALSE)-VLOOKUP(C2242,ranks!$A$2:$B$12,2,FALSE)</f>
        <v>0</v>
      </c>
      <c r="H2242" s="21">
        <f>VLOOKUP($A2242,ranks!$A$2:$B$12,2,FALSE)-VLOOKUP(D2242,ranks!$A$2:$B$12,2,FALSE)</f>
        <v>0</v>
      </c>
      <c r="I2242" s="21">
        <f>VLOOKUP($A2242,ranks!$A$2:$B$12,2,FALSE)-VLOOKUP(E2242,ranks!$A$2:$B$12,2,FALSE)</f>
        <v>0</v>
      </c>
      <c r="J2242">
        <f t="shared" si="274"/>
        <v>0</v>
      </c>
      <c r="K2242">
        <f t="shared" si="275"/>
        <v>0</v>
      </c>
      <c r="L2242">
        <f t="shared" si="276"/>
        <v>0</v>
      </c>
      <c r="M2242">
        <f t="shared" si="277"/>
        <v>0</v>
      </c>
      <c r="N2242">
        <f t="shared" si="278"/>
        <v>0</v>
      </c>
      <c r="O2242">
        <f t="shared" si="279"/>
        <v>0</v>
      </c>
      <c r="P2242">
        <f t="shared" si="280"/>
        <v>0</v>
      </c>
      <c r="Q2242">
        <f t="shared" si="281"/>
        <v>0</v>
      </c>
    </row>
    <row r="2243" spans="1:17" x14ac:dyDescent="0.25">
      <c r="A2243" t="s">
        <v>2</v>
      </c>
      <c r="B2243" t="s">
        <v>2</v>
      </c>
      <c r="C2243" t="s">
        <v>2</v>
      </c>
      <c r="D2243" t="s">
        <v>1</v>
      </c>
      <c r="E2243" t="s">
        <v>1</v>
      </c>
      <c r="F2243" s="21">
        <f>VLOOKUP($A2243,ranks!$A$2:$B$12,2,FALSE)-VLOOKUP(B2243,ranks!$A$2:$B$12,2,FALSE)</f>
        <v>0</v>
      </c>
      <c r="G2243" s="21">
        <f>VLOOKUP($A2243,ranks!$A$2:$B$12,2,FALSE)-VLOOKUP(C2243,ranks!$A$2:$B$12,2,FALSE)</f>
        <v>0</v>
      </c>
      <c r="H2243" s="21">
        <f>VLOOKUP($A2243,ranks!$A$2:$B$12,2,FALSE)-VLOOKUP(D2243,ranks!$A$2:$B$12,2,FALSE)</f>
        <v>2</v>
      </c>
      <c r="I2243" s="21">
        <f>VLOOKUP($A2243,ranks!$A$2:$B$12,2,FALSE)-VLOOKUP(E2243,ranks!$A$2:$B$12,2,FALSE)</f>
        <v>2</v>
      </c>
      <c r="J2243">
        <f t="shared" ref="J2243:J2306" si="282">F2243^2</f>
        <v>0</v>
      </c>
      <c r="K2243">
        <f t="shared" ref="K2243:K2306" si="283">G2243^2</f>
        <v>0</v>
      </c>
      <c r="L2243">
        <f t="shared" ref="L2243:L2306" si="284">H2243^2</f>
        <v>4</v>
      </c>
      <c r="M2243">
        <f t="shared" ref="M2243:M2306" si="285">I2243^2</f>
        <v>4</v>
      </c>
      <c r="N2243">
        <f t="shared" ref="N2243:N2306" si="286">ABS(F2243)</f>
        <v>0</v>
      </c>
      <c r="O2243">
        <f t="shared" ref="O2243:O2306" si="287">ABS(G2243)</f>
        <v>0</v>
      </c>
      <c r="P2243">
        <f t="shared" ref="P2243:P2306" si="288">ABS(H2243)</f>
        <v>2</v>
      </c>
      <c r="Q2243">
        <f t="shared" ref="Q2243:Q2306" si="289">ABS(I2243)</f>
        <v>2</v>
      </c>
    </row>
    <row r="2244" spans="1:17" x14ac:dyDescent="0.25">
      <c r="A2244" t="s">
        <v>6</v>
      </c>
      <c r="B2244" t="s">
        <v>2</v>
      </c>
      <c r="C2244" t="s">
        <v>2</v>
      </c>
      <c r="D2244" t="s">
        <v>1</v>
      </c>
      <c r="E2244" t="s">
        <v>1</v>
      </c>
      <c r="F2244" s="21">
        <f>VLOOKUP($A2244,ranks!$A$2:$B$12,2,FALSE)-VLOOKUP(B2244,ranks!$A$2:$B$12,2,FALSE)</f>
        <v>1</v>
      </c>
      <c r="G2244" s="21">
        <f>VLOOKUP($A2244,ranks!$A$2:$B$12,2,FALSE)-VLOOKUP(C2244,ranks!$A$2:$B$12,2,FALSE)</f>
        <v>1</v>
      </c>
      <c r="H2244" s="21">
        <f>VLOOKUP($A2244,ranks!$A$2:$B$12,2,FALSE)-VLOOKUP(D2244,ranks!$A$2:$B$12,2,FALSE)</f>
        <v>3</v>
      </c>
      <c r="I2244" s="21">
        <f>VLOOKUP($A2244,ranks!$A$2:$B$12,2,FALSE)-VLOOKUP(E2244,ranks!$A$2:$B$12,2,FALSE)</f>
        <v>3</v>
      </c>
      <c r="J2244">
        <f t="shared" si="282"/>
        <v>1</v>
      </c>
      <c r="K2244">
        <f t="shared" si="283"/>
        <v>1</v>
      </c>
      <c r="L2244">
        <f t="shared" si="284"/>
        <v>9</v>
      </c>
      <c r="M2244">
        <f t="shared" si="285"/>
        <v>9</v>
      </c>
      <c r="N2244">
        <f t="shared" si="286"/>
        <v>1</v>
      </c>
      <c r="O2244">
        <f t="shared" si="287"/>
        <v>1</v>
      </c>
      <c r="P2244">
        <f t="shared" si="288"/>
        <v>3</v>
      </c>
      <c r="Q2244">
        <f t="shared" si="289"/>
        <v>3</v>
      </c>
    </row>
    <row r="2245" spans="1:17" x14ac:dyDescent="0.25">
      <c r="A2245" t="s">
        <v>5</v>
      </c>
      <c r="B2245" t="s">
        <v>5</v>
      </c>
      <c r="C2245" t="s">
        <v>1</v>
      </c>
      <c r="D2245" t="s">
        <v>1</v>
      </c>
      <c r="E2245" t="s">
        <v>1</v>
      </c>
      <c r="F2245" s="21">
        <f>VLOOKUP($A2245,ranks!$A$2:$B$12,2,FALSE)-VLOOKUP(B2245,ranks!$A$2:$B$12,2,FALSE)</f>
        <v>0</v>
      </c>
      <c r="G2245" s="21">
        <f>VLOOKUP($A2245,ranks!$A$2:$B$12,2,FALSE)-VLOOKUP(C2245,ranks!$A$2:$B$12,2,FALSE)</f>
        <v>-3</v>
      </c>
      <c r="H2245" s="21">
        <f>VLOOKUP($A2245,ranks!$A$2:$B$12,2,FALSE)-VLOOKUP(D2245,ranks!$A$2:$B$12,2,FALSE)</f>
        <v>-3</v>
      </c>
      <c r="I2245" s="21">
        <f>VLOOKUP($A2245,ranks!$A$2:$B$12,2,FALSE)-VLOOKUP(E2245,ranks!$A$2:$B$12,2,FALSE)</f>
        <v>-3</v>
      </c>
      <c r="J2245">
        <f t="shared" si="282"/>
        <v>0</v>
      </c>
      <c r="K2245">
        <f t="shared" si="283"/>
        <v>9</v>
      </c>
      <c r="L2245">
        <f t="shared" si="284"/>
        <v>9</v>
      </c>
      <c r="M2245">
        <f t="shared" si="285"/>
        <v>9</v>
      </c>
      <c r="N2245">
        <f t="shared" si="286"/>
        <v>0</v>
      </c>
      <c r="O2245">
        <f t="shared" si="287"/>
        <v>3</v>
      </c>
      <c r="P2245">
        <f t="shared" si="288"/>
        <v>3</v>
      </c>
      <c r="Q2245">
        <f t="shared" si="289"/>
        <v>3</v>
      </c>
    </row>
    <row r="2246" spans="1:17" x14ac:dyDescent="0.25">
      <c r="A2246" t="s">
        <v>7</v>
      </c>
      <c r="B2246" t="s">
        <v>7</v>
      </c>
      <c r="C2246" t="s">
        <v>1</v>
      </c>
      <c r="D2246" t="s">
        <v>1</v>
      </c>
      <c r="E2246" t="s">
        <v>1</v>
      </c>
      <c r="F2246" s="21">
        <f>VLOOKUP($A2246,ranks!$A$2:$B$12,2,FALSE)-VLOOKUP(B2246,ranks!$A$2:$B$12,2,FALSE)</f>
        <v>0</v>
      </c>
      <c r="G2246" s="21">
        <f>VLOOKUP($A2246,ranks!$A$2:$B$12,2,FALSE)-VLOOKUP(C2246,ranks!$A$2:$B$12,2,FALSE)</f>
        <v>-2</v>
      </c>
      <c r="H2246" s="21">
        <f>VLOOKUP($A2246,ranks!$A$2:$B$12,2,FALSE)-VLOOKUP(D2246,ranks!$A$2:$B$12,2,FALSE)</f>
        <v>-2</v>
      </c>
      <c r="I2246" s="21">
        <f>VLOOKUP($A2246,ranks!$A$2:$B$12,2,FALSE)-VLOOKUP(E2246,ranks!$A$2:$B$12,2,FALSE)</f>
        <v>-2</v>
      </c>
      <c r="J2246">
        <f t="shared" si="282"/>
        <v>0</v>
      </c>
      <c r="K2246">
        <f t="shared" si="283"/>
        <v>4</v>
      </c>
      <c r="L2246">
        <f t="shared" si="284"/>
        <v>4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2</v>
      </c>
      <c r="Q2246">
        <f t="shared" si="289"/>
        <v>2</v>
      </c>
    </row>
    <row r="2247" spans="1:17" x14ac:dyDescent="0.25">
      <c r="A2247" t="s">
        <v>3</v>
      </c>
      <c r="B2247" t="s">
        <v>3</v>
      </c>
      <c r="C2247" t="s">
        <v>1</v>
      </c>
      <c r="D2247" t="s">
        <v>1</v>
      </c>
      <c r="E2247" t="s">
        <v>1</v>
      </c>
      <c r="F2247" s="21">
        <f>VLOOKUP($A2247,ranks!$A$2:$B$12,2,FALSE)-VLOOKUP(B2247,ranks!$A$2:$B$12,2,FALSE)</f>
        <v>0</v>
      </c>
      <c r="G2247" s="21">
        <f>VLOOKUP($A2247,ranks!$A$2:$B$12,2,FALSE)-VLOOKUP(C2247,ranks!$A$2:$B$12,2,FALSE)</f>
        <v>-1</v>
      </c>
      <c r="H2247" s="21">
        <f>VLOOKUP($A2247,ranks!$A$2:$B$12,2,FALSE)-VLOOKUP(D2247,ranks!$A$2:$B$12,2,FALSE)</f>
        <v>-1</v>
      </c>
      <c r="I2247" s="21">
        <f>VLOOKUP($A2247,ranks!$A$2:$B$12,2,FALSE)-VLOOKUP(E2247,ranks!$A$2:$B$12,2,FALSE)</f>
        <v>-1</v>
      </c>
      <c r="J2247">
        <f t="shared" si="282"/>
        <v>0</v>
      </c>
      <c r="K2247">
        <f t="shared" si="283"/>
        <v>1</v>
      </c>
      <c r="L2247">
        <f t="shared" si="284"/>
        <v>1</v>
      </c>
      <c r="M2247">
        <f t="shared" si="285"/>
        <v>1</v>
      </c>
      <c r="N2247">
        <f t="shared" si="286"/>
        <v>0</v>
      </c>
      <c r="O2247">
        <f t="shared" si="287"/>
        <v>1</v>
      </c>
      <c r="P2247">
        <f t="shared" si="288"/>
        <v>1</v>
      </c>
      <c r="Q2247">
        <f t="shared" si="289"/>
        <v>1</v>
      </c>
    </row>
    <row r="2248" spans="1:17" x14ac:dyDescent="0.25">
      <c r="A2248" t="s">
        <v>2</v>
      </c>
      <c r="B2248" t="s">
        <v>2</v>
      </c>
      <c r="C2248" t="s">
        <v>2</v>
      </c>
      <c r="D2248" t="s">
        <v>1</v>
      </c>
      <c r="E2248" t="s">
        <v>1</v>
      </c>
      <c r="F2248" s="21">
        <f>VLOOKUP($A2248,ranks!$A$2:$B$12,2,FALSE)-VLOOKUP(B2248,ranks!$A$2:$B$12,2,FALSE)</f>
        <v>0</v>
      </c>
      <c r="G2248" s="21">
        <f>VLOOKUP($A2248,ranks!$A$2:$B$12,2,FALSE)-VLOOKUP(C2248,ranks!$A$2:$B$12,2,FALSE)</f>
        <v>0</v>
      </c>
      <c r="H2248" s="21">
        <f>VLOOKUP($A2248,ranks!$A$2:$B$12,2,FALSE)-VLOOKUP(D2248,ranks!$A$2:$B$12,2,FALSE)</f>
        <v>2</v>
      </c>
      <c r="I2248" s="21">
        <f>VLOOKUP($A2248,ranks!$A$2:$B$12,2,FALSE)-VLOOKUP(E2248,ranks!$A$2:$B$12,2,FALSE)</f>
        <v>2</v>
      </c>
      <c r="J2248">
        <f t="shared" si="282"/>
        <v>0</v>
      </c>
      <c r="K2248">
        <f t="shared" si="283"/>
        <v>0</v>
      </c>
      <c r="L2248">
        <f t="shared" si="284"/>
        <v>4</v>
      </c>
      <c r="M2248">
        <f t="shared" si="285"/>
        <v>4</v>
      </c>
      <c r="N2248">
        <f t="shared" si="286"/>
        <v>0</v>
      </c>
      <c r="O2248">
        <f t="shared" si="287"/>
        <v>0</v>
      </c>
      <c r="P2248">
        <f t="shared" si="288"/>
        <v>2</v>
      </c>
      <c r="Q2248">
        <f t="shared" si="289"/>
        <v>2</v>
      </c>
    </row>
    <row r="2249" spans="1:17" x14ac:dyDescent="0.25">
      <c r="A2249" t="s">
        <v>1</v>
      </c>
      <c r="B2249" t="s">
        <v>1</v>
      </c>
      <c r="C2249" t="s">
        <v>1</v>
      </c>
      <c r="D2249" t="s">
        <v>1</v>
      </c>
      <c r="E2249" t="s">
        <v>1</v>
      </c>
      <c r="F2249" s="21">
        <f>VLOOKUP($A2249,ranks!$A$2:$B$12,2,FALSE)-VLOOKUP(B2249,ranks!$A$2:$B$12,2,FALSE)</f>
        <v>0</v>
      </c>
      <c r="G2249" s="21">
        <f>VLOOKUP($A2249,ranks!$A$2:$B$12,2,FALSE)-VLOOKUP(C2249,ranks!$A$2:$B$12,2,FALSE)</f>
        <v>0</v>
      </c>
      <c r="H2249" s="21">
        <f>VLOOKUP($A2249,ranks!$A$2:$B$12,2,FALSE)-VLOOKUP(D2249,ranks!$A$2:$B$12,2,FALSE)</f>
        <v>0</v>
      </c>
      <c r="I2249" s="21">
        <f>VLOOKUP($A2249,ranks!$A$2:$B$12,2,FALSE)-VLOOKUP(E2249,ranks!$A$2:$B$12,2,FALSE)</f>
        <v>0</v>
      </c>
      <c r="J2249">
        <f t="shared" si="282"/>
        <v>0</v>
      </c>
      <c r="K2249">
        <f t="shared" si="283"/>
        <v>0</v>
      </c>
      <c r="L2249">
        <f t="shared" si="284"/>
        <v>0</v>
      </c>
      <c r="M2249">
        <f t="shared" si="285"/>
        <v>0</v>
      </c>
      <c r="N2249">
        <f t="shared" si="286"/>
        <v>0</v>
      </c>
      <c r="O2249">
        <f t="shared" si="287"/>
        <v>0</v>
      </c>
      <c r="P2249">
        <f t="shared" si="288"/>
        <v>0</v>
      </c>
      <c r="Q2249">
        <f t="shared" si="289"/>
        <v>0</v>
      </c>
    </row>
    <row r="2250" spans="1:17" x14ac:dyDescent="0.25">
      <c r="A2250" t="s">
        <v>1</v>
      </c>
      <c r="B2250" t="s">
        <v>1</v>
      </c>
      <c r="C2250" t="s">
        <v>1</v>
      </c>
      <c r="D2250" t="s">
        <v>1</v>
      </c>
      <c r="E2250" t="s">
        <v>1</v>
      </c>
      <c r="F2250" s="21">
        <f>VLOOKUP($A2250,ranks!$A$2:$B$12,2,FALSE)-VLOOKUP(B2250,ranks!$A$2:$B$12,2,FALSE)</f>
        <v>0</v>
      </c>
      <c r="G2250" s="21">
        <f>VLOOKUP($A2250,ranks!$A$2:$B$12,2,FALSE)-VLOOKUP(C2250,ranks!$A$2:$B$12,2,FALSE)</f>
        <v>0</v>
      </c>
      <c r="H2250" s="21">
        <f>VLOOKUP($A2250,ranks!$A$2:$B$12,2,FALSE)-VLOOKUP(D2250,ranks!$A$2:$B$12,2,FALSE)</f>
        <v>0</v>
      </c>
      <c r="I2250" s="21">
        <f>VLOOKUP($A2250,ranks!$A$2:$B$12,2,FALSE)-VLOOKUP(E2250,ranks!$A$2:$B$12,2,FALSE)</f>
        <v>0</v>
      </c>
      <c r="J2250">
        <f t="shared" si="282"/>
        <v>0</v>
      </c>
      <c r="K2250">
        <f t="shared" si="283"/>
        <v>0</v>
      </c>
      <c r="L2250">
        <f t="shared" si="284"/>
        <v>0</v>
      </c>
      <c r="M2250">
        <f t="shared" si="285"/>
        <v>0</v>
      </c>
      <c r="N2250">
        <f t="shared" si="286"/>
        <v>0</v>
      </c>
      <c r="O2250">
        <f t="shared" si="287"/>
        <v>0</v>
      </c>
      <c r="P2250">
        <f t="shared" si="288"/>
        <v>0</v>
      </c>
      <c r="Q2250">
        <f t="shared" si="289"/>
        <v>0</v>
      </c>
    </row>
    <row r="2251" spans="1:17" x14ac:dyDescent="0.25">
      <c r="A2251" t="s">
        <v>3</v>
      </c>
      <c r="B2251" t="s">
        <v>3</v>
      </c>
      <c r="C2251" t="s">
        <v>1</v>
      </c>
      <c r="D2251" t="s">
        <v>1</v>
      </c>
      <c r="E2251" t="s">
        <v>1</v>
      </c>
      <c r="F2251" s="21">
        <f>VLOOKUP($A2251,ranks!$A$2:$B$12,2,FALSE)-VLOOKUP(B2251,ranks!$A$2:$B$12,2,FALSE)</f>
        <v>0</v>
      </c>
      <c r="G2251" s="21">
        <f>VLOOKUP($A2251,ranks!$A$2:$B$12,2,FALSE)-VLOOKUP(C2251,ranks!$A$2:$B$12,2,FALSE)</f>
        <v>-1</v>
      </c>
      <c r="H2251" s="21">
        <f>VLOOKUP($A2251,ranks!$A$2:$B$12,2,FALSE)-VLOOKUP(D2251,ranks!$A$2:$B$12,2,FALSE)</f>
        <v>-1</v>
      </c>
      <c r="I2251" s="21">
        <f>VLOOKUP($A2251,ranks!$A$2:$B$12,2,FALSE)-VLOOKUP(E2251,ranks!$A$2:$B$12,2,FALSE)</f>
        <v>-1</v>
      </c>
      <c r="J2251">
        <f t="shared" si="282"/>
        <v>0</v>
      </c>
      <c r="K2251">
        <f t="shared" si="283"/>
        <v>1</v>
      </c>
      <c r="L2251">
        <f t="shared" si="284"/>
        <v>1</v>
      </c>
      <c r="M2251">
        <f t="shared" si="285"/>
        <v>1</v>
      </c>
      <c r="N2251">
        <f t="shared" si="286"/>
        <v>0</v>
      </c>
      <c r="O2251">
        <f t="shared" si="287"/>
        <v>1</v>
      </c>
      <c r="P2251">
        <f t="shared" si="288"/>
        <v>1</v>
      </c>
      <c r="Q2251">
        <f t="shared" si="289"/>
        <v>1</v>
      </c>
    </row>
    <row r="2252" spans="1:17" x14ac:dyDescent="0.25">
      <c r="A2252" t="s">
        <v>4</v>
      </c>
      <c r="B2252" t="s">
        <v>4</v>
      </c>
      <c r="C2252" t="s">
        <v>1</v>
      </c>
      <c r="D2252" t="s">
        <v>1</v>
      </c>
      <c r="E2252" t="s">
        <v>1</v>
      </c>
      <c r="F2252" s="21">
        <f>VLOOKUP($A2252,ranks!$A$2:$B$12,2,FALSE)-VLOOKUP(B2252,ranks!$A$2:$B$12,2,FALSE)</f>
        <v>0</v>
      </c>
      <c r="G2252" s="21">
        <f>VLOOKUP($A2252,ranks!$A$2:$B$12,2,FALSE)-VLOOKUP(C2252,ranks!$A$2:$B$12,2,FALSE)</f>
        <v>1</v>
      </c>
      <c r="H2252" s="21">
        <f>VLOOKUP($A2252,ranks!$A$2:$B$12,2,FALSE)-VLOOKUP(D2252,ranks!$A$2:$B$12,2,FALSE)</f>
        <v>1</v>
      </c>
      <c r="I2252" s="21">
        <f>VLOOKUP($A2252,ranks!$A$2:$B$12,2,FALSE)-VLOOKUP(E2252,ranks!$A$2:$B$12,2,FALSE)</f>
        <v>1</v>
      </c>
      <c r="J2252">
        <f t="shared" si="282"/>
        <v>0</v>
      </c>
      <c r="K2252">
        <f t="shared" si="283"/>
        <v>1</v>
      </c>
      <c r="L2252">
        <f t="shared" si="284"/>
        <v>1</v>
      </c>
      <c r="M2252">
        <f t="shared" si="285"/>
        <v>1</v>
      </c>
      <c r="N2252">
        <f t="shared" si="286"/>
        <v>0</v>
      </c>
      <c r="O2252">
        <f t="shared" si="287"/>
        <v>1</v>
      </c>
      <c r="P2252">
        <f t="shared" si="288"/>
        <v>1</v>
      </c>
      <c r="Q2252">
        <f t="shared" si="289"/>
        <v>1</v>
      </c>
    </row>
    <row r="2253" spans="1:17" x14ac:dyDescent="0.25">
      <c r="A2253" t="s">
        <v>11</v>
      </c>
      <c r="B2253" t="s">
        <v>5</v>
      </c>
      <c r="C2253" t="s">
        <v>11</v>
      </c>
      <c r="D2253" t="s">
        <v>1</v>
      </c>
      <c r="E2253" t="s">
        <v>1</v>
      </c>
      <c r="F2253" s="21">
        <f>VLOOKUP($A2253,ranks!$A$2:$B$12,2,FALSE)-VLOOKUP(B2253,ranks!$A$2:$B$12,2,FALSE)</f>
        <v>-4</v>
      </c>
      <c r="G2253" s="21">
        <f>VLOOKUP($A2253,ranks!$A$2:$B$12,2,FALSE)-VLOOKUP(C2253,ranks!$A$2:$B$12,2,FALSE)</f>
        <v>0</v>
      </c>
      <c r="H2253" s="21">
        <f>VLOOKUP($A2253,ranks!$A$2:$B$12,2,FALSE)-VLOOKUP(D2253,ranks!$A$2:$B$12,2,FALSE)</f>
        <v>-7</v>
      </c>
      <c r="I2253" s="21">
        <f>VLOOKUP($A2253,ranks!$A$2:$B$12,2,FALSE)-VLOOKUP(E2253,ranks!$A$2:$B$12,2,FALSE)</f>
        <v>-7</v>
      </c>
      <c r="J2253">
        <f t="shared" si="282"/>
        <v>16</v>
      </c>
      <c r="K2253">
        <f t="shared" si="283"/>
        <v>0</v>
      </c>
      <c r="L2253">
        <f t="shared" si="284"/>
        <v>49</v>
      </c>
      <c r="M2253">
        <f t="shared" si="285"/>
        <v>49</v>
      </c>
      <c r="N2253">
        <f t="shared" si="286"/>
        <v>4</v>
      </c>
      <c r="O2253">
        <f t="shared" si="287"/>
        <v>0</v>
      </c>
      <c r="P2253">
        <f t="shared" si="288"/>
        <v>7</v>
      </c>
      <c r="Q2253">
        <f t="shared" si="289"/>
        <v>7</v>
      </c>
    </row>
    <row r="2254" spans="1:17" x14ac:dyDescent="0.25">
      <c r="A2254" t="s">
        <v>1</v>
      </c>
      <c r="B2254" t="s">
        <v>1</v>
      </c>
      <c r="C2254" t="s">
        <v>1</v>
      </c>
      <c r="D2254" t="s">
        <v>1</v>
      </c>
      <c r="E2254" t="s">
        <v>1</v>
      </c>
      <c r="F2254" s="21">
        <f>VLOOKUP($A2254,ranks!$A$2:$B$12,2,FALSE)-VLOOKUP(B2254,ranks!$A$2:$B$12,2,FALSE)</f>
        <v>0</v>
      </c>
      <c r="G2254" s="21">
        <f>VLOOKUP($A2254,ranks!$A$2:$B$12,2,FALSE)-VLOOKUP(C2254,ranks!$A$2:$B$12,2,FALSE)</f>
        <v>0</v>
      </c>
      <c r="H2254" s="21">
        <f>VLOOKUP($A2254,ranks!$A$2:$B$12,2,FALSE)-VLOOKUP(D2254,ranks!$A$2:$B$12,2,FALSE)</f>
        <v>0</v>
      </c>
      <c r="I2254" s="21">
        <f>VLOOKUP($A2254,ranks!$A$2:$B$12,2,FALSE)-VLOOKUP(E2254,ranks!$A$2:$B$12,2,FALSE)</f>
        <v>0</v>
      </c>
      <c r="J2254">
        <f t="shared" si="282"/>
        <v>0</v>
      </c>
      <c r="K2254">
        <f t="shared" si="283"/>
        <v>0</v>
      </c>
      <c r="L2254">
        <f t="shared" si="284"/>
        <v>0</v>
      </c>
      <c r="M2254">
        <f t="shared" si="285"/>
        <v>0</v>
      </c>
      <c r="N2254">
        <f t="shared" si="286"/>
        <v>0</v>
      </c>
      <c r="O2254">
        <f t="shared" si="287"/>
        <v>0</v>
      </c>
      <c r="P2254">
        <f t="shared" si="288"/>
        <v>0</v>
      </c>
      <c r="Q2254">
        <f t="shared" si="289"/>
        <v>0</v>
      </c>
    </row>
    <row r="2255" spans="1:17" x14ac:dyDescent="0.25">
      <c r="A2255" t="s">
        <v>1</v>
      </c>
      <c r="B2255" t="s">
        <v>1</v>
      </c>
      <c r="C2255" t="s">
        <v>1</v>
      </c>
      <c r="D2255" t="s">
        <v>1</v>
      </c>
      <c r="E2255" t="s">
        <v>1</v>
      </c>
      <c r="F2255" s="21">
        <f>VLOOKUP($A2255,ranks!$A$2:$B$12,2,FALSE)-VLOOKUP(B2255,ranks!$A$2:$B$12,2,FALSE)</f>
        <v>0</v>
      </c>
      <c r="G2255" s="21">
        <f>VLOOKUP($A2255,ranks!$A$2:$B$12,2,FALSE)-VLOOKUP(C2255,ranks!$A$2:$B$12,2,FALSE)</f>
        <v>0</v>
      </c>
      <c r="H2255" s="21">
        <f>VLOOKUP($A2255,ranks!$A$2:$B$12,2,FALSE)-VLOOKUP(D2255,ranks!$A$2:$B$12,2,FALSE)</f>
        <v>0</v>
      </c>
      <c r="I2255" s="21">
        <f>VLOOKUP($A2255,ranks!$A$2:$B$12,2,FALSE)-VLOOKUP(E2255,ranks!$A$2:$B$12,2,FALSE)</f>
        <v>0</v>
      </c>
      <c r="J2255">
        <f t="shared" si="282"/>
        <v>0</v>
      </c>
      <c r="K2255">
        <f t="shared" si="283"/>
        <v>0</v>
      </c>
      <c r="L2255">
        <f t="shared" si="284"/>
        <v>0</v>
      </c>
      <c r="M2255">
        <f t="shared" si="285"/>
        <v>0</v>
      </c>
      <c r="N2255">
        <f t="shared" si="286"/>
        <v>0</v>
      </c>
      <c r="O2255">
        <f t="shared" si="287"/>
        <v>0</v>
      </c>
      <c r="P2255">
        <f t="shared" si="288"/>
        <v>0</v>
      </c>
      <c r="Q2255">
        <f t="shared" si="289"/>
        <v>0</v>
      </c>
    </row>
    <row r="2256" spans="1:17" x14ac:dyDescent="0.25">
      <c r="A2256" t="s">
        <v>5</v>
      </c>
      <c r="B2256" t="s">
        <v>5</v>
      </c>
      <c r="C2256" t="s">
        <v>1</v>
      </c>
      <c r="D2256" t="s">
        <v>1</v>
      </c>
      <c r="E2256" t="s">
        <v>1</v>
      </c>
      <c r="F2256" s="21">
        <f>VLOOKUP($A2256,ranks!$A$2:$B$12,2,FALSE)-VLOOKUP(B2256,ranks!$A$2:$B$12,2,FALSE)</f>
        <v>0</v>
      </c>
      <c r="G2256" s="21">
        <f>VLOOKUP($A2256,ranks!$A$2:$B$12,2,FALSE)-VLOOKUP(C2256,ranks!$A$2:$B$12,2,FALSE)</f>
        <v>-3</v>
      </c>
      <c r="H2256" s="21">
        <f>VLOOKUP($A2256,ranks!$A$2:$B$12,2,FALSE)-VLOOKUP(D2256,ranks!$A$2:$B$12,2,FALSE)</f>
        <v>-3</v>
      </c>
      <c r="I2256" s="21">
        <f>VLOOKUP($A2256,ranks!$A$2:$B$12,2,FALSE)-VLOOKUP(E2256,ranks!$A$2:$B$12,2,FALSE)</f>
        <v>-3</v>
      </c>
      <c r="J2256">
        <f t="shared" si="282"/>
        <v>0</v>
      </c>
      <c r="K2256">
        <f t="shared" si="283"/>
        <v>9</v>
      </c>
      <c r="L2256">
        <f t="shared" si="284"/>
        <v>9</v>
      </c>
      <c r="M2256">
        <f t="shared" si="285"/>
        <v>9</v>
      </c>
      <c r="N2256">
        <f t="shared" si="286"/>
        <v>0</v>
      </c>
      <c r="O2256">
        <f t="shared" si="287"/>
        <v>3</v>
      </c>
      <c r="P2256">
        <f t="shared" si="288"/>
        <v>3</v>
      </c>
      <c r="Q2256">
        <f t="shared" si="289"/>
        <v>3</v>
      </c>
    </row>
    <row r="2257" spans="1:17" x14ac:dyDescent="0.25">
      <c r="A2257" t="s">
        <v>5</v>
      </c>
      <c r="B2257" t="s">
        <v>5</v>
      </c>
      <c r="C2257" t="s">
        <v>7</v>
      </c>
      <c r="D2257" t="s">
        <v>1</v>
      </c>
      <c r="E2257" t="s">
        <v>1</v>
      </c>
      <c r="F2257" s="21">
        <f>VLOOKUP($A2257,ranks!$A$2:$B$12,2,FALSE)-VLOOKUP(B2257,ranks!$A$2:$B$12,2,FALSE)</f>
        <v>0</v>
      </c>
      <c r="G2257" s="21">
        <f>VLOOKUP($A2257,ranks!$A$2:$B$12,2,FALSE)-VLOOKUP(C2257,ranks!$A$2:$B$12,2,FALSE)</f>
        <v>-1</v>
      </c>
      <c r="H2257" s="21">
        <f>VLOOKUP($A2257,ranks!$A$2:$B$12,2,FALSE)-VLOOKUP(D2257,ranks!$A$2:$B$12,2,FALSE)</f>
        <v>-3</v>
      </c>
      <c r="I2257" s="21">
        <f>VLOOKUP($A2257,ranks!$A$2:$B$12,2,FALSE)-VLOOKUP(E2257,ranks!$A$2:$B$12,2,FALSE)</f>
        <v>-3</v>
      </c>
      <c r="J2257">
        <f t="shared" si="282"/>
        <v>0</v>
      </c>
      <c r="K2257">
        <f t="shared" si="283"/>
        <v>1</v>
      </c>
      <c r="L2257">
        <f t="shared" si="284"/>
        <v>9</v>
      </c>
      <c r="M2257">
        <f t="shared" si="285"/>
        <v>9</v>
      </c>
      <c r="N2257">
        <f t="shared" si="286"/>
        <v>0</v>
      </c>
      <c r="O2257">
        <f t="shared" si="287"/>
        <v>1</v>
      </c>
      <c r="P2257">
        <f t="shared" si="288"/>
        <v>3</v>
      </c>
      <c r="Q2257">
        <f t="shared" si="289"/>
        <v>3</v>
      </c>
    </row>
    <row r="2258" spans="1:17" x14ac:dyDescent="0.25">
      <c r="A2258" t="s">
        <v>11</v>
      </c>
      <c r="B2258" t="s">
        <v>9</v>
      </c>
      <c r="C2258" t="s">
        <v>11</v>
      </c>
      <c r="D2258" t="s">
        <v>1</v>
      </c>
      <c r="E2258" t="s">
        <v>1</v>
      </c>
      <c r="F2258" s="21">
        <f>VLOOKUP($A2258,ranks!$A$2:$B$12,2,FALSE)-VLOOKUP(B2258,ranks!$A$2:$B$12,2,FALSE)</f>
        <v>-2</v>
      </c>
      <c r="G2258" s="21">
        <f>VLOOKUP($A2258,ranks!$A$2:$B$12,2,FALSE)-VLOOKUP(C2258,ranks!$A$2:$B$12,2,FALSE)</f>
        <v>0</v>
      </c>
      <c r="H2258" s="21">
        <f>VLOOKUP($A2258,ranks!$A$2:$B$12,2,FALSE)-VLOOKUP(D2258,ranks!$A$2:$B$12,2,FALSE)</f>
        <v>-7</v>
      </c>
      <c r="I2258" s="21">
        <f>VLOOKUP($A2258,ranks!$A$2:$B$12,2,FALSE)-VLOOKUP(E2258,ranks!$A$2:$B$12,2,FALSE)</f>
        <v>-7</v>
      </c>
      <c r="J2258">
        <f t="shared" si="282"/>
        <v>4</v>
      </c>
      <c r="K2258">
        <f t="shared" si="283"/>
        <v>0</v>
      </c>
      <c r="L2258">
        <f t="shared" si="284"/>
        <v>49</v>
      </c>
      <c r="M2258">
        <f t="shared" si="285"/>
        <v>49</v>
      </c>
      <c r="N2258">
        <f t="shared" si="286"/>
        <v>2</v>
      </c>
      <c r="O2258">
        <f t="shared" si="287"/>
        <v>0</v>
      </c>
      <c r="P2258">
        <f t="shared" si="288"/>
        <v>7</v>
      </c>
      <c r="Q2258">
        <f t="shared" si="289"/>
        <v>7</v>
      </c>
    </row>
    <row r="2259" spans="1:17" x14ac:dyDescent="0.25">
      <c r="A2259" t="s">
        <v>9</v>
      </c>
      <c r="B2259" t="s">
        <v>11</v>
      </c>
      <c r="C2259" t="s">
        <v>7</v>
      </c>
      <c r="D2259" t="s">
        <v>1</v>
      </c>
      <c r="E2259" t="s">
        <v>1</v>
      </c>
      <c r="F2259" s="21">
        <f>VLOOKUP($A2259,ranks!$A$2:$B$12,2,FALSE)-VLOOKUP(B2259,ranks!$A$2:$B$12,2,FALSE)</f>
        <v>2</v>
      </c>
      <c r="G2259" s="21">
        <f>VLOOKUP($A2259,ranks!$A$2:$B$12,2,FALSE)-VLOOKUP(C2259,ranks!$A$2:$B$12,2,FALSE)</f>
        <v>-3</v>
      </c>
      <c r="H2259" s="21">
        <f>VLOOKUP($A2259,ranks!$A$2:$B$12,2,FALSE)-VLOOKUP(D2259,ranks!$A$2:$B$12,2,FALSE)</f>
        <v>-5</v>
      </c>
      <c r="I2259" s="21">
        <f>VLOOKUP($A2259,ranks!$A$2:$B$12,2,FALSE)-VLOOKUP(E2259,ranks!$A$2:$B$12,2,FALSE)</f>
        <v>-5</v>
      </c>
      <c r="J2259">
        <f t="shared" si="282"/>
        <v>4</v>
      </c>
      <c r="K2259">
        <f t="shared" si="283"/>
        <v>9</v>
      </c>
      <c r="L2259">
        <f t="shared" si="284"/>
        <v>25</v>
      </c>
      <c r="M2259">
        <f t="shared" si="285"/>
        <v>25</v>
      </c>
      <c r="N2259">
        <f t="shared" si="286"/>
        <v>2</v>
      </c>
      <c r="O2259">
        <f t="shared" si="287"/>
        <v>3</v>
      </c>
      <c r="P2259">
        <f t="shared" si="288"/>
        <v>5</v>
      </c>
      <c r="Q2259">
        <f t="shared" si="289"/>
        <v>5</v>
      </c>
    </row>
    <row r="2260" spans="1:17" x14ac:dyDescent="0.25">
      <c r="A2260" t="s">
        <v>3</v>
      </c>
      <c r="B2260" t="s">
        <v>3</v>
      </c>
      <c r="C2260" t="s">
        <v>1</v>
      </c>
      <c r="D2260" t="s">
        <v>1</v>
      </c>
      <c r="E2260" t="s">
        <v>1</v>
      </c>
      <c r="F2260" s="21">
        <f>VLOOKUP($A2260,ranks!$A$2:$B$12,2,FALSE)-VLOOKUP(B2260,ranks!$A$2:$B$12,2,FALSE)</f>
        <v>0</v>
      </c>
      <c r="G2260" s="21">
        <f>VLOOKUP($A2260,ranks!$A$2:$B$12,2,FALSE)-VLOOKUP(C2260,ranks!$A$2:$B$12,2,FALSE)</f>
        <v>-1</v>
      </c>
      <c r="H2260" s="21">
        <f>VLOOKUP($A2260,ranks!$A$2:$B$12,2,FALSE)-VLOOKUP(D2260,ranks!$A$2:$B$12,2,FALSE)</f>
        <v>-1</v>
      </c>
      <c r="I2260" s="21">
        <f>VLOOKUP($A2260,ranks!$A$2:$B$12,2,FALSE)-VLOOKUP(E2260,ranks!$A$2:$B$12,2,FALSE)</f>
        <v>-1</v>
      </c>
      <c r="J2260">
        <f t="shared" si="282"/>
        <v>0</v>
      </c>
      <c r="K2260">
        <f t="shared" si="283"/>
        <v>1</v>
      </c>
      <c r="L2260">
        <f t="shared" si="284"/>
        <v>1</v>
      </c>
      <c r="M2260">
        <f t="shared" si="285"/>
        <v>1</v>
      </c>
      <c r="N2260">
        <f t="shared" si="286"/>
        <v>0</v>
      </c>
      <c r="O2260">
        <f t="shared" si="287"/>
        <v>1</v>
      </c>
      <c r="P2260">
        <f t="shared" si="288"/>
        <v>1</v>
      </c>
      <c r="Q2260">
        <f t="shared" si="289"/>
        <v>1</v>
      </c>
    </row>
    <row r="2261" spans="1:17" x14ac:dyDescent="0.25">
      <c r="A2261" t="s">
        <v>7</v>
      </c>
      <c r="B2261" t="s">
        <v>7</v>
      </c>
      <c r="C2261" t="s">
        <v>1</v>
      </c>
      <c r="D2261" t="s">
        <v>1</v>
      </c>
      <c r="E2261" t="s">
        <v>1</v>
      </c>
      <c r="F2261" s="21">
        <f>VLOOKUP($A2261,ranks!$A$2:$B$12,2,FALSE)-VLOOKUP(B2261,ranks!$A$2:$B$12,2,FALSE)</f>
        <v>0</v>
      </c>
      <c r="G2261" s="21">
        <f>VLOOKUP($A2261,ranks!$A$2:$B$12,2,FALSE)-VLOOKUP(C2261,ranks!$A$2:$B$12,2,FALSE)</f>
        <v>-2</v>
      </c>
      <c r="H2261" s="21">
        <f>VLOOKUP($A2261,ranks!$A$2:$B$12,2,FALSE)-VLOOKUP(D2261,ranks!$A$2:$B$12,2,FALSE)</f>
        <v>-2</v>
      </c>
      <c r="I2261" s="21">
        <f>VLOOKUP($A2261,ranks!$A$2:$B$12,2,FALSE)-VLOOKUP(E2261,ranks!$A$2:$B$12,2,FALSE)</f>
        <v>-2</v>
      </c>
      <c r="J2261">
        <f t="shared" si="282"/>
        <v>0</v>
      </c>
      <c r="K2261">
        <f t="shared" si="283"/>
        <v>4</v>
      </c>
      <c r="L2261">
        <f t="shared" si="284"/>
        <v>4</v>
      </c>
      <c r="M2261">
        <f t="shared" si="285"/>
        <v>4</v>
      </c>
      <c r="N2261">
        <f t="shared" si="286"/>
        <v>0</v>
      </c>
      <c r="O2261">
        <f t="shared" si="287"/>
        <v>2</v>
      </c>
      <c r="P2261">
        <f t="shared" si="288"/>
        <v>2</v>
      </c>
      <c r="Q2261">
        <f t="shared" si="289"/>
        <v>2</v>
      </c>
    </row>
    <row r="2262" spans="1:17" x14ac:dyDescent="0.25">
      <c r="A2262" t="s">
        <v>4</v>
      </c>
      <c r="B2262" t="s">
        <v>4</v>
      </c>
      <c r="C2262" t="s">
        <v>1</v>
      </c>
      <c r="D2262" t="s">
        <v>1</v>
      </c>
      <c r="E2262" t="s">
        <v>1</v>
      </c>
      <c r="F2262" s="21">
        <f>VLOOKUP($A2262,ranks!$A$2:$B$12,2,FALSE)-VLOOKUP(B2262,ranks!$A$2:$B$12,2,FALSE)</f>
        <v>0</v>
      </c>
      <c r="G2262" s="21">
        <f>VLOOKUP($A2262,ranks!$A$2:$B$12,2,FALSE)-VLOOKUP(C2262,ranks!$A$2:$B$12,2,FALSE)</f>
        <v>1</v>
      </c>
      <c r="H2262" s="21">
        <f>VLOOKUP($A2262,ranks!$A$2:$B$12,2,FALSE)-VLOOKUP(D2262,ranks!$A$2:$B$12,2,FALSE)</f>
        <v>1</v>
      </c>
      <c r="I2262" s="21">
        <f>VLOOKUP($A2262,ranks!$A$2:$B$12,2,FALSE)-VLOOKUP(E2262,ranks!$A$2:$B$12,2,FALSE)</f>
        <v>1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1</v>
      </c>
      <c r="N2262">
        <f t="shared" si="286"/>
        <v>0</v>
      </c>
      <c r="O2262">
        <f t="shared" si="287"/>
        <v>1</v>
      </c>
      <c r="P2262">
        <f t="shared" si="288"/>
        <v>1</v>
      </c>
      <c r="Q2262">
        <f t="shared" si="289"/>
        <v>1</v>
      </c>
    </row>
    <row r="2263" spans="1:17" x14ac:dyDescent="0.25">
      <c r="A2263" t="s">
        <v>3</v>
      </c>
      <c r="B2263" t="s">
        <v>3</v>
      </c>
      <c r="C2263" t="s">
        <v>3</v>
      </c>
      <c r="D2263" t="s">
        <v>1</v>
      </c>
      <c r="E2263" t="s">
        <v>1</v>
      </c>
      <c r="F2263" s="21">
        <f>VLOOKUP($A2263,ranks!$A$2:$B$12,2,FALSE)-VLOOKUP(B2263,ranks!$A$2:$B$12,2,FALSE)</f>
        <v>0</v>
      </c>
      <c r="G2263" s="21">
        <f>VLOOKUP($A2263,ranks!$A$2:$B$12,2,FALSE)-VLOOKUP(C2263,ranks!$A$2:$B$12,2,FALSE)</f>
        <v>0</v>
      </c>
      <c r="H2263" s="21">
        <f>VLOOKUP($A2263,ranks!$A$2:$B$12,2,FALSE)-VLOOKUP(D2263,ranks!$A$2:$B$12,2,FALSE)</f>
        <v>-1</v>
      </c>
      <c r="I2263" s="21">
        <f>VLOOKUP($A2263,ranks!$A$2:$B$12,2,FALSE)-VLOOKUP(E2263,ranks!$A$2:$B$12,2,FALSE)</f>
        <v>-1</v>
      </c>
      <c r="J2263">
        <f t="shared" si="282"/>
        <v>0</v>
      </c>
      <c r="K2263">
        <f t="shared" si="283"/>
        <v>0</v>
      </c>
      <c r="L2263">
        <f t="shared" si="284"/>
        <v>1</v>
      </c>
      <c r="M2263">
        <f t="shared" si="285"/>
        <v>1</v>
      </c>
      <c r="N2263">
        <f t="shared" si="286"/>
        <v>0</v>
      </c>
      <c r="O2263">
        <f t="shared" si="287"/>
        <v>0</v>
      </c>
      <c r="P2263">
        <f t="shared" si="288"/>
        <v>1</v>
      </c>
      <c r="Q2263">
        <f t="shared" si="289"/>
        <v>1</v>
      </c>
    </row>
    <row r="2264" spans="1:17" x14ac:dyDescent="0.25">
      <c r="A2264" t="s">
        <v>2</v>
      </c>
      <c r="B2264" t="s">
        <v>2</v>
      </c>
      <c r="C2264" t="s">
        <v>2</v>
      </c>
      <c r="D2264" t="s">
        <v>1</v>
      </c>
      <c r="E2264" t="s">
        <v>1</v>
      </c>
      <c r="F2264" s="21">
        <f>VLOOKUP($A2264,ranks!$A$2:$B$12,2,FALSE)-VLOOKUP(B2264,ranks!$A$2:$B$12,2,FALSE)</f>
        <v>0</v>
      </c>
      <c r="G2264" s="21">
        <f>VLOOKUP($A2264,ranks!$A$2:$B$12,2,FALSE)-VLOOKUP(C2264,ranks!$A$2:$B$12,2,FALSE)</f>
        <v>0</v>
      </c>
      <c r="H2264" s="21">
        <f>VLOOKUP($A2264,ranks!$A$2:$B$12,2,FALSE)-VLOOKUP(D2264,ranks!$A$2:$B$12,2,FALSE)</f>
        <v>2</v>
      </c>
      <c r="I2264" s="21">
        <f>VLOOKUP($A2264,ranks!$A$2:$B$12,2,FALSE)-VLOOKUP(E2264,ranks!$A$2:$B$12,2,FALSE)</f>
        <v>2</v>
      </c>
      <c r="J2264">
        <f t="shared" si="282"/>
        <v>0</v>
      </c>
      <c r="K2264">
        <f t="shared" si="283"/>
        <v>0</v>
      </c>
      <c r="L2264">
        <f t="shared" si="284"/>
        <v>4</v>
      </c>
      <c r="M2264">
        <f t="shared" si="285"/>
        <v>4</v>
      </c>
      <c r="N2264">
        <f t="shared" si="286"/>
        <v>0</v>
      </c>
      <c r="O2264">
        <f t="shared" si="287"/>
        <v>0</v>
      </c>
      <c r="P2264">
        <f t="shared" si="288"/>
        <v>2</v>
      </c>
      <c r="Q2264">
        <f t="shared" si="289"/>
        <v>2</v>
      </c>
    </row>
    <row r="2265" spans="1:17" x14ac:dyDescent="0.25">
      <c r="A2265" t="s">
        <v>8</v>
      </c>
      <c r="B2265" t="s">
        <v>5</v>
      </c>
      <c r="C2265" t="s">
        <v>10</v>
      </c>
      <c r="D2265" t="s">
        <v>1</v>
      </c>
      <c r="E2265" t="s">
        <v>1</v>
      </c>
      <c r="F2265" s="21">
        <f>VLOOKUP($A2265,ranks!$A$2:$B$12,2,FALSE)-VLOOKUP(B2265,ranks!$A$2:$B$12,2,FALSE)</f>
        <v>-3</v>
      </c>
      <c r="G2265" s="21">
        <f>VLOOKUP($A2265,ranks!$A$2:$B$12,2,FALSE)-VLOOKUP(C2265,ranks!$A$2:$B$12,2,FALSE)</f>
        <v>-2</v>
      </c>
      <c r="H2265" s="21">
        <f>VLOOKUP($A2265,ranks!$A$2:$B$12,2,FALSE)-VLOOKUP(D2265,ranks!$A$2:$B$12,2,FALSE)</f>
        <v>-6</v>
      </c>
      <c r="I2265" s="21">
        <f>VLOOKUP($A2265,ranks!$A$2:$B$12,2,FALSE)-VLOOKUP(E2265,ranks!$A$2:$B$12,2,FALSE)</f>
        <v>-6</v>
      </c>
      <c r="J2265">
        <f t="shared" si="282"/>
        <v>9</v>
      </c>
      <c r="K2265">
        <f t="shared" si="283"/>
        <v>4</v>
      </c>
      <c r="L2265">
        <f t="shared" si="284"/>
        <v>36</v>
      </c>
      <c r="M2265">
        <f t="shared" si="285"/>
        <v>36</v>
      </c>
      <c r="N2265">
        <f t="shared" si="286"/>
        <v>3</v>
      </c>
      <c r="O2265">
        <f t="shared" si="287"/>
        <v>2</v>
      </c>
      <c r="P2265">
        <f t="shared" si="288"/>
        <v>6</v>
      </c>
      <c r="Q2265">
        <f t="shared" si="289"/>
        <v>6</v>
      </c>
    </row>
    <row r="2266" spans="1:17" x14ac:dyDescent="0.25">
      <c r="A2266" t="s">
        <v>3</v>
      </c>
      <c r="B2266" t="s">
        <v>3</v>
      </c>
      <c r="C2266" t="s">
        <v>1</v>
      </c>
      <c r="D2266" t="s">
        <v>1</v>
      </c>
      <c r="E2266" t="s">
        <v>1</v>
      </c>
      <c r="F2266" s="21">
        <f>VLOOKUP($A2266,ranks!$A$2:$B$12,2,FALSE)-VLOOKUP(B2266,ranks!$A$2:$B$12,2,FALSE)</f>
        <v>0</v>
      </c>
      <c r="G2266" s="21">
        <f>VLOOKUP($A2266,ranks!$A$2:$B$12,2,FALSE)-VLOOKUP(C2266,ranks!$A$2:$B$12,2,FALSE)</f>
        <v>-1</v>
      </c>
      <c r="H2266" s="21">
        <f>VLOOKUP($A2266,ranks!$A$2:$B$12,2,FALSE)-VLOOKUP(D2266,ranks!$A$2:$B$12,2,FALSE)</f>
        <v>-1</v>
      </c>
      <c r="I2266" s="21">
        <f>VLOOKUP($A2266,ranks!$A$2:$B$12,2,FALSE)-VLOOKUP(E2266,ranks!$A$2:$B$12,2,FALSE)</f>
        <v>-1</v>
      </c>
      <c r="J2266">
        <f t="shared" si="282"/>
        <v>0</v>
      </c>
      <c r="K2266">
        <f t="shared" si="283"/>
        <v>1</v>
      </c>
      <c r="L2266">
        <f t="shared" si="284"/>
        <v>1</v>
      </c>
      <c r="M2266">
        <f t="shared" si="285"/>
        <v>1</v>
      </c>
      <c r="N2266">
        <f t="shared" si="286"/>
        <v>0</v>
      </c>
      <c r="O2266">
        <f t="shared" si="287"/>
        <v>1</v>
      </c>
      <c r="P2266">
        <f t="shared" si="288"/>
        <v>1</v>
      </c>
      <c r="Q2266">
        <f t="shared" si="289"/>
        <v>1</v>
      </c>
    </row>
    <row r="2267" spans="1:17" x14ac:dyDescent="0.25">
      <c r="A2267" t="s">
        <v>1</v>
      </c>
      <c r="B2267" t="s">
        <v>1</v>
      </c>
      <c r="C2267" t="s">
        <v>3</v>
      </c>
      <c r="D2267" t="s">
        <v>1</v>
      </c>
      <c r="E2267" t="s">
        <v>1</v>
      </c>
      <c r="F2267" s="21">
        <f>VLOOKUP($A2267,ranks!$A$2:$B$12,2,FALSE)-VLOOKUP(B2267,ranks!$A$2:$B$12,2,FALSE)</f>
        <v>0</v>
      </c>
      <c r="G2267" s="21">
        <f>VLOOKUP($A2267,ranks!$A$2:$B$12,2,FALSE)-VLOOKUP(C2267,ranks!$A$2:$B$12,2,FALSE)</f>
        <v>1</v>
      </c>
      <c r="H2267" s="21">
        <f>VLOOKUP($A2267,ranks!$A$2:$B$12,2,FALSE)-VLOOKUP(D2267,ranks!$A$2:$B$12,2,FALSE)</f>
        <v>0</v>
      </c>
      <c r="I2267" s="21">
        <f>VLOOKUP($A2267,ranks!$A$2:$B$12,2,FALSE)-VLOOKUP(E2267,ranks!$A$2:$B$12,2,FALSE)</f>
        <v>0</v>
      </c>
      <c r="J2267">
        <f t="shared" si="282"/>
        <v>0</v>
      </c>
      <c r="K2267">
        <f t="shared" si="283"/>
        <v>1</v>
      </c>
      <c r="L2267">
        <f t="shared" si="284"/>
        <v>0</v>
      </c>
      <c r="M2267">
        <f t="shared" si="285"/>
        <v>0</v>
      </c>
      <c r="N2267">
        <f t="shared" si="286"/>
        <v>0</v>
      </c>
      <c r="O2267">
        <f t="shared" si="287"/>
        <v>1</v>
      </c>
      <c r="P2267">
        <f t="shared" si="288"/>
        <v>0</v>
      </c>
      <c r="Q2267">
        <f t="shared" si="289"/>
        <v>0</v>
      </c>
    </row>
    <row r="2268" spans="1:17" x14ac:dyDescent="0.25">
      <c r="A2268" t="s">
        <v>1</v>
      </c>
      <c r="B2268" t="s">
        <v>1</v>
      </c>
      <c r="C2268" t="s">
        <v>4</v>
      </c>
      <c r="D2268" t="s">
        <v>1</v>
      </c>
      <c r="E2268" t="s">
        <v>1</v>
      </c>
      <c r="F2268" s="21">
        <f>VLOOKUP($A2268,ranks!$A$2:$B$12,2,FALSE)-VLOOKUP(B2268,ranks!$A$2:$B$12,2,FALSE)</f>
        <v>0</v>
      </c>
      <c r="G2268" s="21">
        <f>VLOOKUP($A2268,ranks!$A$2:$B$12,2,FALSE)-VLOOKUP(C2268,ranks!$A$2:$B$12,2,FALSE)</f>
        <v>-1</v>
      </c>
      <c r="H2268" s="21">
        <f>VLOOKUP($A2268,ranks!$A$2:$B$12,2,FALSE)-VLOOKUP(D2268,ranks!$A$2:$B$12,2,FALSE)</f>
        <v>0</v>
      </c>
      <c r="I2268" s="21">
        <f>VLOOKUP($A2268,ranks!$A$2:$B$12,2,FALSE)-VLOOKUP(E2268,ranks!$A$2:$B$12,2,FALSE)</f>
        <v>0</v>
      </c>
      <c r="J2268">
        <f t="shared" si="282"/>
        <v>0</v>
      </c>
      <c r="K2268">
        <f t="shared" si="283"/>
        <v>1</v>
      </c>
      <c r="L2268">
        <f t="shared" si="284"/>
        <v>0</v>
      </c>
      <c r="M2268">
        <f t="shared" si="285"/>
        <v>0</v>
      </c>
      <c r="N2268">
        <f t="shared" si="286"/>
        <v>0</v>
      </c>
      <c r="O2268">
        <f t="shared" si="287"/>
        <v>1</v>
      </c>
      <c r="P2268">
        <f t="shared" si="288"/>
        <v>0</v>
      </c>
      <c r="Q2268">
        <f t="shared" si="289"/>
        <v>0</v>
      </c>
    </row>
    <row r="2269" spans="1:17" x14ac:dyDescent="0.25">
      <c r="A2269" t="s">
        <v>1</v>
      </c>
      <c r="B2269" t="s">
        <v>1</v>
      </c>
      <c r="C2269" t="s">
        <v>1</v>
      </c>
      <c r="D2269" t="s">
        <v>1</v>
      </c>
      <c r="E2269" t="s">
        <v>1</v>
      </c>
      <c r="F2269" s="21">
        <f>VLOOKUP($A2269,ranks!$A$2:$B$12,2,FALSE)-VLOOKUP(B2269,ranks!$A$2:$B$12,2,FALSE)</f>
        <v>0</v>
      </c>
      <c r="G2269" s="21">
        <f>VLOOKUP($A2269,ranks!$A$2:$B$12,2,FALSE)-VLOOKUP(C2269,ranks!$A$2:$B$12,2,FALSE)</f>
        <v>0</v>
      </c>
      <c r="H2269" s="21">
        <f>VLOOKUP($A2269,ranks!$A$2:$B$12,2,FALSE)-VLOOKUP(D2269,ranks!$A$2:$B$12,2,FALSE)</f>
        <v>0</v>
      </c>
      <c r="I2269" s="21">
        <f>VLOOKUP($A2269,ranks!$A$2:$B$12,2,FALSE)-VLOOKUP(E2269,ranks!$A$2:$B$12,2,FALSE)</f>
        <v>0</v>
      </c>
      <c r="J2269">
        <f t="shared" si="282"/>
        <v>0</v>
      </c>
      <c r="K2269">
        <f t="shared" si="283"/>
        <v>0</v>
      </c>
      <c r="L2269">
        <f t="shared" si="284"/>
        <v>0</v>
      </c>
      <c r="M2269">
        <f t="shared" si="285"/>
        <v>0</v>
      </c>
      <c r="N2269">
        <f t="shared" si="286"/>
        <v>0</v>
      </c>
      <c r="O2269">
        <f t="shared" si="287"/>
        <v>0</v>
      </c>
      <c r="P2269">
        <f t="shared" si="288"/>
        <v>0</v>
      </c>
      <c r="Q2269">
        <f t="shared" si="289"/>
        <v>0</v>
      </c>
    </row>
    <row r="2270" spans="1:17" x14ac:dyDescent="0.25">
      <c r="A2270" t="s">
        <v>3</v>
      </c>
      <c r="B2270" t="s">
        <v>3</v>
      </c>
      <c r="C2270" t="s">
        <v>1</v>
      </c>
      <c r="D2270" t="s">
        <v>1</v>
      </c>
      <c r="E2270" t="s">
        <v>1</v>
      </c>
      <c r="F2270" s="21">
        <f>VLOOKUP($A2270,ranks!$A$2:$B$12,2,FALSE)-VLOOKUP(B2270,ranks!$A$2:$B$12,2,FALSE)</f>
        <v>0</v>
      </c>
      <c r="G2270" s="21">
        <f>VLOOKUP($A2270,ranks!$A$2:$B$12,2,FALSE)-VLOOKUP(C2270,ranks!$A$2:$B$12,2,FALSE)</f>
        <v>-1</v>
      </c>
      <c r="H2270" s="21">
        <f>VLOOKUP($A2270,ranks!$A$2:$B$12,2,FALSE)-VLOOKUP(D2270,ranks!$A$2:$B$12,2,FALSE)</f>
        <v>-1</v>
      </c>
      <c r="I2270" s="21">
        <f>VLOOKUP($A2270,ranks!$A$2:$B$12,2,FALSE)-VLOOKUP(E2270,ranks!$A$2:$B$12,2,FALSE)</f>
        <v>-1</v>
      </c>
      <c r="J2270">
        <f t="shared" si="282"/>
        <v>0</v>
      </c>
      <c r="K2270">
        <f t="shared" si="283"/>
        <v>1</v>
      </c>
      <c r="L2270">
        <f t="shared" si="284"/>
        <v>1</v>
      </c>
      <c r="M2270">
        <f t="shared" si="285"/>
        <v>1</v>
      </c>
      <c r="N2270">
        <f t="shared" si="286"/>
        <v>0</v>
      </c>
      <c r="O2270">
        <f t="shared" si="287"/>
        <v>1</v>
      </c>
      <c r="P2270">
        <f t="shared" si="288"/>
        <v>1</v>
      </c>
      <c r="Q2270">
        <f t="shared" si="289"/>
        <v>1</v>
      </c>
    </row>
    <row r="2271" spans="1:17" x14ac:dyDescent="0.25">
      <c r="A2271" t="s">
        <v>4</v>
      </c>
      <c r="B2271" t="s">
        <v>1</v>
      </c>
      <c r="C2271" t="s">
        <v>1</v>
      </c>
      <c r="D2271" t="s">
        <v>1</v>
      </c>
      <c r="E2271" t="s">
        <v>1</v>
      </c>
      <c r="F2271" s="21">
        <f>VLOOKUP($A2271,ranks!$A$2:$B$12,2,FALSE)-VLOOKUP(B2271,ranks!$A$2:$B$12,2,FALSE)</f>
        <v>1</v>
      </c>
      <c r="G2271" s="21">
        <f>VLOOKUP($A2271,ranks!$A$2:$B$12,2,FALSE)-VLOOKUP(C2271,ranks!$A$2:$B$12,2,FALSE)</f>
        <v>1</v>
      </c>
      <c r="H2271" s="21">
        <f>VLOOKUP($A2271,ranks!$A$2:$B$12,2,FALSE)-VLOOKUP(D2271,ranks!$A$2:$B$12,2,FALSE)</f>
        <v>1</v>
      </c>
      <c r="I2271" s="21">
        <f>VLOOKUP($A2271,ranks!$A$2:$B$12,2,FALSE)-VLOOKUP(E2271,ranks!$A$2:$B$12,2,FALSE)</f>
        <v>1</v>
      </c>
      <c r="J2271">
        <f t="shared" si="282"/>
        <v>1</v>
      </c>
      <c r="K2271">
        <f t="shared" si="283"/>
        <v>1</v>
      </c>
      <c r="L2271">
        <f t="shared" si="284"/>
        <v>1</v>
      </c>
      <c r="M2271">
        <f t="shared" si="285"/>
        <v>1</v>
      </c>
      <c r="N2271">
        <f t="shared" si="286"/>
        <v>1</v>
      </c>
      <c r="O2271">
        <f t="shared" si="287"/>
        <v>1</v>
      </c>
      <c r="P2271">
        <f t="shared" si="288"/>
        <v>1</v>
      </c>
      <c r="Q2271">
        <f t="shared" si="289"/>
        <v>1</v>
      </c>
    </row>
    <row r="2272" spans="1:17" x14ac:dyDescent="0.25">
      <c r="A2272" t="s">
        <v>1</v>
      </c>
      <c r="B2272" t="s">
        <v>1</v>
      </c>
      <c r="C2272" t="s">
        <v>1</v>
      </c>
      <c r="D2272" t="s">
        <v>1</v>
      </c>
      <c r="E2272" t="s">
        <v>1</v>
      </c>
      <c r="F2272" s="21">
        <f>VLOOKUP($A2272,ranks!$A$2:$B$12,2,FALSE)-VLOOKUP(B2272,ranks!$A$2:$B$12,2,FALSE)</f>
        <v>0</v>
      </c>
      <c r="G2272" s="21">
        <f>VLOOKUP($A2272,ranks!$A$2:$B$12,2,FALSE)-VLOOKUP(C2272,ranks!$A$2:$B$12,2,FALSE)</f>
        <v>0</v>
      </c>
      <c r="H2272" s="21">
        <f>VLOOKUP($A2272,ranks!$A$2:$B$12,2,FALSE)-VLOOKUP(D2272,ranks!$A$2:$B$12,2,FALSE)</f>
        <v>0</v>
      </c>
      <c r="I2272" s="21">
        <f>VLOOKUP($A2272,ranks!$A$2:$B$12,2,FALSE)-VLOOKUP(E2272,ranks!$A$2:$B$12,2,FALSE)</f>
        <v>0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0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0</v>
      </c>
    </row>
    <row r="2273" spans="1:17" x14ac:dyDescent="0.25">
      <c r="A2273" t="s">
        <v>4</v>
      </c>
      <c r="B2273" t="s">
        <v>1</v>
      </c>
      <c r="C2273" t="s">
        <v>1</v>
      </c>
      <c r="D2273" t="s">
        <v>1</v>
      </c>
      <c r="E2273" t="s">
        <v>1</v>
      </c>
      <c r="F2273" s="21">
        <f>VLOOKUP($A2273,ranks!$A$2:$B$12,2,FALSE)-VLOOKUP(B2273,ranks!$A$2:$B$12,2,FALSE)</f>
        <v>1</v>
      </c>
      <c r="G2273" s="21">
        <f>VLOOKUP($A2273,ranks!$A$2:$B$12,2,FALSE)-VLOOKUP(C2273,ranks!$A$2:$B$12,2,FALSE)</f>
        <v>1</v>
      </c>
      <c r="H2273" s="21">
        <f>VLOOKUP($A2273,ranks!$A$2:$B$12,2,FALSE)-VLOOKUP(D2273,ranks!$A$2:$B$12,2,FALSE)</f>
        <v>1</v>
      </c>
      <c r="I2273" s="21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1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1</v>
      </c>
      <c r="Q2273">
        <f t="shared" si="289"/>
        <v>1</v>
      </c>
    </row>
    <row r="2274" spans="1:17" x14ac:dyDescent="0.25">
      <c r="A2274" t="s">
        <v>3</v>
      </c>
      <c r="B2274" t="s">
        <v>3</v>
      </c>
      <c r="C2274" t="s">
        <v>1</v>
      </c>
      <c r="D2274" t="s">
        <v>1</v>
      </c>
      <c r="E2274" t="s">
        <v>1</v>
      </c>
      <c r="F2274" s="21">
        <f>VLOOKUP($A2274,ranks!$A$2:$B$12,2,FALSE)-VLOOKUP(B2274,ranks!$A$2:$B$12,2,FALSE)</f>
        <v>0</v>
      </c>
      <c r="G2274" s="21">
        <f>VLOOKUP($A2274,ranks!$A$2:$B$12,2,FALSE)-VLOOKUP(C2274,ranks!$A$2:$B$12,2,FALSE)</f>
        <v>-1</v>
      </c>
      <c r="H2274" s="21">
        <f>VLOOKUP($A2274,ranks!$A$2:$B$12,2,FALSE)-VLOOKUP(D2274,ranks!$A$2:$B$12,2,FALSE)</f>
        <v>-1</v>
      </c>
      <c r="I2274" s="21">
        <f>VLOOKUP($A2274,ranks!$A$2:$B$12,2,FALSE)-VLOOKUP(E2274,ranks!$A$2:$B$12,2,FALSE)</f>
        <v>-1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1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1</v>
      </c>
    </row>
    <row r="2275" spans="1:17" x14ac:dyDescent="0.25">
      <c r="A2275" t="s">
        <v>1</v>
      </c>
      <c r="B2275" t="s">
        <v>1</v>
      </c>
      <c r="C2275" t="s">
        <v>1</v>
      </c>
      <c r="D2275" t="s">
        <v>1</v>
      </c>
      <c r="E2275" t="s">
        <v>1</v>
      </c>
      <c r="F2275" s="21">
        <f>VLOOKUP($A2275,ranks!$A$2:$B$12,2,FALSE)-VLOOKUP(B2275,ranks!$A$2:$B$12,2,FALSE)</f>
        <v>0</v>
      </c>
      <c r="G2275" s="21">
        <f>VLOOKUP($A2275,ranks!$A$2:$B$12,2,FALSE)-VLOOKUP(C2275,ranks!$A$2:$B$12,2,FALSE)</f>
        <v>0</v>
      </c>
      <c r="H2275" s="21">
        <f>VLOOKUP($A2275,ranks!$A$2:$B$12,2,FALSE)-VLOOKUP(D2275,ranks!$A$2:$B$12,2,FALSE)</f>
        <v>0</v>
      </c>
      <c r="I2275" s="21">
        <f>VLOOKUP($A2275,ranks!$A$2:$B$12,2,FALSE)-VLOOKUP(E2275,ranks!$A$2:$B$12,2,FALSE)</f>
        <v>0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0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0</v>
      </c>
    </row>
    <row r="2276" spans="1:17" x14ac:dyDescent="0.25">
      <c r="A2276" t="s">
        <v>2</v>
      </c>
      <c r="B2276" t="s">
        <v>6</v>
      </c>
      <c r="C2276" t="s">
        <v>1</v>
      </c>
      <c r="D2276" t="s">
        <v>1</v>
      </c>
      <c r="E2276" t="s">
        <v>1</v>
      </c>
      <c r="F2276" s="21">
        <f>VLOOKUP($A2276,ranks!$A$2:$B$12,2,FALSE)-VLOOKUP(B2276,ranks!$A$2:$B$12,2,FALSE)</f>
        <v>-1</v>
      </c>
      <c r="G2276" s="21">
        <f>VLOOKUP($A2276,ranks!$A$2:$B$12,2,FALSE)-VLOOKUP(C2276,ranks!$A$2:$B$12,2,FALSE)</f>
        <v>2</v>
      </c>
      <c r="H2276" s="21">
        <f>VLOOKUP($A2276,ranks!$A$2:$B$12,2,FALSE)-VLOOKUP(D2276,ranks!$A$2:$B$12,2,FALSE)</f>
        <v>2</v>
      </c>
      <c r="I2276" s="21">
        <f>VLOOKUP($A2276,ranks!$A$2:$B$12,2,FALSE)-VLOOKUP(E2276,ranks!$A$2:$B$12,2,FALSE)</f>
        <v>2</v>
      </c>
      <c r="J2276">
        <f t="shared" si="282"/>
        <v>1</v>
      </c>
      <c r="K2276">
        <f t="shared" si="283"/>
        <v>4</v>
      </c>
      <c r="L2276">
        <f t="shared" si="284"/>
        <v>4</v>
      </c>
      <c r="M2276">
        <f t="shared" si="285"/>
        <v>4</v>
      </c>
      <c r="N2276">
        <f t="shared" si="286"/>
        <v>1</v>
      </c>
      <c r="O2276">
        <f t="shared" si="287"/>
        <v>2</v>
      </c>
      <c r="P2276">
        <f t="shared" si="288"/>
        <v>2</v>
      </c>
      <c r="Q2276">
        <f t="shared" si="289"/>
        <v>2</v>
      </c>
    </row>
    <row r="2277" spans="1:17" x14ac:dyDescent="0.25">
      <c r="A2277" t="s">
        <v>7</v>
      </c>
      <c r="B2277" t="s">
        <v>7</v>
      </c>
      <c r="C2277" t="s">
        <v>5</v>
      </c>
      <c r="D2277" t="s">
        <v>1</v>
      </c>
      <c r="E2277" t="s">
        <v>1</v>
      </c>
      <c r="F2277" s="21">
        <f>VLOOKUP($A2277,ranks!$A$2:$B$12,2,FALSE)-VLOOKUP(B2277,ranks!$A$2:$B$12,2,FALSE)</f>
        <v>0</v>
      </c>
      <c r="G2277" s="21">
        <f>VLOOKUP($A2277,ranks!$A$2:$B$12,2,FALSE)-VLOOKUP(C2277,ranks!$A$2:$B$12,2,FALSE)</f>
        <v>1</v>
      </c>
      <c r="H2277" s="21">
        <f>VLOOKUP($A2277,ranks!$A$2:$B$12,2,FALSE)-VLOOKUP(D2277,ranks!$A$2:$B$12,2,FALSE)</f>
        <v>-2</v>
      </c>
      <c r="I2277" s="21">
        <f>VLOOKUP($A2277,ranks!$A$2:$B$12,2,FALSE)-VLOOKUP(E2277,ranks!$A$2:$B$12,2,FALSE)</f>
        <v>-2</v>
      </c>
      <c r="J2277">
        <f t="shared" si="282"/>
        <v>0</v>
      </c>
      <c r="K2277">
        <f t="shared" si="283"/>
        <v>1</v>
      </c>
      <c r="L2277">
        <f t="shared" si="284"/>
        <v>4</v>
      </c>
      <c r="M2277">
        <f t="shared" si="285"/>
        <v>4</v>
      </c>
      <c r="N2277">
        <f t="shared" si="286"/>
        <v>0</v>
      </c>
      <c r="O2277">
        <f t="shared" si="287"/>
        <v>1</v>
      </c>
      <c r="P2277">
        <f t="shared" si="288"/>
        <v>2</v>
      </c>
      <c r="Q2277">
        <f t="shared" si="289"/>
        <v>2</v>
      </c>
    </row>
    <row r="2278" spans="1:17" x14ac:dyDescent="0.25">
      <c r="A2278" t="s">
        <v>7</v>
      </c>
      <c r="B2278" t="s">
        <v>7</v>
      </c>
      <c r="C2278" t="s">
        <v>10</v>
      </c>
      <c r="D2278" t="s">
        <v>1</v>
      </c>
      <c r="E2278" t="s">
        <v>1</v>
      </c>
      <c r="F2278" s="21">
        <f>VLOOKUP($A2278,ranks!$A$2:$B$12,2,FALSE)-VLOOKUP(B2278,ranks!$A$2:$B$12,2,FALSE)</f>
        <v>0</v>
      </c>
      <c r="G2278" s="21">
        <f>VLOOKUP($A2278,ranks!$A$2:$B$12,2,FALSE)-VLOOKUP(C2278,ranks!$A$2:$B$12,2,FALSE)</f>
        <v>2</v>
      </c>
      <c r="H2278" s="21">
        <f>VLOOKUP($A2278,ranks!$A$2:$B$12,2,FALSE)-VLOOKUP(D2278,ranks!$A$2:$B$12,2,FALSE)</f>
        <v>-2</v>
      </c>
      <c r="I2278" s="21">
        <f>VLOOKUP($A2278,ranks!$A$2:$B$12,2,FALSE)-VLOOKUP(E2278,ranks!$A$2:$B$12,2,FALSE)</f>
        <v>-2</v>
      </c>
      <c r="J2278">
        <f t="shared" si="282"/>
        <v>0</v>
      </c>
      <c r="K2278">
        <f t="shared" si="283"/>
        <v>4</v>
      </c>
      <c r="L2278">
        <f t="shared" si="284"/>
        <v>4</v>
      </c>
      <c r="M2278">
        <f t="shared" si="285"/>
        <v>4</v>
      </c>
      <c r="N2278">
        <f t="shared" si="286"/>
        <v>0</v>
      </c>
      <c r="O2278">
        <f t="shared" si="287"/>
        <v>2</v>
      </c>
      <c r="P2278">
        <f t="shared" si="288"/>
        <v>2</v>
      </c>
      <c r="Q2278">
        <f t="shared" si="289"/>
        <v>2</v>
      </c>
    </row>
    <row r="2279" spans="1:17" x14ac:dyDescent="0.25">
      <c r="A2279" t="s">
        <v>11</v>
      </c>
      <c r="B2279" t="s">
        <v>11</v>
      </c>
      <c r="C2279" t="s">
        <v>11</v>
      </c>
      <c r="D2279" t="s">
        <v>1</v>
      </c>
      <c r="E2279" t="s">
        <v>1</v>
      </c>
      <c r="F2279" s="21">
        <f>VLOOKUP($A2279,ranks!$A$2:$B$12,2,FALSE)-VLOOKUP(B2279,ranks!$A$2:$B$12,2,FALSE)</f>
        <v>0</v>
      </c>
      <c r="G2279" s="21">
        <f>VLOOKUP($A2279,ranks!$A$2:$B$12,2,FALSE)-VLOOKUP(C2279,ranks!$A$2:$B$12,2,FALSE)</f>
        <v>0</v>
      </c>
      <c r="H2279" s="21">
        <f>VLOOKUP($A2279,ranks!$A$2:$B$12,2,FALSE)-VLOOKUP(D2279,ranks!$A$2:$B$12,2,FALSE)</f>
        <v>-7</v>
      </c>
      <c r="I2279" s="21">
        <f>VLOOKUP($A2279,ranks!$A$2:$B$12,2,FALSE)-VLOOKUP(E2279,ranks!$A$2:$B$12,2,FALSE)</f>
        <v>-7</v>
      </c>
      <c r="J2279">
        <f t="shared" si="282"/>
        <v>0</v>
      </c>
      <c r="K2279">
        <f t="shared" si="283"/>
        <v>0</v>
      </c>
      <c r="L2279">
        <f t="shared" si="284"/>
        <v>49</v>
      </c>
      <c r="M2279">
        <f t="shared" si="285"/>
        <v>49</v>
      </c>
      <c r="N2279">
        <f t="shared" si="286"/>
        <v>0</v>
      </c>
      <c r="O2279">
        <f t="shared" si="287"/>
        <v>0</v>
      </c>
      <c r="P2279">
        <f t="shared" si="288"/>
        <v>7</v>
      </c>
      <c r="Q2279">
        <f t="shared" si="289"/>
        <v>7</v>
      </c>
    </row>
    <row r="2280" spans="1:17" x14ac:dyDescent="0.25">
      <c r="A2280" t="s">
        <v>2</v>
      </c>
      <c r="B2280" t="s">
        <v>2</v>
      </c>
      <c r="C2280" t="s">
        <v>1</v>
      </c>
      <c r="D2280" t="s">
        <v>1</v>
      </c>
      <c r="E2280" t="s">
        <v>1</v>
      </c>
      <c r="F2280" s="21">
        <f>VLOOKUP($A2280,ranks!$A$2:$B$12,2,FALSE)-VLOOKUP(B2280,ranks!$A$2:$B$12,2,FALSE)</f>
        <v>0</v>
      </c>
      <c r="G2280" s="21">
        <f>VLOOKUP($A2280,ranks!$A$2:$B$12,2,FALSE)-VLOOKUP(C2280,ranks!$A$2:$B$12,2,FALSE)</f>
        <v>2</v>
      </c>
      <c r="H2280" s="21">
        <f>VLOOKUP($A2280,ranks!$A$2:$B$12,2,FALSE)-VLOOKUP(D2280,ranks!$A$2:$B$12,2,FALSE)</f>
        <v>2</v>
      </c>
      <c r="I2280" s="21">
        <f>VLOOKUP($A2280,ranks!$A$2:$B$12,2,FALSE)-VLOOKUP(E2280,ranks!$A$2:$B$12,2,FALSE)</f>
        <v>2</v>
      </c>
      <c r="J2280">
        <f t="shared" si="282"/>
        <v>0</v>
      </c>
      <c r="K2280">
        <f t="shared" si="283"/>
        <v>4</v>
      </c>
      <c r="L2280">
        <f t="shared" si="284"/>
        <v>4</v>
      </c>
      <c r="M2280">
        <f t="shared" si="285"/>
        <v>4</v>
      </c>
      <c r="N2280">
        <f t="shared" si="286"/>
        <v>0</v>
      </c>
      <c r="O2280">
        <f t="shared" si="287"/>
        <v>2</v>
      </c>
      <c r="P2280">
        <f t="shared" si="288"/>
        <v>2</v>
      </c>
      <c r="Q2280">
        <f t="shared" si="289"/>
        <v>2</v>
      </c>
    </row>
    <row r="2281" spans="1:17" x14ac:dyDescent="0.25">
      <c r="A2281" t="s">
        <v>5</v>
      </c>
      <c r="B2281" t="s">
        <v>5</v>
      </c>
      <c r="C2281" t="s">
        <v>10</v>
      </c>
      <c r="D2281" t="s">
        <v>1</v>
      </c>
      <c r="E2281" t="s">
        <v>1</v>
      </c>
      <c r="F2281" s="21">
        <f>VLOOKUP($A2281,ranks!$A$2:$B$12,2,FALSE)-VLOOKUP(B2281,ranks!$A$2:$B$12,2,FALSE)</f>
        <v>0</v>
      </c>
      <c r="G2281" s="21">
        <f>VLOOKUP($A2281,ranks!$A$2:$B$12,2,FALSE)-VLOOKUP(C2281,ranks!$A$2:$B$12,2,FALSE)</f>
        <v>1</v>
      </c>
      <c r="H2281" s="21">
        <f>VLOOKUP($A2281,ranks!$A$2:$B$12,2,FALSE)-VLOOKUP(D2281,ranks!$A$2:$B$12,2,FALSE)</f>
        <v>-3</v>
      </c>
      <c r="I2281" s="21">
        <f>VLOOKUP($A2281,ranks!$A$2:$B$12,2,FALSE)-VLOOKUP(E2281,ranks!$A$2:$B$12,2,FALSE)</f>
        <v>-3</v>
      </c>
      <c r="J2281">
        <f t="shared" si="282"/>
        <v>0</v>
      </c>
      <c r="K2281">
        <f t="shared" si="283"/>
        <v>1</v>
      </c>
      <c r="L2281">
        <f t="shared" si="284"/>
        <v>9</v>
      </c>
      <c r="M2281">
        <f t="shared" si="285"/>
        <v>9</v>
      </c>
      <c r="N2281">
        <f t="shared" si="286"/>
        <v>0</v>
      </c>
      <c r="O2281">
        <f t="shared" si="287"/>
        <v>1</v>
      </c>
      <c r="P2281">
        <f t="shared" si="288"/>
        <v>3</v>
      </c>
      <c r="Q2281">
        <f t="shared" si="289"/>
        <v>3</v>
      </c>
    </row>
    <row r="2282" spans="1:17" x14ac:dyDescent="0.25">
      <c r="A2282" t="s">
        <v>8</v>
      </c>
      <c r="B2282" t="s">
        <v>5</v>
      </c>
      <c r="C2282" t="s">
        <v>9</v>
      </c>
      <c r="D2282" t="s">
        <v>1</v>
      </c>
      <c r="E2282" t="s">
        <v>1</v>
      </c>
      <c r="F2282" s="21">
        <f>VLOOKUP($A2282,ranks!$A$2:$B$12,2,FALSE)-VLOOKUP(B2282,ranks!$A$2:$B$12,2,FALSE)</f>
        <v>-3</v>
      </c>
      <c r="G2282" s="21">
        <f>VLOOKUP($A2282,ranks!$A$2:$B$12,2,FALSE)-VLOOKUP(C2282,ranks!$A$2:$B$12,2,FALSE)</f>
        <v>-1</v>
      </c>
      <c r="H2282" s="21">
        <f>VLOOKUP($A2282,ranks!$A$2:$B$12,2,FALSE)-VLOOKUP(D2282,ranks!$A$2:$B$12,2,FALSE)</f>
        <v>-6</v>
      </c>
      <c r="I2282" s="21">
        <f>VLOOKUP($A2282,ranks!$A$2:$B$12,2,FALSE)-VLOOKUP(E2282,ranks!$A$2:$B$12,2,FALSE)</f>
        <v>-6</v>
      </c>
      <c r="J2282">
        <f t="shared" si="282"/>
        <v>9</v>
      </c>
      <c r="K2282">
        <f t="shared" si="283"/>
        <v>1</v>
      </c>
      <c r="L2282">
        <f t="shared" si="284"/>
        <v>36</v>
      </c>
      <c r="M2282">
        <f t="shared" si="285"/>
        <v>36</v>
      </c>
      <c r="N2282">
        <f t="shared" si="286"/>
        <v>3</v>
      </c>
      <c r="O2282">
        <f t="shared" si="287"/>
        <v>1</v>
      </c>
      <c r="P2282">
        <f t="shared" si="288"/>
        <v>6</v>
      </c>
      <c r="Q2282">
        <f t="shared" si="289"/>
        <v>6</v>
      </c>
    </row>
    <row r="2283" spans="1:17" x14ac:dyDescent="0.25">
      <c r="A2283" t="s">
        <v>3</v>
      </c>
      <c r="B2283" t="s">
        <v>3</v>
      </c>
      <c r="C2283" t="s">
        <v>1</v>
      </c>
      <c r="D2283" t="s">
        <v>1</v>
      </c>
      <c r="E2283" t="s">
        <v>1</v>
      </c>
      <c r="F2283" s="21">
        <f>VLOOKUP($A2283,ranks!$A$2:$B$12,2,FALSE)-VLOOKUP(B2283,ranks!$A$2:$B$12,2,FALSE)</f>
        <v>0</v>
      </c>
      <c r="G2283" s="21">
        <f>VLOOKUP($A2283,ranks!$A$2:$B$12,2,FALSE)-VLOOKUP(C2283,ranks!$A$2:$B$12,2,FALSE)</f>
        <v>-1</v>
      </c>
      <c r="H2283" s="21">
        <f>VLOOKUP($A2283,ranks!$A$2:$B$12,2,FALSE)-VLOOKUP(D2283,ranks!$A$2:$B$12,2,FALSE)</f>
        <v>-1</v>
      </c>
      <c r="I2283" s="21">
        <f>VLOOKUP($A2283,ranks!$A$2:$B$12,2,FALSE)-VLOOKUP(E2283,ranks!$A$2:$B$12,2,FALSE)</f>
        <v>-1</v>
      </c>
      <c r="J2283">
        <f t="shared" si="282"/>
        <v>0</v>
      </c>
      <c r="K2283">
        <f t="shared" si="283"/>
        <v>1</v>
      </c>
      <c r="L2283">
        <f t="shared" si="284"/>
        <v>1</v>
      </c>
      <c r="M2283">
        <f t="shared" si="285"/>
        <v>1</v>
      </c>
      <c r="N2283">
        <f t="shared" si="286"/>
        <v>0</v>
      </c>
      <c r="O2283">
        <f t="shared" si="287"/>
        <v>1</v>
      </c>
      <c r="P2283">
        <f t="shared" si="288"/>
        <v>1</v>
      </c>
      <c r="Q2283">
        <f t="shared" si="289"/>
        <v>1</v>
      </c>
    </row>
    <row r="2284" spans="1:17" x14ac:dyDescent="0.25">
      <c r="A2284" t="s">
        <v>1</v>
      </c>
      <c r="B2284" t="s">
        <v>1</v>
      </c>
      <c r="C2284" t="s">
        <v>1</v>
      </c>
      <c r="D2284" t="s">
        <v>1</v>
      </c>
      <c r="E2284" t="s">
        <v>1</v>
      </c>
      <c r="F2284" s="21">
        <f>VLOOKUP($A2284,ranks!$A$2:$B$12,2,FALSE)-VLOOKUP(B2284,ranks!$A$2:$B$12,2,FALSE)</f>
        <v>0</v>
      </c>
      <c r="G2284" s="21">
        <f>VLOOKUP($A2284,ranks!$A$2:$B$12,2,FALSE)-VLOOKUP(C2284,ranks!$A$2:$B$12,2,FALSE)</f>
        <v>0</v>
      </c>
      <c r="H2284" s="21">
        <f>VLOOKUP($A2284,ranks!$A$2:$B$12,2,FALSE)-VLOOKUP(D2284,ranks!$A$2:$B$12,2,FALSE)</f>
        <v>0</v>
      </c>
      <c r="I2284" s="21">
        <f>VLOOKUP($A2284,ranks!$A$2:$B$12,2,FALSE)-VLOOKUP(E2284,ranks!$A$2:$B$12,2,FALSE)</f>
        <v>0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0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0</v>
      </c>
    </row>
    <row r="2285" spans="1:17" x14ac:dyDescent="0.25">
      <c r="A2285" t="s">
        <v>7</v>
      </c>
      <c r="B2285" t="s">
        <v>7</v>
      </c>
      <c r="C2285" t="s">
        <v>3</v>
      </c>
      <c r="D2285" t="s">
        <v>1</v>
      </c>
      <c r="E2285" t="s">
        <v>1</v>
      </c>
      <c r="F2285" s="21">
        <f>VLOOKUP($A2285,ranks!$A$2:$B$12,2,FALSE)-VLOOKUP(B2285,ranks!$A$2:$B$12,2,FALSE)</f>
        <v>0</v>
      </c>
      <c r="G2285" s="21">
        <f>VLOOKUP($A2285,ranks!$A$2:$B$12,2,FALSE)-VLOOKUP(C2285,ranks!$A$2:$B$12,2,FALSE)</f>
        <v>-1</v>
      </c>
      <c r="H2285" s="21">
        <f>VLOOKUP($A2285,ranks!$A$2:$B$12,2,FALSE)-VLOOKUP(D2285,ranks!$A$2:$B$12,2,FALSE)</f>
        <v>-2</v>
      </c>
      <c r="I2285" s="21">
        <f>VLOOKUP($A2285,ranks!$A$2:$B$12,2,FALSE)-VLOOKUP(E2285,ranks!$A$2:$B$12,2,FALSE)</f>
        <v>-2</v>
      </c>
      <c r="J2285">
        <f t="shared" si="282"/>
        <v>0</v>
      </c>
      <c r="K2285">
        <f t="shared" si="283"/>
        <v>1</v>
      </c>
      <c r="L2285">
        <f t="shared" si="284"/>
        <v>4</v>
      </c>
      <c r="M2285">
        <f t="shared" si="285"/>
        <v>4</v>
      </c>
      <c r="N2285">
        <f t="shared" si="286"/>
        <v>0</v>
      </c>
      <c r="O2285">
        <f t="shared" si="287"/>
        <v>1</v>
      </c>
      <c r="P2285">
        <f t="shared" si="288"/>
        <v>2</v>
      </c>
      <c r="Q2285">
        <f t="shared" si="289"/>
        <v>2</v>
      </c>
    </row>
    <row r="2286" spans="1:17" x14ac:dyDescent="0.25">
      <c r="A2286" t="s">
        <v>5</v>
      </c>
      <c r="B2286" t="s">
        <v>5</v>
      </c>
      <c r="C2286" t="s">
        <v>1</v>
      </c>
      <c r="D2286" t="s">
        <v>1</v>
      </c>
      <c r="E2286" t="s">
        <v>1</v>
      </c>
      <c r="F2286" s="21">
        <f>VLOOKUP($A2286,ranks!$A$2:$B$12,2,FALSE)-VLOOKUP(B2286,ranks!$A$2:$B$12,2,FALSE)</f>
        <v>0</v>
      </c>
      <c r="G2286" s="21">
        <f>VLOOKUP($A2286,ranks!$A$2:$B$12,2,FALSE)-VLOOKUP(C2286,ranks!$A$2:$B$12,2,FALSE)</f>
        <v>-3</v>
      </c>
      <c r="H2286" s="21">
        <f>VLOOKUP($A2286,ranks!$A$2:$B$12,2,FALSE)-VLOOKUP(D2286,ranks!$A$2:$B$12,2,FALSE)</f>
        <v>-3</v>
      </c>
      <c r="I2286" s="21">
        <f>VLOOKUP($A2286,ranks!$A$2:$B$12,2,FALSE)-VLOOKUP(E2286,ranks!$A$2:$B$12,2,FALSE)</f>
        <v>-3</v>
      </c>
      <c r="J2286">
        <f t="shared" si="282"/>
        <v>0</v>
      </c>
      <c r="K2286">
        <f t="shared" si="283"/>
        <v>9</v>
      </c>
      <c r="L2286">
        <f t="shared" si="284"/>
        <v>9</v>
      </c>
      <c r="M2286">
        <f t="shared" si="285"/>
        <v>9</v>
      </c>
      <c r="N2286">
        <f t="shared" si="286"/>
        <v>0</v>
      </c>
      <c r="O2286">
        <f t="shared" si="287"/>
        <v>3</v>
      </c>
      <c r="P2286">
        <f t="shared" si="288"/>
        <v>3</v>
      </c>
      <c r="Q2286">
        <f t="shared" si="289"/>
        <v>3</v>
      </c>
    </row>
    <row r="2287" spans="1:17" x14ac:dyDescent="0.25">
      <c r="A2287" t="s">
        <v>6</v>
      </c>
      <c r="B2287" t="s">
        <v>6</v>
      </c>
      <c r="C2287" t="s">
        <v>6</v>
      </c>
      <c r="D2287" t="s">
        <v>1</v>
      </c>
      <c r="E2287" t="s">
        <v>1</v>
      </c>
      <c r="F2287" s="21">
        <f>VLOOKUP($A2287,ranks!$A$2:$B$12,2,FALSE)-VLOOKUP(B2287,ranks!$A$2:$B$12,2,FALSE)</f>
        <v>0</v>
      </c>
      <c r="G2287" s="21">
        <f>VLOOKUP($A2287,ranks!$A$2:$B$12,2,FALSE)-VLOOKUP(C2287,ranks!$A$2:$B$12,2,FALSE)</f>
        <v>0</v>
      </c>
      <c r="H2287" s="21">
        <f>VLOOKUP($A2287,ranks!$A$2:$B$12,2,FALSE)-VLOOKUP(D2287,ranks!$A$2:$B$12,2,FALSE)</f>
        <v>3</v>
      </c>
      <c r="I2287" s="21">
        <f>VLOOKUP($A2287,ranks!$A$2:$B$12,2,FALSE)-VLOOKUP(E2287,ranks!$A$2:$B$12,2,FALSE)</f>
        <v>3</v>
      </c>
      <c r="J2287">
        <f t="shared" si="282"/>
        <v>0</v>
      </c>
      <c r="K2287">
        <f t="shared" si="283"/>
        <v>0</v>
      </c>
      <c r="L2287">
        <f t="shared" si="284"/>
        <v>9</v>
      </c>
      <c r="M2287">
        <f t="shared" si="285"/>
        <v>9</v>
      </c>
      <c r="N2287">
        <f t="shared" si="286"/>
        <v>0</v>
      </c>
      <c r="O2287">
        <f t="shared" si="287"/>
        <v>0</v>
      </c>
      <c r="P2287">
        <f t="shared" si="288"/>
        <v>3</v>
      </c>
      <c r="Q2287">
        <f t="shared" si="289"/>
        <v>3</v>
      </c>
    </row>
    <row r="2288" spans="1:17" x14ac:dyDescent="0.25">
      <c r="A2288" t="s">
        <v>9</v>
      </c>
      <c r="B2288" t="s">
        <v>5</v>
      </c>
      <c r="C2288" t="s">
        <v>5</v>
      </c>
      <c r="D2288" t="s">
        <v>1</v>
      </c>
      <c r="E2288" t="s">
        <v>1</v>
      </c>
      <c r="F2288" s="21">
        <f>VLOOKUP($A2288,ranks!$A$2:$B$12,2,FALSE)-VLOOKUP(B2288,ranks!$A$2:$B$12,2,FALSE)</f>
        <v>-2</v>
      </c>
      <c r="G2288" s="21">
        <f>VLOOKUP($A2288,ranks!$A$2:$B$12,2,FALSE)-VLOOKUP(C2288,ranks!$A$2:$B$12,2,FALSE)</f>
        <v>-2</v>
      </c>
      <c r="H2288" s="21">
        <f>VLOOKUP($A2288,ranks!$A$2:$B$12,2,FALSE)-VLOOKUP(D2288,ranks!$A$2:$B$12,2,FALSE)</f>
        <v>-5</v>
      </c>
      <c r="I2288" s="21">
        <f>VLOOKUP($A2288,ranks!$A$2:$B$12,2,FALSE)-VLOOKUP(E2288,ranks!$A$2:$B$12,2,FALSE)</f>
        <v>-5</v>
      </c>
      <c r="J2288">
        <f t="shared" si="282"/>
        <v>4</v>
      </c>
      <c r="K2288">
        <f t="shared" si="283"/>
        <v>4</v>
      </c>
      <c r="L2288">
        <f t="shared" si="284"/>
        <v>25</v>
      </c>
      <c r="M2288">
        <f t="shared" si="285"/>
        <v>25</v>
      </c>
      <c r="N2288">
        <f t="shared" si="286"/>
        <v>2</v>
      </c>
      <c r="O2288">
        <f t="shared" si="287"/>
        <v>2</v>
      </c>
      <c r="P2288">
        <f t="shared" si="288"/>
        <v>5</v>
      </c>
      <c r="Q2288">
        <f t="shared" si="289"/>
        <v>5</v>
      </c>
    </row>
    <row r="2289" spans="1:17" x14ac:dyDescent="0.25">
      <c r="A2289" t="s">
        <v>1</v>
      </c>
      <c r="B2289" t="s">
        <v>1</v>
      </c>
      <c r="C2289" t="s">
        <v>1</v>
      </c>
      <c r="D2289" t="s">
        <v>1</v>
      </c>
      <c r="E2289" t="s">
        <v>1</v>
      </c>
      <c r="F2289" s="21">
        <f>VLOOKUP($A2289,ranks!$A$2:$B$12,2,FALSE)-VLOOKUP(B2289,ranks!$A$2:$B$12,2,FALSE)</f>
        <v>0</v>
      </c>
      <c r="G2289" s="21">
        <f>VLOOKUP($A2289,ranks!$A$2:$B$12,2,FALSE)-VLOOKUP(C2289,ranks!$A$2:$B$12,2,FALSE)</f>
        <v>0</v>
      </c>
      <c r="H2289" s="21">
        <f>VLOOKUP($A2289,ranks!$A$2:$B$12,2,FALSE)-VLOOKUP(D2289,ranks!$A$2:$B$12,2,FALSE)</f>
        <v>0</v>
      </c>
      <c r="I2289" s="21">
        <f>VLOOKUP($A2289,ranks!$A$2:$B$12,2,FALSE)-VLOOKUP(E2289,ranks!$A$2:$B$12,2,FALSE)</f>
        <v>0</v>
      </c>
      <c r="J2289">
        <f t="shared" si="282"/>
        <v>0</v>
      </c>
      <c r="K2289">
        <f t="shared" si="283"/>
        <v>0</v>
      </c>
      <c r="L2289">
        <f t="shared" si="284"/>
        <v>0</v>
      </c>
      <c r="M2289">
        <f t="shared" si="285"/>
        <v>0</v>
      </c>
      <c r="N2289">
        <f t="shared" si="286"/>
        <v>0</v>
      </c>
      <c r="O2289">
        <f t="shared" si="287"/>
        <v>0</v>
      </c>
      <c r="P2289">
        <f t="shared" si="288"/>
        <v>0</v>
      </c>
      <c r="Q2289">
        <f t="shared" si="289"/>
        <v>0</v>
      </c>
    </row>
    <row r="2290" spans="1:17" x14ac:dyDescent="0.25">
      <c r="A2290" t="s">
        <v>4</v>
      </c>
      <c r="B2290" t="s">
        <v>4</v>
      </c>
      <c r="C2290" t="s">
        <v>3</v>
      </c>
      <c r="D2290" t="s">
        <v>1</v>
      </c>
      <c r="E2290" t="s">
        <v>1</v>
      </c>
      <c r="F2290" s="21">
        <f>VLOOKUP($A2290,ranks!$A$2:$B$12,2,FALSE)-VLOOKUP(B2290,ranks!$A$2:$B$12,2,FALSE)</f>
        <v>0</v>
      </c>
      <c r="G2290" s="21">
        <f>VLOOKUP($A2290,ranks!$A$2:$B$12,2,FALSE)-VLOOKUP(C2290,ranks!$A$2:$B$12,2,FALSE)</f>
        <v>2</v>
      </c>
      <c r="H2290" s="21">
        <f>VLOOKUP($A2290,ranks!$A$2:$B$12,2,FALSE)-VLOOKUP(D2290,ranks!$A$2:$B$12,2,FALSE)</f>
        <v>1</v>
      </c>
      <c r="I2290" s="21">
        <f>VLOOKUP($A2290,ranks!$A$2:$B$12,2,FALSE)-VLOOKUP(E2290,ranks!$A$2:$B$12,2,FALSE)</f>
        <v>1</v>
      </c>
      <c r="J2290">
        <f t="shared" si="282"/>
        <v>0</v>
      </c>
      <c r="K2290">
        <f t="shared" si="283"/>
        <v>4</v>
      </c>
      <c r="L2290">
        <f t="shared" si="284"/>
        <v>1</v>
      </c>
      <c r="M2290">
        <f t="shared" si="285"/>
        <v>1</v>
      </c>
      <c r="N2290">
        <f t="shared" si="286"/>
        <v>0</v>
      </c>
      <c r="O2290">
        <f t="shared" si="287"/>
        <v>2</v>
      </c>
      <c r="P2290">
        <f t="shared" si="288"/>
        <v>1</v>
      </c>
      <c r="Q2290">
        <f t="shared" si="289"/>
        <v>1</v>
      </c>
    </row>
    <row r="2291" spans="1:17" x14ac:dyDescent="0.25">
      <c r="A2291" t="s">
        <v>2</v>
      </c>
      <c r="B2291" t="s">
        <v>2</v>
      </c>
      <c r="C2291" t="s">
        <v>2</v>
      </c>
      <c r="D2291" t="s">
        <v>1</v>
      </c>
      <c r="E2291" t="s">
        <v>1</v>
      </c>
      <c r="F2291" s="21">
        <f>VLOOKUP($A2291,ranks!$A$2:$B$12,2,FALSE)-VLOOKUP(B2291,ranks!$A$2:$B$12,2,FALSE)</f>
        <v>0</v>
      </c>
      <c r="G2291" s="21">
        <f>VLOOKUP($A2291,ranks!$A$2:$B$12,2,FALSE)-VLOOKUP(C2291,ranks!$A$2:$B$12,2,FALSE)</f>
        <v>0</v>
      </c>
      <c r="H2291" s="21">
        <f>VLOOKUP($A2291,ranks!$A$2:$B$12,2,FALSE)-VLOOKUP(D2291,ranks!$A$2:$B$12,2,FALSE)</f>
        <v>2</v>
      </c>
      <c r="I2291" s="21">
        <f>VLOOKUP($A2291,ranks!$A$2:$B$12,2,FALSE)-VLOOKUP(E2291,ranks!$A$2:$B$12,2,FALSE)</f>
        <v>2</v>
      </c>
      <c r="J2291">
        <f t="shared" si="282"/>
        <v>0</v>
      </c>
      <c r="K2291">
        <f t="shared" si="283"/>
        <v>0</v>
      </c>
      <c r="L2291">
        <f t="shared" si="284"/>
        <v>4</v>
      </c>
      <c r="M2291">
        <f t="shared" si="285"/>
        <v>4</v>
      </c>
      <c r="N2291">
        <f t="shared" si="286"/>
        <v>0</v>
      </c>
      <c r="O2291">
        <f t="shared" si="287"/>
        <v>0</v>
      </c>
      <c r="P2291">
        <f t="shared" si="288"/>
        <v>2</v>
      </c>
      <c r="Q2291">
        <f t="shared" si="289"/>
        <v>2</v>
      </c>
    </row>
    <row r="2292" spans="1:17" x14ac:dyDescent="0.25">
      <c r="A2292" t="s">
        <v>1</v>
      </c>
      <c r="B2292" t="s">
        <v>1</v>
      </c>
      <c r="C2292" t="s">
        <v>4</v>
      </c>
      <c r="D2292" t="s">
        <v>1</v>
      </c>
      <c r="E2292" t="s">
        <v>1</v>
      </c>
      <c r="F2292" s="21">
        <f>VLOOKUP($A2292,ranks!$A$2:$B$12,2,FALSE)-VLOOKUP(B2292,ranks!$A$2:$B$12,2,FALSE)</f>
        <v>0</v>
      </c>
      <c r="G2292" s="21">
        <f>VLOOKUP($A2292,ranks!$A$2:$B$12,2,FALSE)-VLOOKUP(C2292,ranks!$A$2:$B$12,2,FALSE)</f>
        <v>-1</v>
      </c>
      <c r="H2292" s="21">
        <f>VLOOKUP($A2292,ranks!$A$2:$B$12,2,FALSE)-VLOOKUP(D2292,ranks!$A$2:$B$12,2,FALSE)</f>
        <v>0</v>
      </c>
      <c r="I2292" s="21">
        <f>VLOOKUP($A2292,ranks!$A$2:$B$12,2,FALSE)-VLOOKUP(E2292,ranks!$A$2:$B$12,2,FALSE)</f>
        <v>0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0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0</v>
      </c>
    </row>
    <row r="2293" spans="1:17" x14ac:dyDescent="0.25">
      <c r="A2293" t="s">
        <v>3</v>
      </c>
      <c r="B2293" t="s">
        <v>3</v>
      </c>
      <c r="C2293" t="s">
        <v>3</v>
      </c>
      <c r="D2293" t="s">
        <v>1</v>
      </c>
      <c r="E2293" t="s">
        <v>1</v>
      </c>
      <c r="F2293" s="21">
        <f>VLOOKUP($A2293,ranks!$A$2:$B$12,2,FALSE)-VLOOKUP(B2293,ranks!$A$2:$B$12,2,FALSE)</f>
        <v>0</v>
      </c>
      <c r="G2293" s="21">
        <f>VLOOKUP($A2293,ranks!$A$2:$B$12,2,FALSE)-VLOOKUP(C2293,ranks!$A$2:$B$12,2,FALSE)</f>
        <v>0</v>
      </c>
      <c r="H2293" s="21">
        <f>VLOOKUP($A2293,ranks!$A$2:$B$12,2,FALSE)-VLOOKUP(D2293,ranks!$A$2:$B$12,2,FALSE)</f>
        <v>-1</v>
      </c>
      <c r="I2293" s="21">
        <f>VLOOKUP($A2293,ranks!$A$2:$B$12,2,FALSE)-VLOOKUP(E2293,ranks!$A$2:$B$12,2,FALSE)</f>
        <v>-1</v>
      </c>
      <c r="J2293">
        <f t="shared" si="282"/>
        <v>0</v>
      </c>
      <c r="K2293">
        <f t="shared" si="283"/>
        <v>0</v>
      </c>
      <c r="L2293">
        <f t="shared" si="284"/>
        <v>1</v>
      </c>
      <c r="M2293">
        <f t="shared" si="285"/>
        <v>1</v>
      </c>
      <c r="N2293">
        <f t="shared" si="286"/>
        <v>0</v>
      </c>
      <c r="O2293">
        <f t="shared" si="287"/>
        <v>0</v>
      </c>
      <c r="P2293">
        <f t="shared" si="288"/>
        <v>1</v>
      </c>
      <c r="Q2293">
        <f t="shared" si="289"/>
        <v>1</v>
      </c>
    </row>
    <row r="2294" spans="1:17" x14ac:dyDescent="0.25">
      <c r="A2294" t="s">
        <v>1</v>
      </c>
      <c r="B2294" t="s">
        <v>1</v>
      </c>
      <c r="C2294" t="s">
        <v>3</v>
      </c>
      <c r="D2294" t="s">
        <v>1</v>
      </c>
      <c r="E2294" t="s">
        <v>1</v>
      </c>
      <c r="F2294" s="21">
        <f>VLOOKUP($A2294,ranks!$A$2:$B$12,2,FALSE)-VLOOKUP(B2294,ranks!$A$2:$B$12,2,FALSE)</f>
        <v>0</v>
      </c>
      <c r="G2294" s="21">
        <f>VLOOKUP($A2294,ranks!$A$2:$B$12,2,FALSE)-VLOOKUP(C2294,ranks!$A$2:$B$12,2,FALSE)</f>
        <v>1</v>
      </c>
      <c r="H2294" s="21">
        <f>VLOOKUP($A2294,ranks!$A$2:$B$12,2,FALSE)-VLOOKUP(D2294,ranks!$A$2:$B$12,2,FALSE)</f>
        <v>0</v>
      </c>
      <c r="I2294" s="21">
        <f>VLOOKUP($A2294,ranks!$A$2:$B$12,2,FALSE)-VLOOKUP(E2294,ranks!$A$2:$B$12,2,FALSE)</f>
        <v>0</v>
      </c>
      <c r="J2294">
        <f t="shared" si="282"/>
        <v>0</v>
      </c>
      <c r="K2294">
        <f t="shared" si="283"/>
        <v>1</v>
      </c>
      <c r="L2294">
        <f t="shared" si="284"/>
        <v>0</v>
      </c>
      <c r="M2294">
        <f t="shared" si="285"/>
        <v>0</v>
      </c>
      <c r="N2294">
        <f t="shared" si="286"/>
        <v>0</v>
      </c>
      <c r="O2294">
        <f t="shared" si="287"/>
        <v>1</v>
      </c>
      <c r="P2294">
        <f t="shared" si="288"/>
        <v>0</v>
      </c>
      <c r="Q2294">
        <f t="shared" si="289"/>
        <v>0</v>
      </c>
    </row>
    <row r="2295" spans="1:17" x14ac:dyDescent="0.25">
      <c r="A2295" t="s">
        <v>6</v>
      </c>
      <c r="B2295" t="s">
        <v>2</v>
      </c>
      <c r="C2295" t="s">
        <v>6</v>
      </c>
      <c r="D2295" t="s">
        <v>1</v>
      </c>
      <c r="E2295" t="s">
        <v>1</v>
      </c>
      <c r="F2295" s="21">
        <f>VLOOKUP($A2295,ranks!$A$2:$B$12,2,FALSE)-VLOOKUP(B2295,ranks!$A$2:$B$12,2,FALSE)</f>
        <v>1</v>
      </c>
      <c r="G2295" s="21">
        <f>VLOOKUP($A2295,ranks!$A$2:$B$12,2,FALSE)-VLOOKUP(C2295,ranks!$A$2:$B$12,2,FALSE)</f>
        <v>0</v>
      </c>
      <c r="H2295" s="21">
        <f>VLOOKUP($A2295,ranks!$A$2:$B$12,2,FALSE)-VLOOKUP(D2295,ranks!$A$2:$B$12,2,FALSE)</f>
        <v>3</v>
      </c>
      <c r="I2295" s="21">
        <f>VLOOKUP($A2295,ranks!$A$2:$B$12,2,FALSE)-VLOOKUP(E2295,ranks!$A$2:$B$12,2,FALSE)</f>
        <v>3</v>
      </c>
      <c r="J2295">
        <f t="shared" si="282"/>
        <v>1</v>
      </c>
      <c r="K2295">
        <f t="shared" si="283"/>
        <v>0</v>
      </c>
      <c r="L2295">
        <f t="shared" si="284"/>
        <v>9</v>
      </c>
      <c r="M2295">
        <f t="shared" si="285"/>
        <v>9</v>
      </c>
      <c r="N2295">
        <f t="shared" si="286"/>
        <v>1</v>
      </c>
      <c r="O2295">
        <f t="shared" si="287"/>
        <v>0</v>
      </c>
      <c r="P2295">
        <f t="shared" si="288"/>
        <v>3</v>
      </c>
      <c r="Q2295">
        <f t="shared" si="289"/>
        <v>3</v>
      </c>
    </row>
    <row r="2296" spans="1:17" x14ac:dyDescent="0.25">
      <c r="A2296" t="s">
        <v>5</v>
      </c>
      <c r="B2296" t="s">
        <v>5</v>
      </c>
      <c r="C2296" t="s">
        <v>3</v>
      </c>
      <c r="D2296" t="s">
        <v>1</v>
      </c>
      <c r="E2296" t="s">
        <v>1</v>
      </c>
      <c r="F2296" s="21">
        <f>VLOOKUP($A2296,ranks!$A$2:$B$12,2,FALSE)-VLOOKUP(B2296,ranks!$A$2:$B$12,2,FALSE)</f>
        <v>0</v>
      </c>
      <c r="G2296" s="21">
        <f>VLOOKUP($A2296,ranks!$A$2:$B$12,2,FALSE)-VLOOKUP(C2296,ranks!$A$2:$B$12,2,FALSE)</f>
        <v>-2</v>
      </c>
      <c r="H2296" s="21">
        <f>VLOOKUP($A2296,ranks!$A$2:$B$12,2,FALSE)-VLOOKUP(D2296,ranks!$A$2:$B$12,2,FALSE)</f>
        <v>-3</v>
      </c>
      <c r="I2296" s="21">
        <f>VLOOKUP($A2296,ranks!$A$2:$B$12,2,FALSE)-VLOOKUP(E2296,ranks!$A$2:$B$12,2,FALSE)</f>
        <v>-3</v>
      </c>
      <c r="J2296">
        <f t="shared" si="282"/>
        <v>0</v>
      </c>
      <c r="K2296">
        <f t="shared" si="283"/>
        <v>4</v>
      </c>
      <c r="L2296">
        <f t="shared" si="284"/>
        <v>9</v>
      </c>
      <c r="M2296">
        <f t="shared" si="285"/>
        <v>9</v>
      </c>
      <c r="N2296">
        <f t="shared" si="286"/>
        <v>0</v>
      </c>
      <c r="O2296">
        <f t="shared" si="287"/>
        <v>2</v>
      </c>
      <c r="P2296">
        <f t="shared" si="288"/>
        <v>3</v>
      </c>
      <c r="Q2296">
        <f t="shared" si="289"/>
        <v>3</v>
      </c>
    </row>
    <row r="2297" spans="1:17" x14ac:dyDescent="0.25">
      <c r="A2297" t="s">
        <v>5</v>
      </c>
      <c r="B2297" t="s">
        <v>5</v>
      </c>
      <c r="C2297" t="s">
        <v>10</v>
      </c>
      <c r="D2297" t="s">
        <v>1</v>
      </c>
      <c r="E2297" t="s">
        <v>1</v>
      </c>
      <c r="F2297" s="21">
        <f>VLOOKUP($A2297,ranks!$A$2:$B$12,2,FALSE)-VLOOKUP(B2297,ranks!$A$2:$B$12,2,FALSE)</f>
        <v>0</v>
      </c>
      <c r="G2297" s="21">
        <f>VLOOKUP($A2297,ranks!$A$2:$B$12,2,FALSE)-VLOOKUP(C2297,ranks!$A$2:$B$12,2,FALSE)</f>
        <v>1</v>
      </c>
      <c r="H2297" s="21">
        <f>VLOOKUP($A2297,ranks!$A$2:$B$12,2,FALSE)-VLOOKUP(D2297,ranks!$A$2:$B$12,2,FALSE)</f>
        <v>-3</v>
      </c>
      <c r="I2297" s="21">
        <f>VLOOKUP($A2297,ranks!$A$2:$B$12,2,FALSE)-VLOOKUP(E2297,ranks!$A$2:$B$12,2,FALSE)</f>
        <v>-3</v>
      </c>
      <c r="J2297">
        <f t="shared" si="282"/>
        <v>0</v>
      </c>
      <c r="K2297">
        <f t="shared" si="283"/>
        <v>1</v>
      </c>
      <c r="L2297">
        <f t="shared" si="284"/>
        <v>9</v>
      </c>
      <c r="M2297">
        <f t="shared" si="285"/>
        <v>9</v>
      </c>
      <c r="N2297">
        <f t="shared" si="286"/>
        <v>0</v>
      </c>
      <c r="O2297">
        <f t="shared" si="287"/>
        <v>1</v>
      </c>
      <c r="P2297">
        <f t="shared" si="288"/>
        <v>3</v>
      </c>
      <c r="Q2297">
        <f t="shared" si="289"/>
        <v>3</v>
      </c>
    </row>
    <row r="2298" spans="1:17" x14ac:dyDescent="0.25">
      <c r="A2298" t="s">
        <v>2</v>
      </c>
      <c r="B2298" t="s">
        <v>2</v>
      </c>
      <c r="C2298" t="s">
        <v>2</v>
      </c>
      <c r="D2298" t="s">
        <v>1</v>
      </c>
      <c r="E2298" t="s">
        <v>1</v>
      </c>
      <c r="F2298" s="21">
        <f>VLOOKUP($A2298,ranks!$A$2:$B$12,2,FALSE)-VLOOKUP(B2298,ranks!$A$2:$B$12,2,FALSE)</f>
        <v>0</v>
      </c>
      <c r="G2298" s="21">
        <f>VLOOKUP($A2298,ranks!$A$2:$B$12,2,FALSE)-VLOOKUP(C2298,ranks!$A$2:$B$12,2,FALSE)</f>
        <v>0</v>
      </c>
      <c r="H2298" s="21">
        <f>VLOOKUP($A2298,ranks!$A$2:$B$12,2,FALSE)-VLOOKUP(D2298,ranks!$A$2:$B$12,2,FALSE)</f>
        <v>2</v>
      </c>
      <c r="I2298" s="21">
        <f>VLOOKUP($A2298,ranks!$A$2:$B$12,2,FALSE)-VLOOKUP(E2298,ranks!$A$2:$B$12,2,FALSE)</f>
        <v>2</v>
      </c>
      <c r="J2298">
        <f t="shared" si="282"/>
        <v>0</v>
      </c>
      <c r="K2298">
        <f t="shared" si="283"/>
        <v>0</v>
      </c>
      <c r="L2298">
        <f t="shared" si="284"/>
        <v>4</v>
      </c>
      <c r="M2298">
        <f t="shared" si="285"/>
        <v>4</v>
      </c>
      <c r="N2298">
        <f t="shared" si="286"/>
        <v>0</v>
      </c>
      <c r="O2298">
        <f t="shared" si="287"/>
        <v>0</v>
      </c>
      <c r="P2298">
        <f t="shared" si="288"/>
        <v>2</v>
      </c>
      <c r="Q2298">
        <f t="shared" si="289"/>
        <v>2</v>
      </c>
    </row>
    <row r="2299" spans="1:17" x14ac:dyDescent="0.25">
      <c r="A2299" t="s">
        <v>4</v>
      </c>
      <c r="B2299" t="s">
        <v>4</v>
      </c>
      <c r="C2299" t="s">
        <v>1</v>
      </c>
      <c r="D2299" t="s">
        <v>1</v>
      </c>
      <c r="E2299" t="s">
        <v>1</v>
      </c>
      <c r="F2299" s="21">
        <f>VLOOKUP($A2299,ranks!$A$2:$B$12,2,FALSE)-VLOOKUP(B2299,ranks!$A$2:$B$12,2,FALSE)</f>
        <v>0</v>
      </c>
      <c r="G2299" s="21">
        <f>VLOOKUP($A2299,ranks!$A$2:$B$12,2,FALSE)-VLOOKUP(C2299,ranks!$A$2:$B$12,2,FALSE)</f>
        <v>1</v>
      </c>
      <c r="H2299" s="21">
        <f>VLOOKUP($A2299,ranks!$A$2:$B$12,2,FALSE)-VLOOKUP(D2299,ranks!$A$2:$B$12,2,FALSE)</f>
        <v>1</v>
      </c>
      <c r="I2299" s="21">
        <f>VLOOKUP($A2299,ranks!$A$2:$B$12,2,FALSE)-VLOOKUP(E2299,ranks!$A$2:$B$12,2,FALSE)</f>
        <v>1</v>
      </c>
      <c r="J2299">
        <f t="shared" si="282"/>
        <v>0</v>
      </c>
      <c r="K2299">
        <f t="shared" si="283"/>
        <v>1</v>
      </c>
      <c r="L2299">
        <f t="shared" si="284"/>
        <v>1</v>
      </c>
      <c r="M2299">
        <f t="shared" si="285"/>
        <v>1</v>
      </c>
      <c r="N2299">
        <f t="shared" si="286"/>
        <v>0</v>
      </c>
      <c r="O2299">
        <f t="shared" si="287"/>
        <v>1</v>
      </c>
      <c r="P2299">
        <f t="shared" si="288"/>
        <v>1</v>
      </c>
      <c r="Q2299">
        <f t="shared" si="289"/>
        <v>1</v>
      </c>
    </row>
    <row r="2300" spans="1:17" x14ac:dyDescent="0.25">
      <c r="A2300" t="s">
        <v>1</v>
      </c>
      <c r="B2300" t="s">
        <v>1</v>
      </c>
      <c r="C2300" t="s">
        <v>1</v>
      </c>
      <c r="D2300" t="s">
        <v>1</v>
      </c>
      <c r="E2300" t="s">
        <v>1</v>
      </c>
      <c r="F2300" s="21">
        <f>VLOOKUP($A2300,ranks!$A$2:$B$12,2,FALSE)-VLOOKUP(B2300,ranks!$A$2:$B$12,2,FALSE)</f>
        <v>0</v>
      </c>
      <c r="G2300" s="21">
        <f>VLOOKUP($A2300,ranks!$A$2:$B$12,2,FALSE)-VLOOKUP(C2300,ranks!$A$2:$B$12,2,FALSE)</f>
        <v>0</v>
      </c>
      <c r="H2300" s="21">
        <f>VLOOKUP($A2300,ranks!$A$2:$B$12,2,FALSE)-VLOOKUP(D2300,ranks!$A$2:$B$12,2,FALSE)</f>
        <v>0</v>
      </c>
      <c r="I2300" s="21">
        <f>VLOOKUP($A2300,ranks!$A$2:$B$12,2,FALSE)-VLOOKUP(E2300,ranks!$A$2:$B$12,2,FALSE)</f>
        <v>0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0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0</v>
      </c>
    </row>
    <row r="2301" spans="1:17" x14ac:dyDescent="0.25">
      <c r="A2301" t="s">
        <v>1</v>
      </c>
      <c r="B2301" t="s">
        <v>1</v>
      </c>
      <c r="C2301" t="s">
        <v>1</v>
      </c>
      <c r="D2301" t="s">
        <v>1</v>
      </c>
      <c r="E2301" t="s">
        <v>1</v>
      </c>
      <c r="F2301" s="21">
        <f>VLOOKUP($A2301,ranks!$A$2:$B$12,2,FALSE)-VLOOKUP(B2301,ranks!$A$2:$B$12,2,FALSE)</f>
        <v>0</v>
      </c>
      <c r="G2301" s="21">
        <f>VLOOKUP($A2301,ranks!$A$2:$B$12,2,FALSE)-VLOOKUP(C2301,ranks!$A$2:$B$12,2,FALSE)</f>
        <v>0</v>
      </c>
      <c r="H2301" s="21">
        <f>VLOOKUP($A2301,ranks!$A$2:$B$12,2,FALSE)-VLOOKUP(D2301,ranks!$A$2:$B$12,2,FALSE)</f>
        <v>0</v>
      </c>
      <c r="I2301" s="21">
        <f>VLOOKUP($A2301,ranks!$A$2:$B$12,2,FALSE)-VLOOKUP(E2301,ranks!$A$2:$B$12,2,FALSE)</f>
        <v>0</v>
      </c>
      <c r="J2301">
        <f t="shared" si="282"/>
        <v>0</v>
      </c>
      <c r="K2301">
        <f t="shared" si="283"/>
        <v>0</v>
      </c>
      <c r="L2301">
        <f t="shared" si="284"/>
        <v>0</v>
      </c>
      <c r="M2301">
        <f t="shared" si="285"/>
        <v>0</v>
      </c>
      <c r="N2301">
        <f t="shared" si="286"/>
        <v>0</v>
      </c>
      <c r="O2301">
        <f t="shared" si="287"/>
        <v>0</v>
      </c>
      <c r="P2301">
        <f t="shared" si="288"/>
        <v>0</v>
      </c>
      <c r="Q2301">
        <f t="shared" si="289"/>
        <v>0</v>
      </c>
    </row>
    <row r="2302" spans="1:17" x14ac:dyDescent="0.25">
      <c r="A2302" t="s">
        <v>4</v>
      </c>
      <c r="B2302" t="s">
        <v>4</v>
      </c>
      <c r="C2302" t="s">
        <v>1</v>
      </c>
      <c r="D2302" t="s">
        <v>1</v>
      </c>
      <c r="E2302" t="s">
        <v>1</v>
      </c>
      <c r="F2302" s="21">
        <f>VLOOKUP($A2302,ranks!$A$2:$B$12,2,FALSE)-VLOOKUP(B2302,ranks!$A$2:$B$12,2,FALSE)</f>
        <v>0</v>
      </c>
      <c r="G2302" s="21">
        <f>VLOOKUP($A2302,ranks!$A$2:$B$12,2,FALSE)-VLOOKUP(C2302,ranks!$A$2:$B$12,2,FALSE)</f>
        <v>1</v>
      </c>
      <c r="H2302" s="21">
        <f>VLOOKUP($A2302,ranks!$A$2:$B$12,2,FALSE)-VLOOKUP(D2302,ranks!$A$2:$B$12,2,FALSE)</f>
        <v>1</v>
      </c>
      <c r="I2302" s="21">
        <f>VLOOKUP($A2302,ranks!$A$2:$B$12,2,FALSE)-VLOOKUP(E2302,ranks!$A$2:$B$12,2,FALSE)</f>
        <v>1</v>
      </c>
      <c r="J2302">
        <f t="shared" si="282"/>
        <v>0</v>
      </c>
      <c r="K2302">
        <f t="shared" si="283"/>
        <v>1</v>
      </c>
      <c r="L2302">
        <f t="shared" si="284"/>
        <v>1</v>
      </c>
      <c r="M2302">
        <f t="shared" si="285"/>
        <v>1</v>
      </c>
      <c r="N2302">
        <f t="shared" si="286"/>
        <v>0</v>
      </c>
      <c r="O2302">
        <f t="shared" si="287"/>
        <v>1</v>
      </c>
      <c r="P2302">
        <f t="shared" si="288"/>
        <v>1</v>
      </c>
      <c r="Q2302">
        <f t="shared" si="289"/>
        <v>1</v>
      </c>
    </row>
    <row r="2303" spans="1:17" x14ac:dyDescent="0.25">
      <c r="A2303" t="s">
        <v>2</v>
      </c>
      <c r="B2303" t="s">
        <v>2</v>
      </c>
      <c r="C2303" t="s">
        <v>4</v>
      </c>
      <c r="D2303" t="s">
        <v>1</v>
      </c>
      <c r="E2303" t="s">
        <v>1</v>
      </c>
      <c r="F2303" s="21">
        <f>VLOOKUP($A2303,ranks!$A$2:$B$12,2,FALSE)-VLOOKUP(B2303,ranks!$A$2:$B$12,2,FALSE)</f>
        <v>0</v>
      </c>
      <c r="G2303" s="21">
        <f>VLOOKUP($A2303,ranks!$A$2:$B$12,2,FALSE)-VLOOKUP(C2303,ranks!$A$2:$B$12,2,FALSE)</f>
        <v>1</v>
      </c>
      <c r="H2303" s="21">
        <f>VLOOKUP($A2303,ranks!$A$2:$B$12,2,FALSE)-VLOOKUP(D2303,ranks!$A$2:$B$12,2,FALSE)</f>
        <v>2</v>
      </c>
      <c r="I2303" s="21">
        <f>VLOOKUP($A2303,ranks!$A$2:$B$12,2,FALSE)-VLOOKUP(E2303,ranks!$A$2:$B$12,2,FALSE)</f>
        <v>2</v>
      </c>
      <c r="J2303">
        <f t="shared" si="282"/>
        <v>0</v>
      </c>
      <c r="K2303">
        <f t="shared" si="283"/>
        <v>1</v>
      </c>
      <c r="L2303">
        <f t="shared" si="284"/>
        <v>4</v>
      </c>
      <c r="M2303">
        <f t="shared" si="285"/>
        <v>4</v>
      </c>
      <c r="N2303">
        <f t="shared" si="286"/>
        <v>0</v>
      </c>
      <c r="O2303">
        <f t="shared" si="287"/>
        <v>1</v>
      </c>
      <c r="P2303">
        <f t="shared" si="288"/>
        <v>2</v>
      </c>
      <c r="Q2303">
        <f t="shared" si="289"/>
        <v>2</v>
      </c>
    </row>
    <row r="2304" spans="1:17" x14ac:dyDescent="0.25">
      <c r="A2304" t="s">
        <v>1</v>
      </c>
      <c r="B2304" t="s">
        <v>1</v>
      </c>
      <c r="C2304" t="s">
        <v>1</v>
      </c>
      <c r="D2304" t="s">
        <v>1</v>
      </c>
      <c r="E2304" t="s">
        <v>1</v>
      </c>
      <c r="F2304" s="21">
        <f>VLOOKUP($A2304,ranks!$A$2:$B$12,2,FALSE)-VLOOKUP(B2304,ranks!$A$2:$B$12,2,FALSE)</f>
        <v>0</v>
      </c>
      <c r="G2304" s="21">
        <f>VLOOKUP($A2304,ranks!$A$2:$B$12,2,FALSE)-VLOOKUP(C2304,ranks!$A$2:$B$12,2,FALSE)</f>
        <v>0</v>
      </c>
      <c r="H2304" s="21">
        <f>VLOOKUP($A2304,ranks!$A$2:$B$12,2,FALSE)-VLOOKUP(D2304,ranks!$A$2:$B$12,2,FALSE)</f>
        <v>0</v>
      </c>
      <c r="I2304" s="21">
        <f>VLOOKUP($A2304,ranks!$A$2:$B$12,2,FALSE)-VLOOKUP(E2304,ranks!$A$2:$B$12,2,FALSE)</f>
        <v>0</v>
      </c>
      <c r="J2304">
        <f t="shared" si="282"/>
        <v>0</v>
      </c>
      <c r="K2304">
        <f t="shared" si="283"/>
        <v>0</v>
      </c>
      <c r="L2304">
        <f t="shared" si="284"/>
        <v>0</v>
      </c>
      <c r="M2304">
        <f t="shared" si="285"/>
        <v>0</v>
      </c>
      <c r="N2304">
        <f t="shared" si="286"/>
        <v>0</v>
      </c>
      <c r="O2304">
        <f t="shared" si="287"/>
        <v>0</v>
      </c>
      <c r="P2304">
        <f t="shared" si="288"/>
        <v>0</v>
      </c>
      <c r="Q2304">
        <f t="shared" si="289"/>
        <v>0</v>
      </c>
    </row>
    <row r="2305" spans="1:17" x14ac:dyDescent="0.25">
      <c r="A2305" t="s">
        <v>3</v>
      </c>
      <c r="B2305" t="s">
        <v>3</v>
      </c>
      <c r="C2305" t="s">
        <v>1</v>
      </c>
      <c r="D2305" t="s">
        <v>1</v>
      </c>
      <c r="E2305" t="s">
        <v>1</v>
      </c>
      <c r="F2305" s="21">
        <f>VLOOKUP($A2305,ranks!$A$2:$B$12,2,FALSE)-VLOOKUP(B2305,ranks!$A$2:$B$12,2,FALSE)</f>
        <v>0</v>
      </c>
      <c r="G2305" s="21">
        <f>VLOOKUP($A2305,ranks!$A$2:$B$12,2,FALSE)-VLOOKUP(C2305,ranks!$A$2:$B$12,2,FALSE)</f>
        <v>-1</v>
      </c>
      <c r="H2305" s="21">
        <f>VLOOKUP($A2305,ranks!$A$2:$B$12,2,FALSE)-VLOOKUP(D2305,ranks!$A$2:$B$12,2,FALSE)</f>
        <v>-1</v>
      </c>
      <c r="I2305" s="21">
        <f>VLOOKUP($A2305,ranks!$A$2:$B$12,2,FALSE)-VLOOKUP(E2305,ranks!$A$2:$B$12,2,FALSE)</f>
        <v>-1</v>
      </c>
      <c r="J2305">
        <f t="shared" si="282"/>
        <v>0</v>
      </c>
      <c r="K2305">
        <f t="shared" si="283"/>
        <v>1</v>
      </c>
      <c r="L2305">
        <f t="shared" si="284"/>
        <v>1</v>
      </c>
      <c r="M2305">
        <f t="shared" si="285"/>
        <v>1</v>
      </c>
      <c r="N2305">
        <f t="shared" si="286"/>
        <v>0</v>
      </c>
      <c r="O2305">
        <f t="shared" si="287"/>
        <v>1</v>
      </c>
      <c r="P2305">
        <f t="shared" si="288"/>
        <v>1</v>
      </c>
      <c r="Q2305">
        <f t="shared" si="289"/>
        <v>1</v>
      </c>
    </row>
    <row r="2306" spans="1:17" x14ac:dyDescent="0.25">
      <c r="A2306" t="s">
        <v>5</v>
      </c>
      <c r="B2306" t="s">
        <v>5</v>
      </c>
      <c r="C2306" t="s">
        <v>1</v>
      </c>
      <c r="D2306" t="s">
        <v>1</v>
      </c>
      <c r="E2306" t="s">
        <v>1</v>
      </c>
      <c r="F2306" s="21">
        <f>VLOOKUP($A2306,ranks!$A$2:$B$12,2,FALSE)-VLOOKUP(B2306,ranks!$A$2:$B$12,2,FALSE)</f>
        <v>0</v>
      </c>
      <c r="G2306" s="21">
        <f>VLOOKUP($A2306,ranks!$A$2:$B$12,2,FALSE)-VLOOKUP(C2306,ranks!$A$2:$B$12,2,FALSE)</f>
        <v>-3</v>
      </c>
      <c r="H2306" s="21">
        <f>VLOOKUP($A2306,ranks!$A$2:$B$12,2,FALSE)-VLOOKUP(D2306,ranks!$A$2:$B$12,2,FALSE)</f>
        <v>-3</v>
      </c>
      <c r="I2306" s="21">
        <f>VLOOKUP($A2306,ranks!$A$2:$B$12,2,FALSE)-VLOOKUP(E2306,ranks!$A$2:$B$12,2,FALSE)</f>
        <v>-3</v>
      </c>
      <c r="J2306">
        <f t="shared" si="282"/>
        <v>0</v>
      </c>
      <c r="K2306">
        <f t="shared" si="283"/>
        <v>9</v>
      </c>
      <c r="L2306">
        <f t="shared" si="284"/>
        <v>9</v>
      </c>
      <c r="M2306">
        <f t="shared" si="285"/>
        <v>9</v>
      </c>
      <c r="N2306">
        <f t="shared" si="286"/>
        <v>0</v>
      </c>
      <c r="O2306">
        <f t="shared" si="287"/>
        <v>3</v>
      </c>
      <c r="P2306">
        <f t="shared" si="288"/>
        <v>3</v>
      </c>
      <c r="Q2306">
        <f t="shared" si="289"/>
        <v>3</v>
      </c>
    </row>
    <row r="2307" spans="1:17" x14ac:dyDescent="0.25">
      <c r="A2307" t="s">
        <v>3</v>
      </c>
      <c r="B2307" t="s">
        <v>3</v>
      </c>
      <c r="C2307" t="s">
        <v>3</v>
      </c>
      <c r="D2307" t="s">
        <v>1</v>
      </c>
      <c r="E2307" t="s">
        <v>1</v>
      </c>
      <c r="F2307" s="21">
        <f>VLOOKUP($A2307,ranks!$A$2:$B$12,2,FALSE)-VLOOKUP(B2307,ranks!$A$2:$B$12,2,FALSE)</f>
        <v>0</v>
      </c>
      <c r="G2307" s="21">
        <f>VLOOKUP($A2307,ranks!$A$2:$B$12,2,FALSE)-VLOOKUP(C2307,ranks!$A$2:$B$12,2,FALSE)</f>
        <v>0</v>
      </c>
      <c r="H2307" s="21">
        <f>VLOOKUP($A2307,ranks!$A$2:$B$12,2,FALSE)-VLOOKUP(D2307,ranks!$A$2:$B$12,2,FALSE)</f>
        <v>-1</v>
      </c>
      <c r="I2307" s="21">
        <f>VLOOKUP($A2307,ranks!$A$2:$B$12,2,FALSE)-VLOOKUP(E2307,ranks!$A$2:$B$12,2,FALSE)</f>
        <v>-1</v>
      </c>
      <c r="J2307">
        <f t="shared" ref="J2307:J2324" si="290">F2307^2</f>
        <v>0</v>
      </c>
      <c r="K2307">
        <f t="shared" ref="K2307:K2324" si="291">G2307^2</f>
        <v>0</v>
      </c>
      <c r="L2307">
        <f t="shared" ref="L2307:L2324" si="292">H2307^2</f>
        <v>1</v>
      </c>
      <c r="M2307">
        <f t="shared" ref="M2307:M2324" si="293">I2307^2</f>
        <v>1</v>
      </c>
      <c r="N2307">
        <f t="shared" ref="N2307:N2324" si="294">ABS(F2307)</f>
        <v>0</v>
      </c>
      <c r="O2307">
        <f t="shared" ref="O2307:O2324" si="295">ABS(G2307)</f>
        <v>0</v>
      </c>
      <c r="P2307">
        <f t="shared" ref="P2307:P2324" si="296">ABS(H2307)</f>
        <v>1</v>
      </c>
      <c r="Q2307">
        <f t="shared" ref="Q2307:Q2324" si="297">ABS(I2307)</f>
        <v>1</v>
      </c>
    </row>
    <row r="2308" spans="1:17" x14ac:dyDescent="0.25">
      <c r="A2308" t="s">
        <v>7</v>
      </c>
      <c r="B2308" t="s">
        <v>7</v>
      </c>
      <c r="C2308" t="s">
        <v>1</v>
      </c>
      <c r="D2308" t="s">
        <v>1</v>
      </c>
      <c r="E2308" t="s">
        <v>1</v>
      </c>
      <c r="F2308" s="21">
        <f>VLOOKUP($A2308,ranks!$A$2:$B$12,2,FALSE)-VLOOKUP(B2308,ranks!$A$2:$B$12,2,FALSE)</f>
        <v>0</v>
      </c>
      <c r="G2308" s="21">
        <f>VLOOKUP($A2308,ranks!$A$2:$B$12,2,FALSE)-VLOOKUP(C2308,ranks!$A$2:$B$12,2,FALSE)</f>
        <v>-2</v>
      </c>
      <c r="H2308" s="21">
        <f>VLOOKUP($A2308,ranks!$A$2:$B$12,2,FALSE)-VLOOKUP(D2308,ranks!$A$2:$B$12,2,FALSE)</f>
        <v>-2</v>
      </c>
      <c r="I2308" s="21">
        <f>VLOOKUP($A2308,ranks!$A$2:$B$12,2,FALSE)-VLOOKUP(E2308,ranks!$A$2:$B$12,2,FALSE)</f>
        <v>-2</v>
      </c>
      <c r="J2308">
        <f t="shared" si="290"/>
        <v>0</v>
      </c>
      <c r="K2308">
        <f t="shared" si="291"/>
        <v>4</v>
      </c>
      <c r="L2308">
        <f t="shared" si="292"/>
        <v>4</v>
      </c>
      <c r="M2308">
        <f t="shared" si="293"/>
        <v>4</v>
      </c>
      <c r="N2308">
        <f t="shared" si="294"/>
        <v>0</v>
      </c>
      <c r="O2308">
        <f t="shared" si="295"/>
        <v>2</v>
      </c>
      <c r="P2308">
        <f t="shared" si="296"/>
        <v>2</v>
      </c>
      <c r="Q2308">
        <f t="shared" si="297"/>
        <v>2</v>
      </c>
    </row>
    <row r="2309" spans="1:17" x14ac:dyDescent="0.25">
      <c r="A2309" t="s">
        <v>9</v>
      </c>
      <c r="B2309" t="s">
        <v>8</v>
      </c>
      <c r="C2309" t="s">
        <v>8</v>
      </c>
      <c r="D2309" t="s">
        <v>1</v>
      </c>
      <c r="E2309" t="s">
        <v>1</v>
      </c>
      <c r="F2309" s="21">
        <f>VLOOKUP($A2309,ranks!$A$2:$B$12,2,FALSE)-VLOOKUP(B2309,ranks!$A$2:$B$12,2,FALSE)</f>
        <v>1</v>
      </c>
      <c r="G2309" s="21">
        <f>VLOOKUP($A2309,ranks!$A$2:$B$12,2,FALSE)-VLOOKUP(C2309,ranks!$A$2:$B$12,2,FALSE)</f>
        <v>1</v>
      </c>
      <c r="H2309" s="21">
        <f>VLOOKUP($A2309,ranks!$A$2:$B$12,2,FALSE)-VLOOKUP(D2309,ranks!$A$2:$B$12,2,FALSE)</f>
        <v>-5</v>
      </c>
      <c r="I2309" s="21">
        <f>VLOOKUP($A2309,ranks!$A$2:$B$12,2,FALSE)-VLOOKUP(E2309,ranks!$A$2:$B$12,2,FALSE)</f>
        <v>-5</v>
      </c>
      <c r="J2309">
        <f t="shared" si="290"/>
        <v>1</v>
      </c>
      <c r="K2309">
        <f t="shared" si="291"/>
        <v>1</v>
      </c>
      <c r="L2309">
        <f t="shared" si="292"/>
        <v>25</v>
      </c>
      <c r="M2309">
        <f t="shared" si="293"/>
        <v>25</v>
      </c>
      <c r="N2309">
        <f t="shared" si="294"/>
        <v>1</v>
      </c>
      <c r="O2309">
        <f t="shared" si="295"/>
        <v>1</v>
      </c>
      <c r="P2309">
        <f t="shared" si="296"/>
        <v>5</v>
      </c>
      <c r="Q2309">
        <f t="shared" si="297"/>
        <v>5</v>
      </c>
    </row>
    <row r="2310" spans="1:17" x14ac:dyDescent="0.25">
      <c r="A2310" t="s">
        <v>1</v>
      </c>
      <c r="B2310" t="s">
        <v>1</v>
      </c>
      <c r="C2310" t="s">
        <v>1</v>
      </c>
      <c r="D2310" t="s">
        <v>1</v>
      </c>
      <c r="E2310" t="s">
        <v>1</v>
      </c>
      <c r="F2310" s="21">
        <f>VLOOKUP($A2310,ranks!$A$2:$B$12,2,FALSE)-VLOOKUP(B2310,ranks!$A$2:$B$12,2,FALSE)</f>
        <v>0</v>
      </c>
      <c r="G2310" s="21">
        <f>VLOOKUP($A2310,ranks!$A$2:$B$12,2,FALSE)-VLOOKUP(C2310,ranks!$A$2:$B$12,2,FALSE)</f>
        <v>0</v>
      </c>
      <c r="H2310" s="21">
        <f>VLOOKUP($A2310,ranks!$A$2:$B$12,2,FALSE)-VLOOKUP(D2310,ranks!$A$2:$B$12,2,FALSE)</f>
        <v>0</v>
      </c>
      <c r="I2310" s="21">
        <f>VLOOKUP($A2310,ranks!$A$2:$B$12,2,FALSE)-VLOOKUP(E2310,ranks!$A$2:$B$12,2,FALSE)</f>
        <v>0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0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0</v>
      </c>
    </row>
    <row r="2311" spans="1:17" x14ac:dyDescent="0.25">
      <c r="A2311" t="s">
        <v>6</v>
      </c>
      <c r="B2311" t="s">
        <v>2</v>
      </c>
      <c r="C2311" t="s">
        <v>6</v>
      </c>
      <c r="D2311" t="s">
        <v>1</v>
      </c>
      <c r="E2311" t="s">
        <v>1</v>
      </c>
      <c r="F2311" s="21">
        <f>VLOOKUP($A2311,ranks!$A$2:$B$12,2,FALSE)-VLOOKUP(B2311,ranks!$A$2:$B$12,2,FALSE)</f>
        <v>1</v>
      </c>
      <c r="G2311" s="21">
        <f>VLOOKUP($A2311,ranks!$A$2:$B$12,2,FALSE)-VLOOKUP(C2311,ranks!$A$2:$B$12,2,FALSE)</f>
        <v>0</v>
      </c>
      <c r="H2311" s="21">
        <f>VLOOKUP($A2311,ranks!$A$2:$B$12,2,FALSE)-VLOOKUP(D2311,ranks!$A$2:$B$12,2,FALSE)</f>
        <v>3</v>
      </c>
      <c r="I2311" s="21">
        <f>VLOOKUP($A2311,ranks!$A$2:$B$12,2,FALSE)-VLOOKUP(E2311,ranks!$A$2:$B$12,2,FALSE)</f>
        <v>3</v>
      </c>
      <c r="J2311">
        <f t="shared" si="290"/>
        <v>1</v>
      </c>
      <c r="K2311">
        <f t="shared" si="291"/>
        <v>0</v>
      </c>
      <c r="L2311">
        <f t="shared" si="292"/>
        <v>9</v>
      </c>
      <c r="M2311">
        <f t="shared" si="293"/>
        <v>9</v>
      </c>
      <c r="N2311">
        <f t="shared" si="294"/>
        <v>1</v>
      </c>
      <c r="O2311">
        <f t="shared" si="295"/>
        <v>0</v>
      </c>
      <c r="P2311">
        <f t="shared" si="296"/>
        <v>3</v>
      </c>
      <c r="Q2311">
        <f t="shared" si="297"/>
        <v>3</v>
      </c>
    </row>
    <row r="2312" spans="1:17" x14ac:dyDescent="0.25">
      <c r="A2312" t="s">
        <v>7</v>
      </c>
      <c r="B2312" t="s">
        <v>7</v>
      </c>
      <c r="C2312" t="s">
        <v>3</v>
      </c>
      <c r="D2312" t="s">
        <v>1</v>
      </c>
      <c r="E2312" t="s">
        <v>1</v>
      </c>
      <c r="F2312" s="21">
        <f>VLOOKUP($A2312,ranks!$A$2:$B$12,2,FALSE)-VLOOKUP(B2312,ranks!$A$2:$B$12,2,FALSE)</f>
        <v>0</v>
      </c>
      <c r="G2312" s="21">
        <f>VLOOKUP($A2312,ranks!$A$2:$B$12,2,FALSE)-VLOOKUP(C2312,ranks!$A$2:$B$12,2,FALSE)</f>
        <v>-1</v>
      </c>
      <c r="H2312" s="21">
        <f>VLOOKUP($A2312,ranks!$A$2:$B$12,2,FALSE)-VLOOKUP(D2312,ranks!$A$2:$B$12,2,FALSE)</f>
        <v>-2</v>
      </c>
      <c r="I2312" s="21">
        <f>VLOOKUP($A2312,ranks!$A$2:$B$12,2,FALSE)-VLOOKUP(E2312,ranks!$A$2:$B$12,2,FALSE)</f>
        <v>-2</v>
      </c>
      <c r="J2312">
        <f t="shared" si="290"/>
        <v>0</v>
      </c>
      <c r="K2312">
        <f t="shared" si="291"/>
        <v>1</v>
      </c>
      <c r="L2312">
        <f t="shared" si="292"/>
        <v>4</v>
      </c>
      <c r="M2312">
        <f t="shared" si="293"/>
        <v>4</v>
      </c>
      <c r="N2312">
        <f t="shared" si="294"/>
        <v>0</v>
      </c>
      <c r="O2312">
        <f t="shared" si="295"/>
        <v>1</v>
      </c>
      <c r="P2312">
        <f t="shared" si="296"/>
        <v>2</v>
      </c>
      <c r="Q2312">
        <f t="shared" si="297"/>
        <v>2</v>
      </c>
    </row>
    <row r="2313" spans="1:17" x14ac:dyDescent="0.25">
      <c r="A2313" t="s">
        <v>1</v>
      </c>
      <c r="B2313" t="s">
        <v>1</v>
      </c>
      <c r="C2313" t="s">
        <v>1</v>
      </c>
      <c r="D2313" t="s">
        <v>1</v>
      </c>
      <c r="E2313" t="s">
        <v>1</v>
      </c>
      <c r="F2313" s="21">
        <f>VLOOKUP($A2313,ranks!$A$2:$B$12,2,FALSE)-VLOOKUP(B2313,ranks!$A$2:$B$12,2,FALSE)</f>
        <v>0</v>
      </c>
      <c r="G2313" s="21">
        <f>VLOOKUP($A2313,ranks!$A$2:$B$12,2,FALSE)-VLOOKUP(C2313,ranks!$A$2:$B$12,2,FALSE)</f>
        <v>0</v>
      </c>
      <c r="H2313" s="21">
        <f>VLOOKUP($A2313,ranks!$A$2:$B$12,2,FALSE)-VLOOKUP(D2313,ranks!$A$2:$B$12,2,FALSE)</f>
        <v>0</v>
      </c>
      <c r="I2313" s="21">
        <f>VLOOKUP($A2313,ranks!$A$2:$B$12,2,FALSE)-VLOOKUP(E2313,ranks!$A$2:$B$12,2,FALSE)</f>
        <v>0</v>
      </c>
      <c r="J2313">
        <f t="shared" si="290"/>
        <v>0</v>
      </c>
      <c r="K2313">
        <f t="shared" si="291"/>
        <v>0</v>
      </c>
      <c r="L2313">
        <f t="shared" si="292"/>
        <v>0</v>
      </c>
      <c r="M2313">
        <f t="shared" si="293"/>
        <v>0</v>
      </c>
      <c r="N2313">
        <f t="shared" si="294"/>
        <v>0</v>
      </c>
      <c r="O2313">
        <f t="shared" si="295"/>
        <v>0</v>
      </c>
      <c r="P2313">
        <f t="shared" si="296"/>
        <v>0</v>
      </c>
      <c r="Q2313">
        <f t="shared" si="297"/>
        <v>0</v>
      </c>
    </row>
    <row r="2314" spans="1:17" x14ac:dyDescent="0.25">
      <c r="A2314" t="s">
        <v>4</v>
      </c>
      <c r="B2314" t="s">
        <v>4</v>
      </c>
      <c r="C2314" t="s">
        <v>1</v>
      </c>
      <c r="D2314" t="s">
        <v>1</v>
      </c>
      <c r="E2314" t="s">
        <v>1</v>
      </c>
      <c r="F2314" s="21">
        <f>VLOOKUP($A2314,ranks!$A$2:$B$12,2,FALSE)-VLOOKUP(B2314,ranks!$A$2:$B$12,2,FALSE)</f>
        <v>0</v>
      </c>
      <c r="G2314" s="21">
        <f>VLOOKUP($A2314,ranks!$A$2:$B$12,2,FALSE)-VLOOKUP(C2314,ranks!$A$2:$B$12,2,FALSE)</f>
        <v>1</v>
      </c>
      <c r="H2314" s="21">
        <f>VLOOKUP($A2314,ranks!$A$2:$B$12,2,FALSE)-VLOOKUP(D2314,ranks!$A$2:$B$12,2,FALSE)</f>
        <v>1</v>
      </c>
      <c r="I2314" s="21">
        <f>VLOOKUP($A2314,ranks!$A$2:$B$12,2,FALSE)-VLOOKUP(E2314,ranks!$A$2:$B$12,2,FALSE)</f>
        <v>1</v>
      </c>
      <c r="J2314">
        <f t="shared" si="290"/>
        <v>0</v>
      </c>
      <c r="K2314">
        <f t="shared" si="291"/>
        <v>1</v>
      </c>
      <c r="L2314">
        <f t="shared" si="292"/>
        <v>1</v>
      </c>
      <c r="M2314">
        <f t="shared" si="293"/>
        <v>1</v>
      </c>
      <c r="N2314">
        <f t="shared" si="294"/>
        <v>0</v>
      </c>
      <c r="O2314">
        <f t="shared" si="295"/>
        <v>1</v>
      </c>
      <c r="P2314">
        <f t="shared" si="296"/>
        <v>1</v>
      </c>
      <c r="Q2314">
        <f t="shared" si="297"/>
        <v>1</v>
      </c>
    </row>
    <row r="2315" spans="1:17" x14ac:dyDescent="0.25">
      <c r="A2315" t="s">
        <v>3</v>
      </c>
      <c r="B2315" t="s">
        <v>3</v>
      </c>
      <c r="C2315" t="s">
        <v>1</v>
      </c>
      <c r="D2315" t="s">
        <v>1</v>
      </c>
      <c r="E2315" t="s">
        <v>1</v>
      </c>
      <c r="F2315" s="21">
        <f>VLOOKUP($A2315,ranks!$A$2:$B$12,2,FALSE)-VLOOKUP(B2315,ranks!$A$2:$B$12,2,FALSE)</f>
        <v>0</v>
      </c>
      <c r="G2315" s="21">
        <f>VLOOKUP($A2315,ranks!$A$2:$B$12,2,FALSE)-VLOOKUP(C2315,ranks!$A$2:$B$12,2,FALSE)</f>
        <v>-1</v>
      </c>
      <c r="H2315" s="21">
        <f>VLOOKUP($A2315,ranks!$A$2:$B$12,2,FALSE)-VLOOKUP(D2315,ranks!$A$2:$B$12,2,FALSE)</f>
        <v>-1</v>
      </c>
      <c r="I2315" s="21">
        <f>VLOOKUP($A2315,ranks!$A$2:$B$12,2,FALSE)-VLOOKUP(E2315,ranks!$A$2:$B$12,2,FALSE)</f>
        <v>-1</v>
      </c>
      <c r="J2315">
        <f t="shared" si="290"/>
        <v>0</v>
      </c>
      <c r="K2315">
        <f t="shared" si="291"/>
        <v>1</v>
      </c>
      <c r="L2315">
        <f t="shared" si="292"/>
        <v>1</v>
      </c>
      <c r="M2315">
        <f t="shared" si="293"/>
        <v>1</v>
      </c>
      <c r="N2315">
        <f t="shared" si="294"/>
        <v>0</v>
      </c>
      <c r="O2315">
        <f t="shared" si="295"/>
        <v>1</v>
      </c>
      <c r="P2315">
        <f t="shared" si="296"/>
        <v>1</v>
      </c>
      <c r="Q2315">
        <f t="shared" si="297"/>
        <v>1</v>
      </c>
    </row>
    <row r="2316" spans="1:17" x14ac:dyDescent="0.25">
      <c r="A2316" t="s">
        <v>1</v>
      </c>
      <c r="B2316" t="s">
        <v>1</v>
      </c>
      <c r="C2316" t="s">
        <v>1</v>
      </c>
      <c r="D2316" t="s">
        <v>1</v>
      </c>
      <c r="E2316" t="s">
        <v>1</v>
      </c>
      <c r="F2316" s="21">
        <f>VLOOKUP($A2316,ranks!$A$2:$B$12,2,FALSE)-VLOOKUP(B2316,ranks!$A$2:$B$12,2,FALSE)</f>
        <v>0</v>
      </c>
      <c r="G2316" s="21">
        <f>VLOOKUP($A2316,ranks!$A$2:$B$12,2,FALSE)-VLOOKUP(C2316,ranks!$A$2:$B$12,2,FALSE)</f>
        <v>0</v>
      </c>
      <c r="H2316" s="21">
        <f>VLOOKUP($A2316,ranks!$A$2:$B$12,2,FALSE)-VLOOKUP(D2316,ranks!$A$2:$B$12,2,FALSE)</f>
        <v>0</v>
      </c>
      <c r="I2316" s="21">
        <f>VLOOKUP($A2316,ranks!$A$2:$B$12,2,FALSE)-VLOOKUP(E2316,ranks!$A$2:$B$12,2,FALSE)</f>
        <v>0</v>
      </c>
      <c r="J2316">
        <f t="shared" si="290"/>
        <v>0</v>
      </c>
      <c r="K2316">
        <f t="shared" si="291"/>
        <v>0</v>
      </c>
      <c r="L2316">
        <f t="shared" si="292"/>
        <v>0</v>
      </c>
      <c r="M2316">
        <f t="shared" si="293"/>
        <v>0</v>
      </c>
      <c r="N2316">
        <f t="shared" si="294"/>
        <v>0</v>
      </c>
      <c r="O2316">
        <f t="shared" si="295"/>
        <v>0</v>
      </c>
      <c r="P2316">
        <f t="shared" si="296"/>
        <v>0</v>
      </c>
      <c r="Q2316">
        <f t="shared" si="297"/>
        <v>0</v>
      </c>
    </row>
    <row r="2317" spans="1:17" x14ac:dyDescent="0.25">
      <c r="A2317" t="s">
        <v>11</v>
      </c>
      <c r="B2317" t="s">
        <v>11</v>
      </c>
      <c r="C2317" t="s">
        <v>11</v>
      </c>
      <c r="D2317" t="s">
        <v>1</v>
      </c>
      <c r="E2317" t="s">
        <v>1</v>
      </c>
      <c r="F2317" s="21">
        <f>VLOOKUP($A2317,ranks!$A$2:$B$12,2,FALSE)-VLOOKUP(B2317,ranks!$A$2:$B$12,2,FALSE)</f>
        <v>0</v>
      </c>
      <c r="G2317" s="21">
        <f>VLOOKUP($A2317,ranks!$A$2:$B$12,2,FALSE)-VLOOKUP(C2317,ranks!$A$2:$B$12,2,FALSE)</f>
        <v>0</v>
      </c>
      <c r="H2317" s="21">
        <f>VLOOKUP($A2317,ranks!$A$2:$B$12,2,FALSE)-VLOOKUP(D2317,ranks!$A$2:$B$12,2,FALSE)</f>
        <v>-7</v>
      </c>
      <c r="I2317" s="21">
        <f>VLOOKUP($A2317,ranks!$A$2:$B$12,2,FALSE)-VLOOKUP(E2317,ranks!$A$2:$B$12,2,FALSE)</f>
        <v>-7</v>
      </c>
      <c r="J2317">
        <f t="shared" si="290"/>
        <v>0</v>
      </c>
      <c r="K2317">
        <f t="shared" si="291"/>
        <v>0</v>
      </c>
      <c r="L2317">
        <f t="shared" si="292"/>
        <v>49</v>
      </c>
      <c r="M2317">
        <f t="shared" si="293"/>
        <v>49</v>
      </c>
      <c r="N2317">
        <f t="shared" si="294"/>
        <v>0</v>
      </c>
      <c r="O2317">
        <f t="shared" si="295"/>
        <v>0</v>
      </c>
      <c r="P2317">
        <f t="shared" si="296"/>
        <v>7</v>
      </c>
      <c r="Q2317">
        <f t="shared" si="297"/>
        <v>7</v>
      </c>
    </row>
    <row r="2318" spans="1:17" x14ac:dyDescent="0.25">
      <c r="A2318" t="s">
        <v>1</v>
      </c>
      <c r="B2318" t="s">
        <v>1</v>
      </c>
      <c r="C2318" t="s">
        <v>3</v>
      </c>
      <c r="D2318" t="s">
        <v>1</v>
      </c>
      <c r="E2318" t="s">
        <v>1</v>
      </c>
      <c r="F2318" s="21">
        <f>VLOOKUP($A2318,ranks!$A$2:$B$12,2,FALSE)-VLOOKUP(B2318,ranks!$A$2:$B$12,2,FALSE)</f>
        <v>0</v>
      </c>
      <c r="G2318" s="21">
        <f>VLOOKUP($A2318,ranks!$A$2:$B$12,2,FALSE)-VLOOKUP(C2318,ranks!$A$2:$B$12,2,FALSE)</f>
        <v>1</v>
      </c>
      <c r="H2318" s="21">
        <f>VLOOKUP($A2318,ranks!$A$2:$B$12,2,FALSE)-VLOOKUP(D2318,ranks!$A$2:$B$12,2,FALSE)</f>
        <v>0</v>
      </c>
      <c r="I2318" s="21">
        <f>VLOOKUP($A2318,ranks!$A$2:$B$12,2,FALSE)-VLOOKUP(E2318,ranks!$A$2:$B$12,2,FALSE)</f>
        <v>0</v>
      </c>
      <c r="J2318">
        <f t="shared" si="290"/>
        <v>0</v>
      </c>
      <c r="K2318">
        <f t="shared" si="291"/>
        <v>1</v>
      </c>
      <c r="L2318">
        <f t="shared" si="292"/>
        <v>0</v>
      </c>
      <c r="M2318">
        <f t="shared" si="293"/>
        <v>0</v>
      </c>
      <c r="N2318">
        <f t="shared" si="294"/>
        <v>0</v>
      </c>
      <c r="O2318">
        <f t="shared" si="295"/>
        <v>1</v>
      </c>
      <c r="P2318">
        <f t="shared" si="296"/>
        <v>0</v>
      </c>
      <c r="Q2318">
        <f t="shared" si="297"/>
        <v>0</v>
      </c>
    </row>
    <row r="2319" spans="1:17" x14ac:dyDescent="0.25">
      <c r="A2319" t="s">
        <v>10</v>
      </c>
      <c r="B2319" t="s">
        <v>5</v>
      </c>
      <c r="C2319" t="s">
        <v>8</v>
      </c>
      <c r="D2319" t="s">
        <v>1</v>
      </c>
      <c r="E2319" t="s">
        <v>1</v>
      </c>
      <c r="F2319" s="21">
        <f>VLOOKUP($A2319,ranks!$A$2:$B$12,2,FALSE)-VLOOKUP(B2319,ranks!$A$2:$B$12,2,FALSE)</f>
        <v>-1</v>
      </c>
      <c r="G2319" s="21">
        <f>VLOOKUP($A2319,ranks!$A$2:$B$12,2,FALSE)-VLOOKUP(C2319,ranks!$A$2:$B$12,2,FALSE)</f>
        <v>2</v>
      </c>
      <c r="H2319" s="21">
        <f>VLOOKUP($A2319,ranks!$A$2:$B$12,2,FALSE)-VLOOKUP(D2319,ranks!$A$2:$B$12,2,FALSE)</f>
        <v>-4</v>
      </c>
      <c r="I2319" s="21">
        <f>VLOOKUP($A2319,ranks!$A$2:$B$12,2,FALSE)-VLOOKUP(E2319,ranks!$A$2:$B$12,2,FALSE)</f>
        <v>-4</v>
      </c>
      <c r="J2319">
        <f t="shared" si="290"/>
        <v>1</v>
      </c>
      <c r="K2319">
        <f t="shared" si="291"/>
        <v>4</v>
      </c>
      <c r="L2319">
        <f t="shared" si="292"/>
        <v>16</v>
      </c>
      <c r="M2319">
        <f t="shared" si="293"/>
        <v>16</v>
      </c>
      <c r="N2319">
        <f t="shared" si="294"/>
        <v>1</v>
      </c>
      <c r="O2319">
        <f t="shared" si="295"/>
        <v>2</v>
      </c>
      <c r="P2319">
        <f t="shared" si="296"/>
        <v>4</v>
      </c>
      <c r="Q2319">
        <f t="shared" si="297"/>
        <v>4</v>
      </c>
    </row>
    <row r="2320" spans="1:17" x14ac:dyDescent="0.25">
      <c r="A2320" t="s">
        <v>1</v>
      </c>
      <c r="B2320" t="s">
        <v>1</v>
      </c>
      <c r="C2320" t="s">
        <v>1</v>
      </c>
      <c r="D2320" t="s">
        <v>1</v>
      </c>
      <c r="E2320" t="s">
        <v>1</v>
      </c>
      <c r="F2320" s="21">
        <f>VLOOKUP($A2320,ranks!$A$2:$B$12,2,FALSE)-VLOOKUP(B2320,ranks!$A$2:$B$12,2,FALSE)</f>
        <v>0</v>
      </c>
      <c r="G2320" s="21">
        <f>VLOOKUP($A2320,ranks!$A$2:$B$12,2,FALSE)-VLOOKUP(C2320,ranks!$A$2:$B$12,2,FALSE)</f>
        <v>0</v>
      </c>
      <c r="H2320" s="21">
        <f>VLOOKUP($A2320,ranks!$A$2:$B$12,2,FALSE)-VLOOKUP(D2320,ranks!$A$2:$B$12,2,FALSE)</f>
        <v>0</v>
      </c>
      <c r="I2320" s="21">
        <f>VLOOKUP($A2320,ranks!$A$2:$B$12,2,FALSE)-VLOOKUP(E2320,ranks!$A$2:$B$12,2,FALSE)</f>
        <v>0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0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0</v>
      </c>
    </row>
    <row r="2321" spans="1:17" x14ac:dyDescent="0.25">
      <c r="A2321" t="s">
        <v>7</v>
      </c>
      <c r="B2321" t="s">
        <v>7</v>
      </c>
      <c r="C2321" t="s">
        <v>3</v>
      </c>
      <c r="D2321" t="s">
        <v>1</v>
      </c>
      <c r="E2321" t="s">
        <v>1</v>
      </c>
      <c r="F2321" s="21">
        <f>VLOOKUP($A2321,ranks!$A$2:$B$12,2,FALSE)-VLOOKUP(B2321,ranks!$A$2:$B$12,2,FALSE)</f>
        <v>0</v>
      </c>
      <c r="G2321" s="21">
        <f>VLOOKUP($A2321,ranks!$A$2:$B$12,2,FALSE)-VLOOKUP(C2321,ranks!$A$2:$B$12,2,FALSE)</f>
        <v>-1</v>
      </c>
      <c r="H2321" s="21">
        <f>VLOOKUP($A2321,ranks!$A$2:$B$12,2,FALSE)-VLOOKUP(D2321,ranks!$A$2:$B$12,2,FALSE)</f>
        <v>-2</v>
      </c>
      <c r="I2321" s="21">
        <f>VLOOKUP($A2321,ranks!$A$2:$B$12,2,FALSE)-VLOOKUP(E2321,ranks!$A$2:$B$12,2,FALSE)</f>
        <v>-2</v>
      </c>
      <c r="J2321">
        <f t="shared" si="290"/>
        <v>0</v>
      </c>
      <c r="K2321">
        <f t="shared" si="291"/>
        <v>1</v>
      </c>
      <c r="L2321">
        <f t="shared" si="292"/>
        <v>4</v>
      </c>
      <c r="M2321">
        <f t="shared" si="293"/>
        <v>4</v>
      </c>
      <c r="N2321">
        <f t="shared" si="294"/>
        <v>0</v>
      </c>
      <c r="O2321">
        <f t="shared" si="295"/>
        <v>1</v>
      </c>
      <c r="P2321">
        <f t="shared" si="296"/>
        <v>2</v>
      </c>
      <c r="Q2321">
        <f t="shared" si="297"/>
        <v>2</v>
      </c>
    </row>
    <row r="2322" spans="1:17" x14ac:dyDescent="0.25">
      <c r="A2322" t="s">
        <v>5</v>
      </c>
      <c r="B2322" t="s">
        <v>5</v>
      </c>
      <c r="C2322" t="s">
        <v>3</v>
      </c>
      <c r="D2322" t="s">
        <v>1</v>
      </c>
      <c r="E2322" t="s">
        <v>1</v>
      </c>
      <c r="F2322" s="21">
        <f>VLOOKUP($A2322,ranks!$A$2:$B$12,2,FALSE)-VLOOKUP(B2322,ranks!$A$2:$B$12,2,FALSE)</f>
        <v>0</v>
      </c>
      <c r="G2322" s="21">
        <f>VLOOKUP($A2322,ranks!$A$2:$B$12,2,FALSE)-VLOOKUP(C2322,ranks!$A$2:$B$12,2,FALSE)</f>
        <v>-2</v>
      </c>
      <c r="H2322" s="21">
        <f>VLOOKUP($A2322,ranks!$A$2:$B$12,2,FALSE)-VLOOKUP(D2322,ranks!$A$2:$B$12,2,FALSE)</f>
        <v>-3</v>
      </c>
      <c r="I2322" s="21">
        <f>VLOOKUP($A2322,ranks!$A$2:$B$12,2,FALSE)-VLOOKUP(E2322,ranks!$A$2:$B$12,2,FALSE)</f>
        <v>-3</v>
      </c>
      <c r="J2322">
        <f t="shared" si="290"/>
        <v>0</v>
      </c>
      <c r="K2322">
        <f t="shared" si="291"/>
        <v>4</v>
      </c>
      <c r="L2322">
        <f t="shared" si="292"/>
        <v>9</v>
      </c>
      <c r="M2322">
        <f t="shared" si="293"/>
        <v>9</v>
      </c>
      <c r="N2322">
        <f t="shared" si="294"/>
        <v>0</v>
      </c>
      <c r="O2322">
        <f t="shared" si="295"/>
        <v>2</v>
      </c>
      <c r="P2322">
        <f t="shared" si="296"/>
        <v>3</v>
      </c>
      <c r="Q2322">
        <f t="shared" si="297"/>
        <v>3</v>
      </c>
    </row>
    <row r="2323" spans="1:17" x14ac:dyDescent="0.25">
      <c r="A2323" t="s">
        <v>3</v>
      </c>
      <c r="B2323" t="s">
        <v>3</v>
      </c>
      <c r="C2323" t="s">
        <v>3</v>
      </c>
      <c r="D2323" t="s">
        <v>1</v>
      </c>
      <c r="E2323" t="s">
        <v>1</v>
      </c>
      <c r="F2323" s="21">
        <f>VLOOKUP($A2323,ranks!$A$2:$B$12,2,FALSE)-VLOOKUP(B2323,ranks!$A$2:$B$12,2,FALSE)</f>
        <v>0</v>
      </c>
      <c r="G2323" s="21">
        <f>VLOOKUP($A2323,ranks!$A$2:$B$12,2,FALSE)-VLOOKUP(C2323,ranks!$A$2:$B$12,2,FALSE)</f>
        <v>0</v>
      </c>
      <c r="H2323" s="21">
        <f>VLOOKUP($A2323,ranks!$A$2:$B$12,2,FALSE)-VLOOKUP(D2323,ranks!$A$2:$B$12,2,FALSE)</f>
        <v>-1</v>
      </c>
      <c r="I2323" s="21">
        <f>VLOOKUP($A2323,ranks!$A$2:$B$12,2,FALSE)-VLOOKUP(E2323,ranks!$A$2:$B$12,2,FALSE)</f>
        <v>-1</v>
      </c>
      <c r="J2323">
        <f t="shared" si="290"/>
        <v>0</v>
      </c>
      <c r="K2323">
        <f t="shared" si="291"/>
        <v>0</v>
      </c>
      <c r="L2323">
        <f t="shared" si="292"/>
        <v>1</v>
      </c>
      <c r="M2323">
        <f t="shared" si="293"/>
        <v>1</v>
      </c>
      <c r="N2323">
        <f t="shared" si="294"/>
        <v>0</v>
      </c>
      <c r="O2323">
        <f t="shared" si="295"/>
        <v>0</v>
      </c>
      <c r="P2323">
        <f t="shared" si="296"/>
        <v>1</v>
      </c>
      <c r="Q2323">
        <f t="shared" si="297"/>
        <v>1</v>
      </c>
    </row>
    <row r="2324" spans="1:17" x14ac:dyDescent="0.25">
      <c r="A2324" t="s">
        <v>2</v>
      </c>
      <c r="B2324" t="s">
        <v>2</v>
      </c>
      <c r="C2324" t="s">
        <v>2</v>
      </c>
      <c r="D2324" t="s">
        <v>1</v>
      </c>
      <c r="E2324" t="s">
        <v>1</v>
      </c>
      <c r="F2324" s="21">
        <f>VLOOKUP($A2324,ranks!$A$2:$B$12,2,FALSE)-VLOOKUP(B2324,ranks!$A$2:$B$12,2,FALSE)</f>
        <v>0</v>
      </c>
      <c r="G2324" s="21">
        <f>VLOOKUP($A2324,ranks!$A$2:$B$12,2,FALSE)-VLOOKUP(C2324,ranks!$A$2:$B$12,2,FALSE)</f>
        <v>0</v>
      </c>
      <c r="H2324" s="21">
        <f>VLOOKUP($A2324,ranks!$A$2:$B$12,2,FALSE)-VLOOKUP(D2324,ranks!$A$2:$B$12,2,FALSE)</f>
        <v>2</v>
      </c>
      <c r="I2324" s="21">
        <f>VLOOKUP($A2324,ranks!$A$2:$B$12,2,FALSE)-VLOOKUP(E2324,ranks!$A$2:$B$12,2,FALSE)</f>
        <v>2</v>
      </c>
      <c r="J2324">
        <f t="shared" si="290"/>
        <v>0</v>
      </c>
      <c r="K2324">
        <f t="shared" si="291"/>
        <v>0</v>
      </c>
      <c r="L2324">
        <f t="shared" si="292"/>
        <v>4</v>
      </c>
      <c r="M2324">
        <f t="shared" si="293"/>
        <v>4</v>
      </c>
      <c r="N2324">
        <f t="shared" si="294"/>
        <v>0</v>
      </c>
      <c r="O2324">
        <f t="shared" si="295"/>
        <v>0</v>
      </c>
      <c r="P2324">
        <f t="shared" si="296"/>
        <v>2</v>
      </c>
      <c r="Q2324">
        <f t="shared" si="29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2019-07-19T15:19:57Z</dcterms:modified>
</cp:coreProperties>
</file>