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IUBIZ\Entregables\"/>
    </mc:Choice>
  </mc:AlternateContent>
  <xr:revisionPtr revIDLastSave="0" documentId="13_ncr:1_{0B9E4344-2B59-4275-9B22-59E5948A20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cion Desarrollo Script" sheetId="1" r:id="rId1"/>
  </sheets>
  <definedNames>
    <definedName name="Tabla_asignación">#REF!</definedName>
    <definedName name="Tabla_Recursos">#REF!</definedName>
    <definedName name="Tabla_Tareas">'Planificacion Desarrollo Script'!$B$5:$K$5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6" i="1" l="1"/>
  <c r="J96" i="1"/>
  <c r="I59" i="1"/>
  <c r="J59" i="1"/>
  <c r="I18" i="1"/>
  <c r="J18" i="1"/>
  <c r="I7" i="1"/>
  <c r="I6" i="1" s="1"/>
  <c r="I12" i="1"/>
  <c r="J12" i="1"/>
  <c r="J7" i="1"/>
  <c r="J6" i="1" l="1"/>
</calcChain>
</file>

<file path=xl/sharedStrings.xml><?xml version="1.0" encoding="utf-8"?>
<sst xmlns="http://schemas.openxmlformats.org/spreadsheetml/2006/main" count="801" uniqueCount="246">
  <si>
    <t>Id</t>
  </si>
  <si>
    <t>Activo</t>
  </si>
  <si>
    <t>Modo de tarea</t>
  </si>
  <si>
    <t>Duración</t>
  </si>
  <si>
    <t>Comienzo</t>
  </si>
  <si>
    <t>Fin</t>
  </si>
  <si>
    <t>1</t>
  </si>
  <si>
    <t>Sí</t>
  </si>
  <si>
    <t>Programada manualmente</t>
  </si>
  <si>
    <t>NIUBIZ - Desarrollo 92 Casos de Prueba - PAGO WEB</t>
  </si>
  <si>
    <t>2</t>
  </si>
  <si>
    <t>3</t>
  </si>
  <si>
    <t>8 horas</t>
  </si>
  <si>
    <t>4</t>
  </si>
  <si>
    <t>5</t>
  </si>
  <si>
    <t>6</t>
  </si>
  <si>
    <t>8</t>
  </si>
  <si>
    <t>40 horas</t>
  </si>
  <si>
    <t>9</t>
  </si>
  <si>
    <t>10</t>
  </si>
  <si>
    <t>11</t>
  </si>
  <si>
    <t>12</t>
  </si>
  <si>
    <t>13</t>
  </si>
  <si>
    <t>14</t>
  </si>
  <si>
    <t>15</t>
  </si>
  <si>
    <t>4 horas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</si>
  <si>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</si>
  <si>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</si>
  <si>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</si>
  <si>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</si>
  <si>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</si>
  <si>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</si>
  <si>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</si>
  <si>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</si>
  <si>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</si>
  <si>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</si>
  <si>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</si>
  <si>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</si>
  <si>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</si>
  <si>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</si>
  <si>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</si>
  <si>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</si>
  <si>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</si>
  <si>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</si>
  <si>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</si>
  <si>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</si>
  <si>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</si>
  <si>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</si>
  <si>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</si>
  <si>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</si>
  <si>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</si>
  <si>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</si>
  <si>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</si>
  <si>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</si>
  <si>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</si>
  <si>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</si>
  <si>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</si>
  <si>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</si>
  <si>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</si>
  <si>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</si>
  <si>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</si>
  <si>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</si>
  <si>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</si>
  <si>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</si>
  <si>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31.5 horas</t>
  </si>
  <si>
    <t>54</t>
  </si>
  <si>
    <t>1 hora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</si>
  <si>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</si>
  <si>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</si>
  <si>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</si>
  <si>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</si>
  <si>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</si>
  <si>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</si>
  <si>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</si>
  <si>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</si>
  <si>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</si>
  <si>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</si>
  <si>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</si>
  <si>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0.5 horas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</si>
  <si>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</si>
  <si>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</si>
  <si>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</si>
  <si>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</si>
  <si>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</si>
  <si>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</si>
  <si>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</si>
  <si>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</si>
  <si>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</si>
  <si>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</si>
  <si>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</si>
  <si>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</si>
  <si>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</si>
  <si>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</si>
  <si>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</si>
  <si>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</si>
  <si>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</si>
  <si>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</si>
  <si>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</si>
  <si>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</si>
  <si>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</si>
  <si>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</si>
  <si>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</si>
  <si>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</si>
  <si>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</si>
  <si>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0 días</t>
  </si>
  <si>
    <t>91</t>
  </si>
  <si>
    <t>0 horas</t>
  </si>
  <si>
    <t>92</t>
  </si>
  <si>
    <t>93</t>
  </si>
  <si>
    <t>94</t>
  </si>
  <si>
    <t>95</t>
  </si>
  <si>
    <t>96</t>
  </si>
  <si>
    <t>97</t>
  </si>
  <si>
    <t>98</t>
  </si>
  <si>
    <t>Automatizador 1</t>
  </si>
  <si>
    <t>Automatizador 2</t>
  </si>
  <si>
    <t>Nombre de tarea</t>
  </si>
  <si>
    <t>jue 4/08/22</t>
  </si>
  <si>
    <t>mar 20/09/22</t>
  </si>
  <si>
    <t>jue 11/08/22</t>
  </si>
  <si>
    <t>vie 5/08/22</t>
  </si>
  <si>
    <t>mié 10/08/22</t>
  </si>
  <si>
    <t>mar 16/08/22</t>
  </si>
  <si>
    <t>vie 12/08/22</t>
  </si>
  <si>
    <t>mié 7/09/22</t>
  </si>
  <si>
    <t>lun 15/08/22</t>
  </si>
  <si>
    <t>mié 17/08/22</t>
  </si>
  <si>
    <t>jue 18/08/22</t>
  </si>
  <si>
    <t>vie 19/08/22</t>
  </si>
  <si>
    <t>lun 22/08/22</t>
  </si>
  <si>
    <t>mar 23/08/22</t>
  </si>
  <si>
    <t>mié 24/08/22</t>
  </si>
  <si>
    <t>jue 25/08/22</t>
  </si>
  <si>
    <t>vie 26/08/22</t>
  </si>
  <si>
    <t>mié 31/08/22</t>
  </si>
  <si>
    <t>lun 29/08/22</t>
  </si>
  <si>
    <t>mar 30/08/22</t>
  </si>
  <si>
    <t xml:space="preserve">   Desarrollo de Flujos Principales - End to End</t>
  </si>
  <si>
    <t xml:space="preserve">      Desarrollo del CP017</t>
  </si>
  <si>
    <t xml:space="preserve">      Desarrollo del CP046</t>
  </si>
  <si>
    <t xml:space="preserve">      Desarrollo del CP063</t>
  </si>
  <si>
    <t xml:space="preserve">      Desarrollo del CP079</t>
  </si>
  <si>
    <t xml:space="preserve">   Desarrollo de Flujos Principales - Unitarios</t>
  </si>
  <si>
    <t xml:space="preserve">      Desarrollo del CP001</t>
  </si>
  <si>
    <t xml:space="preserve">      Desarrollo del CP002</t>
  </si>
  <si>
    <t xml:space="preserve">      Desarrollo del CP003</t>
  </si>
  <si>
    <t xml:space="preserve">      Desarrollo del CP010</t>
  </si>
  <si>
    <t xml:space="preserve">      Desarrollo del CP013</t>
  </si>
  <si>
    <t xml:space="preserve">   Desarrollo Flujos Secundarios - End to End</t>
  </si>
  <si>
    <t xml:space="preserve">      Desarrollo del CP021</t>
  </si>
  <si>
    <t xml:space="preserve">      Desarrollo del CP022</t>
  </si>
  <si>
    <t xml:space="preserve">      Desarrollo del CP023</t>
  </si>
  <si>
    <t xml:space="preserve">      Desarrollo del CP024</t>
  </si>
  <si>
    <t xml:space="preserve">      Desarrollo del CP047</t>
  </si>
  <si>
    <t xml:space="preserve">      Desarrollo del CP048</t>
  </si>
  <si>
    <t xml:space="preserve">      Desarrollo del CP049</t>
  </si>
  <si>
    <t xml:space="preserve">      Desarrollo del CP050</t>
  </si>
  <si>
    <t xml:space="preserve">      Desarrollo del CP067</t>
  </si>
  <si>
    <t xml:space="preserve">      Desarrollo del CP068</t>
  </si>
  <si>
    <t xml:space="preserve">      Desarrollo del CP069</t>
  </si>
  <si>
    <t xml:space="preserve">      Desarrollo del CP070</t>
  </si>
  <si>
    <t xml:space="preserve">      Desarrollo del CP080</t>
  </si>
  <si>
    <t xml:space="preserve">      Desarrollo del CP081</t>
  </si>
  <si>
    <t xml:space="preserve">      Desarrollo del CP086</t>
  </si>
  <si>
    <t xml:space="preserve">      Desarrollo del CP090</t>
  </si>
  <si>
    <t xml:space="preserve">      Desarrollo del CP091</t>
  </si>
  <si>
    <t xml:space="preserve">      Desarrollo del CP092</t>
  </si>
  <si>
    <t xml:space="preserve">      Desarrollo del CP093</t>
  </si>
  <si>
    <t xml:space="preserve">      Desarrollo del CP103</t>
  </si>
  <si>
    <t xml:space="preserve">      Desarrollo del CP104</t>
  </si>
  <si>
    <t xml:space="preserve">      Desarrollo del CP105</t>
  </si>
  <si>
    <t xml:space="preserve">      Desarrollo del CP106</t>
  </si>
  <si>
    <t xml:space="preserve">      Desarrollo del CP107</t>
  </si>
  <si>
    <t xml:space="preserve">      Desarrollo del CP112</t>
  </si>
  <si>
    <t xml:space="preserve">      Desarrollo del CP116</t>
  </si>
  <si>
    <t xml:space="preserve">      Desarrollo del CP117</t>
  </si>
  <si>
    <t xml:space="preserve">      Desarrollo del CP118</t>
  </si>
  <si>
    <t xml:space="preserve">      Desarrollo del CP119</t>
  </si>
  <si>
    <t xml:space="preserve">      Desarrollo del CP121</t>
  </si>
  <si>
    <t xml:space="preserve">      Desarrollo del CP122</t>
  </si>
  <si>
    <t xml:space="preserve">      Desarrollo del CP123</t>
  </si>
  <si>
    <t xml:space="preserve">      Desarrollo del CP124</t>
  </si>
  <si>
    <t xml:space="preserve">   Desarrollo de Flujo Secundarios - Unitarios</t>
  </si>
  <si>
    <t xml:space="preserve">      Desarrollo del CP004</t>
  </si>
  <si>
    <t xml:space="preserve">      Desarrollo del CP005</t>
  </si>
  <si>
    <t xml:space="preserve">      Desarrollo del CP006</t>
  </si>
  <si>
    <t xml:space="preserve">      Desarrollo del CP007</t>
  </si>
  <si>
    <t xml:space="preserve">      Desarrollo del CP008</t>
  </si>
  <si>
    <t xml:space="preserve">      Desarrollo del CP009</t>
  </si>
  <si>
    <t xml:space="preserve">      Desarrollo del CP011</t>
  </si>
  <si>
    <t xml:space="preserve">      Desarrollo del CP012</t>
  </si>
  <si>
    <t xml:space="preserve">      Desarrollo del CP014</t>
  </si>
  <si>
    <t xml:space="preserve">      Desarrollo del CP015</t>
  </si>
  <si>
    <t xml:space="preserve">      Desarrollo del CP016</t>
  </si>
  <si>
    <t xml:space="preserve">      Desarrollo del CP038</t>
  </si>
  <si>
    <t xml:space="preserve">      Desarrollo del CP040</t>
  </si>
  <si>
    <t xml:space="preserve">      Desarrollo del CP041</t>
  </si>
  <si>
    <t xml:space="preserve">      Desarrollo del CP042</t>
  </si>
  <si>
    <t xml:space="preserve">      Desarrollo del CP043</t>
  </si>
  <si>
    <t xml:space="preserve">      Desarrollo del CP044</t>
  </si>
  <si>
    <t xml:space="preserve">      Desarrollo del CP045</t>
  </si>
  <si>
    <t xml:space="preserve">      Desarrollo del CP052</t>
  </si>
  <si>
    <t xml:space="preserve">      Desarrollo del CP058</t>
  </si>
  <si>
    <t xml:space="preserve">      Desarrollo del CP060</t>
  </si>
  <si>
    <t xml:space="preserve">      Desarrollo del CP072</t>
  </si>
  <si>
    <t xml:space="preserve">      Desarrollo del CP074</t>
  </si>
  <si>
    <t xml:space="preserve">      Desarrollo del CP075</t>
  </si>
  <si>
    <t xml:space="preserve">      Desarrollo del CP076</t>
  </si>
  <si>
    <t xml:space="preserve">      Desarrollo del CP077</t>
  </si>
  <si>
    <t xml:space="preserve">      Desarrollo del CP141</t>
  </si>
  <si>
    <t xml:space="preserve">      Desarrollo del CP142</t>
  </si>
  <si>
    <t xml:space="preserve">      Desarrollo del CP143</t>
  </si>
  <si>
    <t xml:space="preserve">      Desarrollo del CP144</t>
  </si>
  <si>
    <t xml:space="preserve">      Desarrollo del CP145</t>
  </si>
  <si>
    <t xml:space="preserve">      Desarrollo del CP146</t>
  </si>
  <si>
    <t xml:space="preserve">      Desarrollo del CP147</t>
  </si>
  <si>
    <t xml:space="preserve">      Desarrollo del CP148</t>
  </si>
  <si>
    <t xml:space="preserve">      Desarrollo del CP149</t>
  </si>
  <si>
    <t xml:space="preserve">      Desarrollo del CP150</t>
  </si>
  <si>
    <t xml:space="preserve">   Desarrollo de Flujos Repetidos</t>
  </si>
  <si>
    <t xml:space="preserve">      Desarrollo del CP039</t>
  </si>
  <si>
    <t xml:space="preserve">      Desarrollo del CP053</t>
  </si>
  <si>
    <t xml:space="preserve">      Desarrollo del CP054</t>
  </si>
  <si>
    <t xml:space="preserve">      Desarrollo del CP059</t>
  </si>
  <si>
    <t xml:space="preserve">      Desarrollo del CP061</t>
  </si>
  <si>
    <t xml:space="preserve">      Desarrollo del CP062</t>
  </si>
  <si>
    <t xml:space="preserve">      Desarrollo del CP073</t>
  </si>
  <si>
    <t xml:space="preserve">      Desarrollo del CP078</t>
  </si>
  <si>
    <t>Nombres de los recursos</t>
  </si>
  <si>
    <t>% Planificado</t>
  </si>
  <si>
    <t>% Completado</t>
  </si>
  <si>
    <t>Status</t>
  </si>
  <si>
    <t xml:space="preserve">      Desarrollo del CP033</t>
  </si>
  <si>
    <t xml:space="preserve">      Desarrollo del CP055</t>
  </si>
  <si>
    <t xml:space="preserve">      Desarrollo del CP056</t>
  </si>
  <si>
    <t xml:space="preserve">      Desarrollo del CP082</t>
  </si>
  <si>
    <t xml:space="preserve">      Desarrollo del CP098</t>
  </si>
  <si>
    <t>99</t>
  </si>
  <si>
    <t xml:space="preserve">      Desarrollo del CP108</t>
  </si>
  <si>
    <t xml:space="preserve">      Desarrollo del CP109</t>
  </si>
  <si>
    <t xml:space="preserve">      Desarrollo del CP110</t>
  </si>
  <si>
    <t>100</t>
  </si>
  <si>
    <t>101</t>
  </si>
  <si>
    <t>32 horas</t>
  </si>
  <si>
    <t>160 horas</t>
  </si>
  <si>
    <t>263.5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</si>
</sst>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363636"/>
      <name val="Segoe U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/>
    <xf numFmtId="0" fontId="3" fillId="6" borderId="1" xfId="0" applyFont="1" applyFill="1" applyBorder="1" applyAlignment="1">
      <alignment vertical="center" wrapText="1"/>
    </xf>
    <xf numFmtId="0" fontId="0" fillId="6" borderId="0" xfId="0" applyFill="1"/>
    <xf numFmtId="0" fontId="3" fillId="6" borderId="1" xfId="0" applyFont="1" applyFill="1" applyBorder="1" applyAlignment="1">
      <alignment horizontal="center" vertical="center" wrapText="1"/>
    </xf>
    <xf numFmtId="9" fontId="3" fillId="6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66675</xdr:rowOff>
    </xdr:from>
    <xdr:to>
      <xdr:col>4</xdr:col>
      <xdr:colOff>1200151</xdr:colOff>
      <xdr:row>3</xdr:row>
      <xdr:rowOff>45350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094FEE-3640-47BE-9354-FBB6BFA3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66675"/>
          <a:ext cx="1866900" cy="55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105"/>
  <sheetViews>
    <sheetView showGridLines="0" tabSelected="1" workbookViewId="0">
      <selection activeCell="N13" sqref="N13"/>
    </sheetView>
  </sheetViews>
  <sheetFormatPr baseColWidth="10" defaultColWidth="9.140625" defaultRowHeight="15" x14ac:dyDescent="0.25"/>
  <cols>
    <col min="1" max="1" width="8.140625" customWidth="1"/>
    <col min="2" max="2" width="3.85546875" customWidth="1"/>
    <col min="3" max="3" width="0" hidden="1" customWidth="1"/>
    <col min="4" max="4" width="24.7109375" hidden="1" customWidth="1"/>
    <col min="5" max="5" width="47.5703125" bestFit="1" customWidth="1"/>
    <col min="6" max="6" width="10.85546875" style="12" bestFit="1" customWidth="1"/>
    <col min="7" max="8" width="12.5703125" style="13" bestFit="1" customWidth="1"/>
    <col min="9" max="9" width="11.28515625" style="12" bestFit="1" customWidth="1"/>
    <col min="10" max="10" width="12.28515625" style="12" bestFit="1" customWidth="1"/>
    <col min="11" max="11" width="6" style="12" bestFit="1" customWidth="1"/>
    <col min="12" max="12" width="15.5703125" bestFit="1" customWidth="1"/>
  </cols>
  <sheetData>
    <row r="5" spans="2:12" ht="24" x14ac:dyDescent="0.25">
      <c r="B5" s="10" t="s">
        <v>0</v>
      </c>
      <c r="C5" s="1" t="s">
        <v>1</v>
      </c>
      <c r="D5" s="1" t="s">
        <v>2</v>
      </c>
      <c r="E5" s="10" t="s">
        <v>116</v>
      </c>
      <c r="F5" s="11" t="s">
        <v>3</v>
      </c>
      <c r="G5" s="11" t="s">
        <v>4</v>
      </c>
      <c r="H5" s="11" t="s">
        <v>5</v>
      </c>
      <c r="I5" s="11" t="s">
        <v>229</v>
      </c>
      <c r="J5" s="11" t="s">
        <v>230</v>
      </c>
      <c r="K5" s="11" t="s">
        <v>231</v>
      </c>
      <c r="L5" s="10" t="s">
        <v>228</v>
      </c>
    </row>
    <row r="6" spans="2:12" x14ac:dyDescent="0.25">
      <c r="B6" s="6" t="s">
        <v>6</v>
      </c>
      <c r="C6" t="s">
        <v>7</v>
      </c>
      <c r="D6" t="s">
        <v>8</v>
      </c>
      <c r="E6" s="5" t="s">
        <v>9</v>
      </c>
      <c r="F6" s="2" t="s">
        <v>245</v>
      </c>
      <c r="G6" s="2" t="s">
        <v>117</v>
      </c>
      <c r="H6" s="2" t="s">
        <v>118</v>
      </c>
      <c r="I6" s="7">
        <f>SUM(I7,I12,I18,I59,I96)/5</f>
        <v>0</v>
      </c>
      <c r="J6" s="7">
        <f>SUM(J7,J12,J18,J59,J96)/5</f>
        <v>0</v>
      </c>
      <c r="K6" s="2">
        <v>100</v>
      </c>
      <c r="L6" s="4"/>
    </row>
    <row r="7" spans="2:12" x14ac:dyDescent="0.25">
      <c r="B7" s="6" t="s">
        <v>10</v>
      </c>
      <c r="C7" t="s">
        <v>7</v>
      </c>
      <c r="D7" t="s">
        <v>8</v>
      </c>
      <c r="E7" s="5" t="s">
        <v>137</v>
      </c>
      <c r="F7" s="2" t="s">
        <v>243</v>
      </c>
      <c r="G7" s="9" t="s">
        <v>117</v>
      </c>
      <c r="H7" s="2" t="s">
        <v>119</v>
      </c>
      <c r="I7" s="7">
        <f>SUM(I8:I11)/5</f>
        <v>0</v>
      </c>
      <c r="J7" s="7">
        <f>SUM(J8:J11)/5</f>
        <v>0</v>
      </c>
      <c r="K7" s="2">
        <v>0</v>
      </c>
      <c r="L7" s="4"/>
    </row>
    <row r="8" spans="2:12" x14ac:dyDescent="0.25">
      <c r="B8" s="6" t="s">
        <v>11</v>
      </c>
      <c r="C8" t="s">
        <v>7</v>
      </c>
      <c r="D8" t="s">
        <v>8</v>
      </c>
      <c r="E8" s="6" t="s">
        <v>138</v>
      </c>
      <c r="F8" s="3" t="s">
        <v>12</v>
      </c>
      <c r="G8" s="3" t="s">
        <v>117</v>
      </c>
      <c r="H8" s="3" t="s">
        <v>117</v>
      </c>
      <c r="I8" s="8">
        <v>0</v>
      </c>
      <c r="J8" s="8">
        <v>0</v>
      </c>
      <c r="K8" s="3">
        <v>1</v>
      </c>
      <c r="L8" s="6" t="s">
        <v>114</v>
      </c>
    </row>
    <row r="9" spans="2:12" x14ac:dyDescent="0.25">
      <c r="B9" s="6" t="s">
        <v>13</v>
      </c>
      <c r="C9" t="s">
        <v>7</v>
      </c>
      <c r="D9" t="s">
        <v>8</v>
      </c>
      <c r="E9" s="6" t="s">
        <v>139</v>
      </c>
      <c r="F9" s="3" t="s">
        <v>12</v>
      </c>
      <c r="G9" s="3" t="s">
        <v>117</v>
      </c>
      <c r="H9" s="3" t="s">
        <v>117</v>
      </c>
      <c r="I9" s="8">
        <v>0</v>
      </c>
      <c r="J9" s="8">
        <v>0</v>
      </c>
      <c r="K9" s="3">
        <v>1</v>
      </c>
      <c r="L9" s="6" t="s">
        <v>115</v>
      </c>
    </row>
    <row r="10" spans="2:12" x14ac:dyDescent="0.25">
      <c r="B10" s="6" t="s">
        <v>14</v>
      </c>
      <c r="C10" t="s">
        <v>7</v>
      </c>
      <c r="D10" t="s">
        <v>8</v>
      </c>
      <c r="E10" s="6" t="s">
        <v>140</v>
      </c>
      <c r="F10" s="3" t="s">
        <v>12</v>
      </c>
      <c r="G10" s="3" t="s">
        <v>120</v>
      </c>
      <c r="H10" s="3" t="s">
        <v>120</v>
      </c>
      <c r="I10" s="8">
        <v>0</v>
      </c>
      <c r="J10" s="8">
        <v>0</v>
      </c>
      <c r="K10" s="3">
        <v>1</v>
      </c>
      <c r="L10" s="6" t="s">
        <v>114</v>
      </c>
    </row>
    <row r="11" spans="2:12" x14ac:dyDescent="0.25">
      <c r="B11" s="6" t="s">
        <v>15</v>
      </c>
      <c r="C11" t="s">
        <v>7</v>
      </c>
      <c r="D11" t="s">
        <v>8</v>
      </c>
      <c r="E11" s="6" t="s">
        <v>141</v>
      </c>
      <c r="F11" s="3" t="s">
        <v>12</v>
      </c>
      <c r="G11" s="3" t="s">
        <v>120</v>
      </c>
      <c r="H11" s="3" t="s">
        <v>120</v>
      </c>
      <c r="I11" s="8">
        <v>0</v>
      </c>
      <c r="J11" s="8">
        <v>0</v>
      </c>
      <c r="K11" s="3">
        <v>0</v>
      </c>
      <c r="L11" s="6" t="s">
        <v>115</v>
      </c>
    </row>
    <row r="12" spans="2:12" x14ac:dyDescent="0.25">
      <c r="B12" s="6" t="s">
        <v>16</v>
      </c>
      <c r="C12" t="s">
        <v>7</v>
      </c>
      <c r="D12" t="s">
        <v>8</v>
      </c>
      <c r="E12" s="5" t="s">
        <v>142</v>
      </c>
      <c r="F12" s="2" t="s">
        <v>17</v>
      </c>
      <c r="G12" s="2" t="s">
        <v>121</v>
      </c>
      <c r="H12" s="2" t="s">
        <v>122</v>
      </c>
      <c r="I12" s="7">
        <f>SUM(I13:I17)/5</f>
        <v>0</v>
      </c>
      <c r="J12" s="7">
        <f>SUM(J13:J17)/5</f>
        <v>0</v>
      </c>
      <c r="K12" s="2">
        <v>0</v>
      </c>
      <c r="L12" s="4"/>
    </row>
    <row r="13" spans="2:12" x14ac:dyDescent="0.25">
      <c r="B13" s="6" t="s">
        <v>18</v>
      </c>
      <c r="C13" t="s">
        <v>7</v>
      </c>
      <c r="D13" t="s">
        <v>8</v>
      </c>
      <c r="E13" s="6" t="s">
        <v>143</v>
      </c>
      <c r="F13" s="3" t="s">
        <v>12</v>
      </c>
      <c r="G13" s="3" t="s">
        <v>121</v>
      </c>
      <c r="H13" s="3" t="s">
        <v>121</v>
      </c>
      <c r="I13" s="8">
        <v>0</v>
      </c>
      <c r="J13" s="8">
        <v>0</v>
      </c>
      <c r="K13" s="3">
        <v>0</v>
      </c>
      <c r="L13" s="6" t="s">
        <v>114</v>
      </c>
    </row>
    <row r="14" spans="2:12" x14ac:dyDescent="0.25">
      <c r="B14" s="6" t="s">
        <v>19</v>
      </c>
      <c r="C14" t="s">
        <v>7</v>
      </c>
      <c r="D14" t="s">
        <v>8</v>
      </c>
      <c r="E14" s="6" t="s">
        <v>144</v>
      </c>
      <c r="F14" s="3" t="s">
        <v>12</v>
      </c>
      <c r="G14" s="3" t="s">
        <v>121</v>
      </c>
      <c r="H14" s="3" t="s">
        <v>121</v>
      </c>
      <c r="I14" s="8">
        <v>0</v>
      </c>
      <c r="J14" s="8">
        <v>0</v>
      </c>
      <c r="K14" s="3">
        <v>0</v>
      </c>
      <c r="L14" s="6" t="s">
        <v>115</v>
      </c>
    </row>
    <row r="15" spans="2:12" x14ac:dyDescent="0.25">
      <c r="B15" s="6" t="s">
        <v>20</v>
      </c>
      <c r="C15" t="s">
        <v>7</v>
      </c>
      <c r="D15" t="s">
        <v>8</v>
      </c>
      <c r="E15" s="6" t="s">
        <v>145</v>
      </c>
      <c r="F15" s="3" t="s">
        <v>12</v>
      </c>
      <c r="G15" s="3" t="s">
        <v>119</v>
      </c>
      <c r="H15" s="3" t="s">
        <v>119</v>
      </c>
      <c r="I15" s="8">
        <v>0</v>
      </c>
      <c r="J15" s="8">
        <v>0</v>
      </c>
      <c r="K15" s="3">
        <v>0</v>
      </c>
      <c r="L15" s="6" t="s">
        <v>114</v>
      </c>
    </row>
    <row r="16" spans="2:12" x14ac:dyDescent="0.25">
      <c r="B16" s="6" t="s">
        <v>21</v>
      </c>
      <c r="C16" t="s">
        <v>7</v>
      </c>
      <c r="D16" t="s">
        <v>8</v>
      </c>
      <c r="E16" s="6" t="s">
        <v>146</v>
      </c>
      <c r="F16" s="3" t="s">
        <v>12</v>
      </c>
      <c r="G16" s="3" t="s">
        <v>119</v>
      </c>
      <c r="H16" s="3" t="s">
        <v>119</v>
      </c>
      <c r="I16" s="8">
        <v>0</v>
      </c>
      <c r="J16" s="8">
        <v>0</v>
      </c>
      <c r="K16" s="3">
        <v>0</v>
      </c>
      <c r="L16" s="6" t="s">
        <v>115</v>
      </c>
    </row>
    <row r="17" spans="2:12" x14ac:dyDescent="0.25">
      <c r="B17" s="6" t="s">
        <v>22</v>
      </c>
      <c r="C17" t="s">
        <v>7</v>
      </c>
      <c r="D17" t="s">
        <v>8</v>
      </c>
      <c r="E17" s="6" t="s">
        <v>147</v>
      </c>
      <c r="F17" s="3" t="s">
        <v>12</v>
      </c>
      <c r="G17" s="3" t="s">
        <v>123</v>
      </c>
      <c r="H17" s="3" t="s">
        <v>123</v>
      </c>
      <c r="I17" s="8">
        <v>0</v>
      </c>
      <c r="J17" s="8">
        <v>0</v>
      </c>
      <c r="K17" s="3">
        <v>0</v>
      </c>
      <c r="L17" s="6" t="s">
        <v>114</v>
      </c>
    </row>
    <row r="18" spans="2:12" x14ac:dyDescent="0.25">
      <c r="B18" s="6" t="s">
        <v>23</v>
      </c>
      <c r="C18" t="s">
        <v>7</v>
      </c>
      <c r="D18" t="s">
        <v>8</v>
      </c>
      <c r="E18" s="5" t="s">
        <v>148</v>
      </c>
      <c r="F18" s="2" t="s">
        <v>244</v>
      </c>
      <c r="G18" s="2" t="s">
        <v>123</v>
      </c>
      <c r="H18" s="2" t="s">
        <v>124</v>
      </c>
      <c r="I18" s="7">
        <f>SUM(I19:I56)/38</f>
        <v>0</v>
      </c>
      <c r="J18" s="7">
        <f>SUM(J19:J56)/38</f>
        <v>0</v>
      </c>
      <c r="K18" s="2">
        <v>0</v>
      </c>
      <c r="L18" s="4"/>
    </row>
    <row r="19" spans="2:12" x14ac:dyDescent="0.25">
      <c r="B19" s="6" t="s">
        <v>24</v>
      </c>
      <c r="C19" t="s">
        <v>7</v>
      </c>
      <c r="D19" t="s">
        <v>8</v>
      </c>
      <c r="E19" s="6" t="s">
        <v>149</v>
      </c>
      <c r="F19" s="3" t="s">
        <v>25</v>
      </c>
      <c r="G19" s="3" t="s">
        <v>123</v>
      </c>
      <c r="H19" s="3" t="s">
        <v>123</v>
      </c>
      <c r="I19" s="8">
        <v>0</v>
      </c>
      <c r="J19" s="8">
        <v>0</v>
      </c>
      <c r="K19" s="3">
        <v>0</v>
      </c>
      <c r="L19" s="6" t="s">
        <v>115</v>
      </c>
    </row>
    <row r="20" spans="2:12" x14ac:dyDescent="0.25">
      <c r="B20" s="6" t="s">
        <v>26</v>
      </c>
      <c r="C20" t="s">
        <v>7</v>
      </c>
      <c r="D20" t="s">
        <v>8</v>
      </c>
      <c r="E20" s="6" t="s">
        <v>150</v>
      </c>
      <c r="F20" s="3" t="s">
        <v>25</v>
      </c>
      <c r="G20" s="3" t="s">
        <v>123</v>
      </c>
      <c r="H20" s="3" t="s">
        <v>123</v>
      </c>
      <c r="I20" s="8">
        <v>0</v>
      </c>
      <c r="J20" s="8">
        <v>0</v>
      </c>
      <c r="K20" s="3">
        <v>0</v>
      </c>
      <c r="L20" s="6" t="s">
        <v>115</v>
      </c>
    </row>
    <row r="21" spans="2:12" x14ac:dyDescent="0.25">
      <c r="B21" s="6" t="s">
        <v>27</v>
      </c>
      <c r="C21" t="s">
        <v>7</v>
      </c>
      <c r="D21" t="s">
        <v>8</v>
      </c>
      <c r="E21" s="6" t="s">
        <v>151</v>
      </c>
      <c r="F21" s="3" t="s">
        <v>25</v>
      </c>
      <c r="G21" s="3" t="s">
        <v>125</v>
      </c>
      <c r="H21" s="3" t="s">
        <v>125</v>
      </c>
      <c r="I21" s="8">
        <v>0</v>
      </c>
      <c r="J21" s="8">
        <v>0</v>
      </c>
      <c r="K21" s="3">
        <v>0</v>
      </c>
      <c r="L21" s="6" t="s">
        <v>114</v>
      </c>
    </row>
    <row r="22" spans="2:12" x14ac:dyDescent="0.25">
      <c r="B22" s="6" t="s">
        <v>28</v>
      </c>
      <c r="C22" t="s">
        <v>7</v>
      </c>
      <c r="D22" t="s">
        <v>8</v>
      </c>
      <c r="E22" s="6" t="s">
        <v>152</v>
      </c>
      <c r="F22" s="3" t="s">
        <v>25</v>
      </c>
      <c r="G22" s="3" t="s">
        <v>125</v>
      </c>
      <c r="H22" s="3" t="s">
        <v>125</v>
      </c>
      <c r="I22" s="8">
        <v>0</v>
      </c>
      <c r="J22" s="8">
        <v>0</v>
      </c>
      <c r="K22" s="3">
        <v>0</v>
      </c>
      <c r="L22" s="6" t="s">
        <v>114</v>
      </c>
    </row>
    <row r="23" spans="2:12" x14ac:dyDescent="0.25">
      <c r="B23" s="6" t="s">
        <v>29</v>
      </c>
      <c r="C23" t="s">
        <v>7</v>
      </c>
      <c r="D23" t="s">
        <v>8</v>
      </c>
      <c r="E23" s="6" t="s">
        <v>153</v>
      </c>
      <c r="F23" s="3" t="s">
        <v>25</v>
      </c>
      <c r="G23" s="3" t="s">
        <v>125</v>
      </c>
      <c r="H23" s="3" t="s">
        <v>125</v>
      </c>
      <c r="I23" s="8">
        <v>0</v>
      </c>
      <c r="J23" s="8">
        <v>0</v>
      </c>
      <c r="K23" s="3">
        <v>0</v>
      </c>
      <c r="L23" s="6" t="s">
        <v>115</v>
      </c>
    </row>
    <row r="24" spans="2:12" x14ac:dyDescent="0.25">
      <c r="B24" s="6" t="s">
        <v>30</v>
      </c>
      <c r="C24" t="s">
        <v>7</v>
      </c>
      <c r="D24" t="s">
        <v>8</v>
      </c>
      <c r="E24" s="6" t="s">
        <v>154</v>
      </c>
      <c r="F24" s="3" t="s">
        <v>25</v>
      </c>
      <c r="G24" s="3" t="s">
        <v>125</v>
      </c>
      <c r="H24" s="3" t="s">
        <v>125</v>
      </c>
      <c r="I24" s="8">
        <v>0</v>
      </c>
      <c r="J24" s="8">
        <v>0</v>
      </c>
      <c r="K24" s="3">
        <v>0</v>
      </c>
      <c r="L24" s="6" t="s">
        <v>115</v>
      </c>
    </row>
    <row r="25" spans="2:12" x14ac:dyDescent="0.25">
      <c r="B25" s="6" t="s">
        <v>31</v>
      </c>
      <c r="C25" t="s">
        <v>7</v>
      </c>
      <c r="D25" t="s">
        <v>8</v>
      </c>
      <c r="E25" s="6" t="s">
        <v>155</v>
      </c>
      <c r="F25" s="3" t="s">
        <v>25</v>
      </c>
      <c r="G25" s="3" t="s">
        <v>122</v>
      </c>
      <c r="H25" s="3" t="s">
        <v>122</v>
      </c>
      <c r="I25" s="8">
        <v>0</v>
      </c>
      <c r="J25" s="8">
        <v>0</v>
      </c>
      <c r="K25" s="3">
        <v>0</v>
      </c>
      <c r="L25" s="6" t="s">
        <v>115</v>
      </c>
    </row>
    <row r="26" spans="2:12" x14ac:dyDescent="0.25">
      <c r="B26" s="6" t="s">
        <v>32</v>
      </c>
      <c r="C26" t="s">
        <v>7</v>
      </c>
      <c r="D26" t="s">
        <v>8</v>
      </c>
      <c r="E26" s="6" t="s">
        <v>156</v>
      </c>
      <c r="F26" s="3" t="s">
        <v>25</v>
      </c>
      <c r="G26" s="3" t="s">
        <v>122</v>
      </c>
      <c r="H26" s="3" t="s">
        <v>122</v>
      </c>
      <c r="I26" s="8">
        <v>0</v>
      </c>
      <c r="J26" s="8">
        <v>0</v>
      </c>
      <c r="K26" s="3">
        <v>0</v>
      </c>
      <c r="L26" s="6" t="s">
        <v>115</v>
      </c>
    </row>
    <row r="27" spans="2:12" x14ac:dyDescent="0.25">
      <c r="B27" s="6" t="s">
        <v>33</v>
      </c>
      <c r="C27" t="s">
        <v>7</v>
      </c>
      <c r="D27" t="s">
        <v>8</v>
      </c>
      <c r="E27" s="6" t="s">
        <v>157</v>
      </c>
      <c r="F27" s="3" t="s">
        <v>25</v>
      </c>
      <c r="G27" s="3" t="s">
        <v>122</v>
      </c>
      <c r="H27" s="3" t="s">
        <v>122</v>
      </c>
      <c r="I27" s="8">
        <v>0</v>
      </c>
      <c r="J27" s="8">
        <v>0</v>
      </c>
      <c r="K27" s="3">
        <v>0</v>
      </c>
      <c r="L27" s="6" t="s">
        <v>114</v>
      </c>
    </row>
    <row r="28" spans="2:12" x14ac:dyDescent="0.25">
      <c r="B28" s="6" t="s">
        <v>34</v>
      </c>
      <c r="C28" t="s">
        <v>7</v>
      </c>
      <c r="D28" t="s">
        <v>8</v>
      </c>
      <c r="E28" s="6" t="s">
        <v>158</v>
      </c>
      <c r="F28" s="3" t="s">
        <v>25</v>
      </c>
      <c r="G28" s="3" t="s">
        <v>122</v>
      </c>
      <c r="H28" s="3" t="s">
        <v>122</v>
      </c>
      <c r="I28" s="8">
        <v>0</v>
      </c>
      <c r="J28" s="8">
        <v>0</v>
      </c>
      <c r="K28" s="3">
        <v>0</v>
      </c>
      <c r="L28" s="6" t="s">
        <v>114</v>
      </c>
    </row>
    <row r="29" spans="2:12" x14ac:dyDescent="0.25">
      <c r="B29" s="6" t="s">
        <v>35</v>
      </c>
      <c r="C29" t="s">
        <v>7</v>
      </c>
      <c r="D29" t="s">
        <v>8</v>
      </c>
      <c r="E29" s="6" t="s">
        <v>159</v>
      </c>
      <c r="F29" s="3" t="s">
        <v>25</v>
      </c>
      <c r="G29" s="3" t="s">
        <v>126</v>
      </c>
      <c r="H29" s="3" t="s">
        <v>126</v>
      </c>
      <c r="I29" s="8">
        <v>0</v>
      </c>
      <c r="J29" s="8">
        <v>0</v>
      </c>
      <c r="K29" s="3">
        <v>0</v>
      </c>
      <c r="L29" s="6" t="s">
        <v>115</v>
      </c>
    </row>
    <row r="30" spans="2:12" x14ac:dyDescent="0.25">
      <c r="B30" s="6" t="s">
        <v>36</v>
      </c>
      <c r="C30" t="s">
        <v>7</v>
      </c>
      <c r="D30" t="s">
        <v>8</v>
      </c>
      <c r="E30" s="6" t="s">
        <v>160</v>
      </c>
      <c r="F30" s="3" t="s">
        <v>25</v>
      </c>
      <c r="G30" s="3" t="s">
        <v>126</v>
      </c>
      <c r="H30" s="3" t="s">
        <v>126</v>
      </c>
      <c r="I30" s="8">
        <v>0</v>
      </c>
      <c r="J30" s="8">
        <v>0</v>
      </c>
      <c r="K30" s="3">
        <v>0</v>
      </c>
      <c r="L30" s="6" t="s">
        <v>115</v>
      </c>
    </row>
    <row r="31" spans="2:12" x14ac:dyDescent="0.25">
      <c r="B31" s="6" t="s">
        <v>37</v>
      </c>
      <c r="C31" t="s">
        <v>7</v>
      </c>
      <c r="D31" t="s">
        <v>8</v>
      </c>
      <c r="E31" s="6" t="s">
        <v>161</v>
      </c>
      <c r="F31" s="3" t="s">
        <v>25</v>
      </c>
      <c r="G31" s="3" t="s">
        <v>126</v>
      </c>
      <c r="H31" s="3" t="s">
        <v>126</v>
      </c>
      <c r="I31" s="8">
        <v>0</v>
      </c>
      <c r="J31" s="8">
        <v>0</v>
      </c>
      <c r="K31" s="3">
        <v>0</v>
      </c>
      <c r="L31" s="6" t="s">
        <v>114</v>
      </c>
    </row>
    <row r="32" spans="2:12" x14ac:dyDescent="0.25">
      <c r="B32" s="6" t="s">
        <v>38</v>
      </c>
      <c r="C32" t="s">
        <v>7</v>
      </c>
      <c r="D32" t="s">
        <v>8</v>
      </c>
      <c r="E32" s="6" t="s">
        <v>162</v>
      </c>
      <c r="F32" s="3" t="s">
        <v>25</v>
      </c>
      <c r="G32" s="3" t="s">
        <v>126</v>
      </c>
      <c r="H32" s="3" t="s">
        <v>126</v>
      </c>
      <c r="I32" s="8">
        <v>0</v>
      </c>
      <c r="J32" s="8">
        <v>0</v>
      </c>
      <c r="K32" s="3">
        <v>0</v>
      </c>
      <c r="L32" s="6" t="s">
        <v>114</v>
      </c>
    </row>
    <row r="33" spans="2:12" x14ac:dyDescent="0.25">
      <c r="B33" s="6" t="s">
        <v>39</v>
      </c>
      <c r="C33" t="s">
        <v>7</v>
      </c>
      <c r="D33" t="s">
        <v>8</v>
      </c>
      <c r="E33" s="6" t="s">
        <v>163</v>
      </c>
      <c r="F33" s="3" t="s">
        <v>25</v>
      </c>
      <c r="G33" s="3" t="s">
        <v>127</v>
      </c>
      <c r="H33" s="3" t="s">
        <v>127</v>
      </c>
      <c r="I33" s="8">
        <v>0</v>
      </c>
      <c r="J33" s="8">
        <v>0</v>
      </c>
      <c r="K33" s="3">
        <v>0</v>
      </c>
      <c r="L33" s="6" t="s">
        <v>115</v>
      </c>
    </row>
    <row r="34" spans="2:12" x14ac:dyDescent="0.25">
      <c r="B34" s="6" t="s">
        <v>40</v>
      </c>
      <c r="C34" t="s">
        <v>7</v>
      </c>
      <c r="D34" t="s">
        <v>8</v>
      </c>
      <c r="E34" s="6" t="s">
        <v>164</v>
      </c>
      <c r="F34" s="3" t="s">
        <v>25</v>
      </c>
      <c r="G34" s="3" t="s">
        <v>127</v>
      </c>
      <c r="H34" s="3" t="s">
        <v>127</v>
      </c>
      <c r="I34" s="8">
        <v>0</v>
      </c>
      <c r="J34" s="8">
        <v>0</v>
      </c>
      <c r="K34" s="3">
        <v>0</v>
      </c>
      <c r="L34" s="6" t="s">
        <v>115</v>
      </c>
    </row>
    <row r="35" spans="2:12" x14ac:dyDescent="0.25">
      <c r="B35" s="6" t="s">
        <v>41</v>
      </c>
      <c r="C35" t="s">
        <v>7</v>
      </c>
      <c r="D35" t="s">
        <v>8</v>
      </c>
      <c r="E35" s="6" t="s">
        <v>165</v>
      </c>
      <c r="F35" s="3" t="s">
        <v>25</v>
      </c>
      <c r="G35" s="3" t="s">
        <v>127</v>
      </c>
      <c r="H35" s="3" t="s">
        <v>127</v>
      </c>
      <c r="I35" s="8">
        <v>0</v>
      </c>
      <c r="J35" s="8">
        <v>0</v>
      </c>
      <c r="K35" s="3">
        <v>0</v>
      </c>
      <c r="L35" s="6" t="s">
        <v>114</v>
      </c>
    </row>
    <row r="36" spans="2:12" x14ac:dyDescent="0.25">
      <c r="B36" s="6" t="s">
        <v>42</v>
      </c>
      <c r="C36" t="s">
        <v>7</v>
      </c>
      <c r="D36" t="s">
        <v>8</v>
      </c>
      <c r="E36" s="6" t="s">
        <v>166</v>
      </c>
      <c r="F36" s="3" t="s">
        <v>25</v>
      </c>
      <c r="G36" s="3" t="s">
        <v>127</v>
      </c>
      <c r="H36" s="3" t="s">
        <v>127</v>
      </c>
      <c r="I36" s="8">
        <v>0</v>
      </c>
      <c r="J36" s="8">
        <v>0</v>
      </c>
      <c r="K36" s="3">
        <v>0</v>
      </c>
      <c r="L36" s="6" t="s">
        <v>114</v>
      </c>
    </row>
    <row r="37" spans="2:12" x14ac:dyDescent="0.25">
      <c r="B37" s="6" t="s">
        <v>43</v>
      </c>
      <c r="C37" t="s">
        <v>7</v>
      </c>
      <c r="D37" t="s">
        <v>8</v>
      </c>
      <c r="E37" s="6" t="s">
        <v>167</v>
      </c>
      <c r="F37" s="3" t="s">
        <v>25</v>
      </c>
      <c r="G37" s="3" t="s">
        <v>128</v>
      </c>
      <c r="H37" s="3" t="s">
        <v>128</v>
      </c>
      <c r="I37" s="8">
        <v>0</v>
      </c>
      <c r="J37" s="8">
        <v>0</v>
      </c>
      <c r="K37" s="3">
        <v>0</v>
      </c>
      <c r="L37" s="6" t="s">
        <v>115</v>
      </c>
    </row>
    <row r="38" spans="2:12" x14ac:dyDescent="0.25">
      <c r="B38" s="6" t="s">
        <v>44</v>
      </c>
      <c r="C38" t="s">
        <v>7</v>
      </c>
      <c r="D38" t="s">
        <v>8</v>
      </c>
      <c r="E38" s="6" t="s">
        <v>168</v>
      </c>
      <c r="F38" s="3" t="s">
        <v>25</v>
      </c>
      <c r="G38" s="3" t="s">
        <v>128</v>
      </c>
      <c r="H38" s="3" t="s">
        <v>128</v>
      </c>
      <c r="I38" s="8">
        <v>0</v>
      </c>
      <c r="J38" s="8">
        <v>0</v>
      </c>
      <c r="K38" s="3">
        <v>0</v>
      </c>
      <c r="L38" s="6" t="s">
        <v>115</v>
      </c>
    </row>
    <row r="39" spans="2:12" x14ac:dyDescent="0.25">
      <c r="B39" s="6" t="s">
        <v>45</v>
      </c>
      <c r="C39" t="s">
        <v>7</v>
      </c>
      <c r="D39" t="s">
        <v>8</v>
      </c>
      <c r="E39" s="6" t="s">
        <v>169</v>
      </c>
      <c r="F39" s="3" t="s">
        <v>25</v>
      </c>
      <c r="G39" s="3" t="s">
        <v>128</v>
      </c>
      <c r="H39" s="3" t="s">
        <v>128</v>
      </c>
      <c r="I39" s="8">
        <v>0</v>
      </c>
      <c r="J39" s="8">
        <v>0</v>
      </c>
      <c r="K39" s="3">
        <v>0</v>
      </c>
      <c r="L39" s="6" t="s">
        <v>114</v>
      </c>
    </row>
    <row r="40" spans="2:12" x14ac:dyDescent="0.25">
      <c r="B40" s="6" t="s">
        <v>46</v>
      </c>
      <c r="C40" t="s">
        <v>7</v>
      </c>
      <c r="D40" t="s">
        <v>8</v>
      </c>
      <c r="E40" s="6" t="s">
        <v>170</v>
      </c>
      <c r="F40" s="3" t="s">
        <v>25</v>
      </c>
      <c r="G40" s="3" t="s">
        <v>128</v>
      </c>
      <c r="H40" s="3" t="s">
        <v>128</v>
      </c>
      <c r="I40" s="8">
        <v>0</v>
      </c>
      <c r="J40" s="8">
        <v>0</v>
      </c>
      <c r="K40" s="3">
        <v>0</v>
      </c>
      <c r="L40" s="6" t="s">
        <v>114</v>
      </c>
    </row>
    <row r="41" spans="2:12" x14ac:dyDescent="0.25">
      <c r="B41" s="6" t="s">
        <v>47</v>
      </c>
      <c r="C41" t="s">
        <v>7</v>
      </c>
      <c r="D41" t="s">
        <v>8</v>
      </c>
      <c r="E41" s="6" t="s">
        <v>171</v>
      </c>
      <c r="F41" s="3" t="s">
        <v>25</v>
      </c>
      <c r="G41" s="3" t="s">
        <v>129</v>
      </c>
      <c r="H41" s="3" t="s">
        <v>129</v>
      </c>
      <c r="I41" s="8">
        <v>0</v>
      </c>
      <c r="J41" s="8">
        <v>0</v>
      </c>
      <c r="K41" s="3">
        <v>0</v>
      </c>
      <c r="L41" s="6" t="s">
        <v>115</v>
      </c>
    </row>
    <row r="42" spans="2:12" x14ac:dyDescent="0.25">
      <c r="B42" s="6" t="s">
        <v>48</v>
      </c>
      <c r="C42" t="s">
        <v>7</v>
      </c>
      <c r="D42" t="s">
        <v>8</v>
      </c>
      <c r="E42" s="6" t="s">
        <v>172</v>
      </c>
      <c r="F42" s="3" t="s">
        <v>25</v>
      </c>
      <c r="G42" s="3" t="s">
        <v>129</v>
      </c>
      <c r="H42" s="3" t="s">
        <v>129</v>
      </c>
      <c r="I42" s="8">
        <v>0</v>
      </c>
      <c r="J42" s="8">
        <v>0</v>
      </c>
      <c r="K42" s="3">
        <v>0</v>
      </c>
      <c r="L42" s="6" t="s">
        <v>115</v>
      </c>
    </row>
    <row r="43" spans="2:12" x14ac:dyDescent="0.25">
      <c r="B43" s="6" t="s">
        <v>49</v>
      </c>
      <c r="C43" t="s">
        <v>7</v>
      </c>
      <c r="D43" t="s">
        <v>8</v>
      </c>
      <c r="E43" s="6" t="s">
        <v>173</v>
      </c>
      <c r="F43" s="3" t="s">
        <v>25</v>
      </c>
      <c r="G43" s="3" t="s">
        <v>129</v>
      </c>
      <c r="H43" s="3" t="s">
        <v>129</v>
      </c>
      <c r="I43" s="8">
        <v>0</v>
      </c>
      <c r="J43" s="8">
        <v>0</v>
      </c>
      <c r="K43" s="3">
        <v>0</v>
      </c>
      <c r="L43" s="6" t="s">
        <v>114</v>
      </c>
    </row>
    <row r="44" spans="2:12" x14ac:dyDescent="0.25">
      <c r="B44" s="6" t="s">
        <v>50</v>
      </c>
      <c r="C44" t="s">
        <v>7</v>
      </c>
      <c r="D44" t="s">
        <v>8</v>
      </c>
      <c r="E44" s="6" t="s">
        <v>174</v>
      </c>
      <c r="F44" s="3" t="s">
        <v>25</v>
      </c>
      <c r="G44" s="3" t="s">
        <v>129</v>
      </c>
      <c r="H44" s="3" t="s">
        <v>129</v>
      </c>
      <c r="I44" s="8">
        <v>0</v>
      </c>
      <c r="J44" s="8">
        <v>0</v>
      </c>
      <c r="K44" s="3">
        <v>0</v>
      </c>
      <c r="L44" s="6" t="s">
        <v>114</v>
      </c>
    </row>
    <row r="45" spans="2:12" x14ac:dyDescent="0.25">
      <c r="B45" s="6" t="s">
        <v>51</v>
      </c>
      <c r="C45" t="s">
        <v>7</v>
      </c>
      <c r="D45" t="s">
        <v>8</v>
      </c>
      <c r="E45" s="6" t="s">
        <v>175</v>
      </c>
      <c r="F45" s="3" t="s">
        <v>25</v>
      </c>
      <c r="G45" s="3" t="s">
        <v>130</v>
      </c>
      <c r="H45" s="3" t="s">
        <v>130</v>
      </c>
      <c r="I45" s="8">
        <v>0</v>
      </c>
      <c r="J45" s="8">
        <v>0</v>
      </c>
      <c r="K45" s="3">
        <v>0</v>
      </c>
      <c r="L45" s="6" t="s">
        <v>115</v>
      </c>
    </row>
    <row r="46" spans="2:12" x14ac:dyDescent="0.25">
      <c r="B46" s="6" t="s">
        <v>52</v>
      </c>
      <c r="C46" t="s">
        <v>7</v>
      </c>
      <c r="D46" t="s">
        <v>8</v>
      </c>
      <c r="E46" s="6" t="s">
        <v>176</v>
      </c>
      <c r="F46" s="3" t="s">
        <v>25</v>
      </c>
      <c r="G46" s="3" t="s">
        <v>130</v>
      </c>
      <c r="H46" s="3" t="s">
        <v>130</v>
      </c>
      <c r="I46" s="8">
        <v>0</v>
      </c>
      <c r="J46" s="8">
        <v>0</v>
      </c>
      <c r="K46" s="3">
        <v>0</v>
      </c>
      <c r="L46" s="6" t="s">
        <v>115</v>
      </c>
    </row>
    <row r="47" spans="2:12" x14ac:dyDescent="0.25">
      <c r="B47" s="6" t="s">
        <v>53</v>
      </c>
      <c r="C47" t="s">
        <v>7</v>
      </c>
      <c r="D47" t="s">
        <v>8</v>
      </c>
      <c r="E47" s="6" t="s">
        <v>177</v>
      </c>
      <c r="F47" s="3" t="s">
        <v>25</v>
      </c>
      <c r="G47" s="3" t="s">
        <v>130</v>
      </c>
      <c r="H47" s="3" t="s">
        <v>130</v>
      </c>
      <c r="I47" s="8">
        <v>0</v>
      </c>
      <c r="J47" s="8">
        <v>0</v>
      </c>
      <c r="K47" s="3">
        <v>0</v>
      </c>
      <c r="L47" s="6" t="s">
        <v>114</v>
      </c>
    </row>
    <row r="48" spans="2:12" x14ac:dyDescent="0.25">
      <c r="B48" s="6" t="s">
        <v>54</v>
      </c>
      <c r="C48" t="s">
        <v>7</v>
      </c>
      <c r="D48" t="s">
        <v>8</v>
      </c>
      <c r="E48" s="6" t="s">
        <v>178</v>
      </c>
      <c r="F48" s="3" t="s">
        <v>25</v>
      </c>
      <c r="G48" s="3" t="s">
        <v>130</v>
      </c>
      <c r="H48" s="3" t="s">
        <v>130</v>
      </c>
      <c r="I48" s="8">
        <v>0</v>
      </c>
      <c r="J48" s="8">
        <v>0</v>
      </c>
      <c r="K48" s="3">
        <v>0</v>
      </c>
      <c r="L48" s="6" t="s">
        <v>114</v>
      </c>
    </row>
    <row r="49" spans="2:12" x14ac:dyDescent="0.25">
      <c r="B49" s="6" t="s">
        <v>55</v>
      </c>
      <c r="C49" t="s">
        <v>7</v>
      </c>
      <c r="D49" t="s">
        <v>8</v>
      </c>
      <c r="E49" s="6" t="s">
        <v>179</v>
      </c>
      <c r="F49" s="3" t="s">
        <v>25</v>
      </c>
      <c r="G49" s="3" t="s">
        <v>131</v>
      </c>
      <c r="H49" s="3" t="s">
        <v>131</v>
      </c>
      <c r="I49" s="8">
        <v>0</v>
      </c>
      <c r="J49" s="8">
        <v>0</v>
      </c>
      <c r="K49" s="3">
        <v>0</v>
      </c>
      <c r="L49" s="6" t="s">
        <v>115</v>
      </c>
    </row>
    <row r="50" spans="2:12" x14ac:dyDescent="0.25">
      <c r="B50" s="6" t="s">
        <v>56</v>
      </c>
      <c r="C50" t="s">
        <v>7</v>
      </c>
      <c r="D50" t="s">
        <v>8</v>
      </c>
      <c r="E50" s="6" t="s">
        <v>180</v>
      </c>
      <c r="F50" s="3" t="s">
        <v>25</v>
      </c>
      <c r="G50" s="3" t="s">
        <v>131</v>
      </c>
      <c r="H50" s="3" t="s">
        <v>131</v>
      </c>
      <c r="I50" s="8">
        <v>0</v>
      </c>
      <c r="J50" s="8">
        <v>0</v>
      </c>
      <c r="K50" s="3">
        <v>0</v>
      </c>
      <c r="L50" s="6" t="s">
        <v>115</v>
      </c>
    </row>
    <row r="51" spans="2:12" x14ac:dyDescent="0.25">
      <c r="B51" s="6" t="s">
        <v>57</v>
      </c>
      <c r="C51" t="s">
        <v>7</v>
      </c>
      <c r="D51" t="s">
        <v>8</v>
      </c>
      <c r="E51" s="6" t="s">
        <v>181</v>
      </c>
      <c r="F51" s="3" t="s">
        <v>25</v>
      </c>
      <c r="G51" s="3" t="s">
        <v>131</v>
      </c>
      <c r="H51" s="3" t="s">
        <v>131</v>
      </c>
      <c r="I51" s="8">
        <v>0</v>
      </c>
      <c r="J51" s="8">
        <v>0</v>
      </c>
      <c r="K51" s="3">
        <v>0</v>
      </c>
      <c r="L51" s="6" t="s">
        <v>114</v>
      </c>
    </row>
    <row r="52" spans="2:12" x14ac:dyDescent="0.25">
      <c r="B52" s="6" t="s">
        <v>58</v>
      </c>
      <c r="C52" s="16" t="s">
        <v>7</v>
      </c>
      <c r="D52" s="16" t="s">
        <v>8</v>
      </c>
      <c r="E52" s="15" t="s">
        <v>232</v>
      </c>
      <c r="F52" s="17" t="s">
        <v>25</v>
      </c>
      <c r="G52" s="17" t="s">
        <v>131</v>
      </c>
      <c r="H52" s="17" t="s">
        <v>131</v>
      </c>
      <c r="I52" s="18">
        <v>0</v>
      </c>
      <c r="J52" s="18">
        <v>0</v>
      </c>
      <c r="K52" s="17">
        <v>0</v>
      </c>
      <c r="L52" s="15" t="s">
        <v>114</v>
      </c>
    </row>
    <row r="53" spans="2:12" x14ac:dyDescent="0.25">
      <c r="B53" s="6" t="s">
        <v>59</v>
      </c>
      <c r="C53" s="16" t="s">
        <v>7</v>
      </c>
      <c r="D53" s="16" t="s">
        <v>8</v>
      </c>
      <c r="E53" s="15" t="s">
        <v>233</v>
      </c>
      <c r="F53" s="17" t="s">
        <v>25</v>
      </c>
      <c r="G53" s="17" t="s">
        <v>132</v>
      </c>
      <c r="H53" s="17" t="s">
        <v>132</v>
      </c>
      <c r="I53" s="18">
        <v>0</v>
      </c>
      <c r="J53" s="18">
        <v>0</v>
      </c>
      <c r="K53" s="17">
        <v>0</v>
      </c>
      <c r="L53" s="15" t="s">
        <v>115</v>
      </c>
    </row>
    <row r="54" spans="2:12" x14ac:dyDescent="0.25">
      <c r="B54" s="6" t="s">
        <v>60</v>
      </c>
      <c r="C54" s="16" t="s">
        <v>7</v>
      </c>
      <c r="D54" s="16" t="s">
        <v>8</v>
      </c>
      <c r="E54" s="15" t="s">
        <v>234</v>
      </c>
      <c r="F54" s="17" t="s">
        <v>25</v>
      </c>
      <c r="G54" s="17" t="s">
        <v>132</v>
      </c>
      <c r="H54" s="17" t="s">
        <v>132</v>
      </c>
      <c r="I54" s="18">
        <v>0</v>
      </c>
      <c r="J54" s="18">
        <v>0</v>
      </c>
      <c r="K54" s="17">
        <v>0</v>
      </c>
      <c r="L54" s="15" t="s">
        <v>115</v>
      </c>
    </row>
    <row r="55" spans="2:12" x14ac:dyDescent="0.25">
      <c r="B55" s="6" t="s">
        <v>61</v>
      </c>
      <c r="C55" s="16" t="s">
        <v>7</v>
      </c>
      <c r="D55" s="16" t="s">
        <v>8</v>
      </c>
      <c r="E55" s="15" t="s">
        <v>235</v>
      </c>
      <c r="F55" s="17" t="s">
        <v>25</v>
      </c>
      <c r="G55" s="17" t="s">
        <v>132</v>
      </c>
      <c r="H55" s="17" t="s">
        <v>132</v>
      </c>
      <c r="I55" s="18">
        <v>0</v>
      </c>
      <c r="J55" s="18">
        <v>0</v>
      </c>
      <c r="K55" s="17">
        <v>0</v>
      </c>
      <c r="L55" s="15" t="s">
        <v>114</v>
      </c>
    </row>
    <row r="56" spans="2:12" x14ac:dyDescent="0.25">
      <c r="B56" s="6" t="s">
        <v>62</v>
      </c>
      <c r="C56" s="14" t="s">
        <v>7</v>
      </c>
      <c r="D56" s="14" t="s">
        <v>8</v>
      </c>
      <c r="E56" s="15" t="s">
        <v>238</v>
      </c>
      <c r="F56" s="17" t="s">
        <v>25</v>
      </c>
      <c r="G56" s="17" t="s">
        <v>132</v>
      </c>
      <c r="H56" s="17" t="s">
        <v>132</v>
      </c>
      <c r="I56" s="18">
        <v>0</v>
      </c>
      <c r="J56" s="18">
        <v>0</v>
      </c>
      <c r="K56" s="17">
        <v>0</v>
      </c>
      <c r="L56" s="15" t="s">
        <v>114</v>
      </c>
    </row>
    <row r="57" spans="2:12" x14ac:dyDescent="0.25">
      <c r="B57" s="6" t="s">
        <v>63</v>
      </c>
      <c r="C57" s="14"/>
      <c r="D57" s="14"/>
      <c r="E57" s="15" t="s">
        <v>239</v>
      </c>
      <c r="F57" s="17" t="s">
        <v>25</v>
      </c>
      <c r="G57" s="17" t="s">
        <v>132</v>
      </c>
      <c r="H57" s="17" t="s">
        <v>132</v>
      </c>
      <c r="I57" s="18">
        <v>0</v>
      </c>
      <c r="J57" s="18">
        <v>0</v>
      </c>
      <c r="K57" s="17">
        <v>0</v>
      </c>
      <c r="L57" s="15" t="s">
        <v>114</v>
      </c>
    </row>
    <row r="58" spans="2:12" x14ac:dyDescent="0.25">
      <c r="B58" s="6" t="s">
        <v>65</v>
      </c>
      <c r="C58" s="14"/>
      <c r="D58" s="14"/>
      <c r="E58" s="15" t="s">
        <v>240</v>
      </c>
      <c r="F58" s="17" t="s">
        <v>25</v>
      </c>
      <c r="G58" s="17" t="s">
        <v>132</v>
      </c>
      <c r="H58" s="17" t="s">
        <v>132</v>
      </c>
      <c r="I58" s="18">
        <v>0</v>
      </c>
      <c r="J58" s="18">
        <v>0</v>
      </c>
      <c r="K58" s="17">
        <v>0</v>
      </c>
      <c r="L58" s="15" t="s">
        <v>114</v>
      </c>
    </row>
    <row r="59" spans="2:12" x14ac:dyDescent="0.25">
      <c r="B59" s="6" t="s">
        <v>67</v>
      </c>
      <c r="C59" t="s">
        <v>7</v>
      </c>
      <c r="D59" t="s">
        <v>8</v>
      </c>
      <c r="E59" s="5" t="s">
        <v>182</v>
      </c>
      <c r="F59" s="2" t="s">
        <v>64</v>
      </c>
      <c r="G59" s="2" t="s">
        <v>133</v>
      </c>
      <c r="H59" s="2" t="s">
        <v>134</v>
      </c>
      <c r="I59" s="7">
        <f>SUM(I60:I95)/36</f>
        <v>0</v>
      </c>
      <c r="J59" s="7">
        <f>SUM(J60:J95)/36</f>
        <v>0</v>
      </c>
      <c r="K59" s="2">
        <v>0</v>
      </c>
      <c r="L59" s="4"/>
    </row>
    <row r="60" spans="2:12" x14ac:dyDescent="0.25">
      <c r="B60" s="6" t="s">
        <v>68</v>
      </c>
      <c r="C60" t="s">
        <v>7</v>
      </c>
      <c r="D60" t="s">
        <v>8</v>
      </c>
      <c r="E60" s="6" t="s">
        <v>183</v>
      </c>
      <c r="F60" s="3" t="s">
        <v>66</v>
      </c>
      <c r="G60" s="3" t="s">
        <v>133</v>
      </c>
      <c r="H60" s="3" t="s">
        <v>133</v>
      </c>
      <c r="I60" s="8">
        <v>0</v>
      </c>
      <c r="J60" s="8">
        <v>0</v>
      </c>
      <c r="K60" s="3">
        <v>0</v>
      </c>
      <c r="L60" s="6" t="s">
        <v>114</v>
      </c>
    </row>
    <row r="61" spans="2:12" x14ac:dyDescent="0.25">
      <c r="B61" s="6" t="s">
        <v>69</v>
      </c>
      <c r="C61" t="s">
        <v>7</v>
      </c>
      <c r="D61" t="s">
        <v>8</v>
      </c>
      <c r="E61" s="6" t="s">
        <v>184</v>
      </c>
      <c r="F61" s="3" t="s">
        <v>66</v>
      </c>
      <c r="G61" s="3" t="s">
        <v>133</v>
      </c>
      <c r="H61" s="3" t="s">
        <v>133</v>
      </c>
      <c r="I61" s="8">
        <v>0</v>
      </c>
      <c r="J61" s="8">
        <v>0</v>
      </c>
      <c r="K61" s="3">
        <v>0</v>
      </c>
      <c r="L61" s="6" t="s">
        <v>114</v>
      </c>
    </row>
    <row r="62" spans="2:12" x14ac:dyDescent="0.25">
      <c r="B62" s="6" t="s">
        <v>70</v>
      </c>
      <c r="C62" t="s">
        <v>7</v>
      </c>
      <c r="D62" t="s">
        <v>8</v>
      </c>
      <c r="E62" s="6" t="s">
        <v>185</v>
      </c>
      <c r="F62" s="3" t="s">
        <v>66</v>
      </c>
      <c r="G62" s="3" t="s">
        <v>133</v>
      </c>
      <c r="H62" s="3" t="s">
        <v>133</v>
      </c>
      <c r="I62" s="8">
        <v>0</v>
      </c>
      <c r="J62" s="8">
        <v>0</v>
      </c>
      <c r="K62" s="3">
        <v>0</v>
      </c>
      <c r="L62" s="6" t="s">
        <v>114</v>
      </c>
    </row>
    <row r="63" spans="2:12" x14ac:dyDescent="0.25">
      <c r="B63" s="6" t="s">
        <v>71</v>
      </c>
      <c r="C63" t="s">
        <v>7</v>
      </c>
      <c r="D63" t="s">
        <v>8</v>
      </c>
      <c r="E63" s="6" t="s">
        <v>186</v>
      </c>
      <c r="F63" s="3" t="s">
        <v>66</v>
      </c>
      <c r="G63" s="3" t="s">
        <v>133</v>
      </c>
      <c r="H63" s="3" t="s">
        <v>133</v>
      </c>
      <c r="I63" s="8">
        <v>0</v>
      </c>
      <c r="J63" s="8">
        <v>0</v>
      </c>
      <c r="K63" s="3">
        <v>0</v>
      </c>
      <c r="L63" s="6" t="s">
        <v>114</v>
      </c>
    </row>
    <row r="64" spans="2:12" x14ac:dyDescent="0.25">
      <c r="B64" s="6" t="s">
        <v>72</v>
      </c>
      <c r="C64" t="s">
        <v>7</v>
      </c>
      <c r="D64" t="s">
        <v>8</v>
      </c>
      <c r="E64" s="6" t="s">
        <v>187</v>
      </c>
      <c r="F64" s="3" t="s">
        <v>66</v>
      </c>
      <c r="G64" s="3" t="s">
        <v>133</v>
      </c>
      <c r="H64" s="3" t="s">
        <v>133</v>
      </c>
      <c r="I64" s="8">
        <v>0</v>
      </c>
      <c r="J64" s="8">
        <v>0</v>
      </c>
      <c r="K64" s="3">
        <v>0</v>
      </c>
      <c r="L64" s="6" t="s">
        <v>114</v>
      </c>
    </row>
    <row r="65" spans="2:12" x14ac:dyDescent="0.25">
      <c r="B65" s="6" t="s">
        <v>73</v>
      </c>
      <c r="C65" t="s">
        <v>7</v>
      </c>
      <c r="D65" t="s">
        <v>8</v>
      </c>
      <c r="E65" s="6" t="s">
        <v>188</v>
      </c>
      <c r="F65" s="3" t="s">
        <v>66</v>
      </c>
      <c r="G65" s="3" t="s">
        <v>133</v>
      </c>
      <c r="H65" s="3" t="s">
        <v>133</v>
      </c>
      <c r="I65" s="8">
        <v>0</v>
      </c>
      <c r="J65" s="8">
        <v>0</v>
      </c>
      <c r="K65" s="3">
        <v>0</v>
      </c>
      <c r="L65" s="6" t="s">
        <v>114</v>
      </c>
    </row>
    <row r="66" spans="2:12" x14ac:dyDescent="0.25">
      <c r="B66" s="6" t="s">
        <v>74</v>
      </c>
      <c r="C66" t="s">
        <v>7</v>
      </c>
      <c r="D66" t="s">
        <v>8</v>
      </c>
      <c r="E66" s="6" t="s">
        <v>189</v>
      </c>
      <c r="F66" s="3" t="s">
        <v>66</v>
      </c>
      <c r="G66" s="3" t="s">
        <v>133</v>
      </c>
      <c r="H66" s="3" t="s">
        <v>133</v>
      </c>
      <c r="I66" s="8">
        <v>0</v>
      </c>
      <c r="J66" s="8">
        <v>0</v>
      </c>
      <c r="K66" s="3">
        <v>0</v>
      </c>
      <c r="L66" s="6" t="s">
        <v>114</v>
      </c>
    </row>
    <row r="67" spans="2:12" x14ac:dyDescent="0.25">
      <c r="B67" s="6" t="s">
        <v>75</v>
      </c>
      <c r="C67" t="s">
        <v>7</v>
      </c>
      <c r="D67" t="s">
        <v>8</v>
      </c>
      <c r="E67" s="6" t="s">
        <v>190</v>
      </c>
      <c r="F67" s="3" t="s">
        <v>66</v>
      </c>
      <c r="G67" s="3" t="s">
        <v>133</v>
      </c>
      <c r="H67" s="3" t="s">
        <v>133</v>
      </c>
      <c r="I67" s="8">
        <v>0</v>
      </c>
      <c r="J67" s="8">
        <v>0</v>
      </c>
      <c r="K67" s="3">
        <v>0</v>
      </c>
      <c r="L67" s="6" t="s">
        <v>114</v>
      </c>
    </row>
    <row r="68" spans="2:12" x14ac:dyDescent="0.25">
      <c r="B68" s="6" t="s">
        <v>76</v>
      </c>
      <c r="C68" t="s">
        <v>7</v>
      </c>
      <c r="D68" t="s">
        <v>8</v>
      </c>
      <c r="E68" s="6" t="s">
        <v>191</v>
      </c>
      <c r="F68" s="3" t="s">
        <v>66</v>
      </c>
      <c r="G68" s="3" t="s">
        <v>133</v>
      </c>
      <c r="H68" s="3" t="s">
        <v>133</v>
      </c>
      <c r="I68" s="8">
        <v>0</v>
      </c>
      <c r="J68" s="8">
        <v>0</v>
      </c>
      <c r="K68" s="3">
        <v>0</v>
      </c>
      <c r="L68" s="6" t="s">
        <v>115</v>
      </c>
    </row>
    <row r="69" spans="2:12" x14ac:dyDescent="0.25">
      <c r="B69" s="6" t="s">
        <v>77</v>
      </c>
      <c r="C69" t="s">
        <v>7</v>
      </c>
      <c r="D69" t="s">
        <v>8</v>
      </c>
      <c r="E69" s="6" t="s">
        <v>192</v>
      </c>
      <c r="F69" s="3" t="s">
        <v>66</v>
      </c>
      <c r="G69" s="3" t="s">
        <v>133</v>
      </c>
      <c r="H69" s="3" t="s">
        <v>133</v>
      </c>
      <c r="I69" s="8">
        <v>0</v>
      </c>
      <c r="J69" s="8">
        <v>0</v>
      </c>
      <c r="K69" s="3">
        <v>0</v>
      </c>
      <c r="L69" s="6" t="s">
        <v>115</v>
      </c>
    </row>
    <row r="70" spans="2:12" x14ac:dyDescent="0.25">
      <c r="B70" s="6" t="s">
        <v>79</v>
      </c>
      <c r="C70" t="s">
        <v>7</v>
      </c>
      <c r="D70" t="s">
        <v>8</v>
      </c>
      <c r="E70" s="6" t="s">
        <v>193</v>
      </c>
      <c r="F70" s="3" t="s">
        <v>66</v>
      </c>
      <c r="G70" s="3" t="s">
        <v>133</v>
      </c>
      <c r="H70" s="3" t="s">
        <v>133</v>
      </c>
      <c r="I70" s="8">
        <v>0</v>
      </c>
      <c r="J70" s="8">
        <v>0</v>
      </c>
      <c r="K70" s="3">
        <v>0</v>
      </c>
      <c r="L70" s="6" t="s">
        <v>115</v>
      </c>
    </row>
    <row r="71" spans="2:12" x14ac:dyDescent="0.25">
      <c r="B71" s="6" t="s">
        <v>80</v>
      </c>
      <c r="C71" t="s">
        <v>7</v>
      </c>
      <c r="D71" t="s">
        <v>8</v>
      </c>
      <c r="E71" s="6" t="s">
        <v>194</v>
      </c>
      <c r="F71" s="3" t="s">
        <v>78</v>
      </c>
      <c r="G71" s="3" t="s">
        <v>133</v>
      </c>
      <c r="H71" s="3" t="s">
        <v>133</v>
      </c>
      <c r="I71" s="8">
        <v>0</v>
      </c>
      <c r="J71" s="8">
        <v>0</v>
      </c>
      <c r="K71" s="3">
        <v>0</v>
      </c>
      <c r="L71" s="6" t="s">
        <v>115</v>
      </c>
    </row>
    <row r="72" spans="2:12" x14ac:dyDescent="0.25">
      <c r="B72" s="6" t="s">
        <v>81</v>
      </c>
      <c r="C72" t="s">
        <v>7</v>
      </c>
      <c r="D72" t="s">
        <v>8</v>
      </c>
      <c r="E72" s="6" t="s">
        <v>195</v>
      </c>
      <c r="F72" s="3" t="s">
        <v>66</v>
      </c>
      <c r="G72" s="3" t="s">
        <v>133</v>
      </c>
      <c r="H72" s="3" t="s">
        <v>133</v>
      </c>
      <c r="I72" s="8">
        <v>0</v>
      </c>
      <c r="J72" s="8">
        <v>0</v>
      </c>
      <c r="K72" s="3">
        <v>0</v>
      </c>
      <c r="L72" s="6" t="s">
        <v>115</v>
      </c>
    </row>
    <row r="73" spans="2:12" x14ac:dyDescent="0.25">
      <c r="B73" s="6" t="s">
        <v>82</v>
      </c>
      <c r="C73" t="s">
        <v>7</v>
      </c>
      <c r="D73" t="s">
        <v>8</v>
      </c>
      <c r="E73" s="6" t="s">
        <v>196</v>
      </c>
      <c r="F73" s="3" t="s">
        <v>66</v>
      </c>
      <c r="G73" s="3" t="s">
        <v>133</v>
      </c>
      <c r="H73" s="3" t="s">
        <v>133</v>
      </c>
      <c r="I73" s="8">
        <v>0</v>
      </c>
      <c r="J73" s="8">
        <v>0</v>
      </c>
      <c r="K73" s="3">
        <v>0</v>
      </c>
      <c r="L73" s="6" t="s">
        <v>115</v>
      </c>
    </row>
    <row r="74" spans="2:12" x14ac:dyDescent="0.25">
      <c r="B74" s="6" t="s">
        <v>83</v>
      </c>
      <c r="C74" t="s">
        <v>7</v>
      </c>
      <c r="D74" t="s">
        <v>8</v>
      </c>
      <c r="E74" s="6" t="s">
        <v>197</v>
      </c>
      <c r="F74" s="3" t="s">
        <v>66</v>
      </c>
      <c r="G74" s="3" t="s">
        <v>133</v>
      </c>
      <c r="H74" s="3" t="s">
        <v>133</v>
      </c>
      <c r="I74" s="8">
        <v>0</v>
      </c>
      <c r="J74" s="8">
        <v>0</v>
      </c>
      <c r="K74" s="3">
        <v>0</v>
      </c>
      <c r="L74" s="6" t="s">
        <v>115</v>
      </c>
    </row>
    <row r="75" spans="2:12" x14ac:dyDescent="0.25">
      <c r="B75" s="6" t="s">
        <v>84</v>
      </c>
      <c r="C75" t="s">
        <v>7</v>
      </c>
      <c r="D75" t="s">
        <v>8</v>
      </c>
      <c r="E75" s="6" t="s">
        <v>198</v>
      </c>
      <c r="F75" s="3" t="s">
        <v>66</v>
      </c>
      <c r="G75" s="3" t="s">
        <v>133</v>
      </c>
      <c r="H75" s="3" t="s">
        <v>133</v>
      </c>
      <c r="I75" s="8">
        <v>0</v>
      </c>
      <c r="J75" s="8">
        <v>0</v>
      </c>
      <c r="K75" s="3">
        <v>0</v>
      </c>
      <c r="L75" s="6" t="s">
        <v>115</v>
      </c>
    </row>
    <row r="76" spans="2:12" x14ac:dyDescent="0.25">
      <c r="B76" s="6" t="s">
        <v>85</v>
      </c>
      <c r="C76" t="s">
        <v>7</v>
      </c>
      <c r="D76" t="s">
        <v>8</v>
      </c>
      <c r="E76" s="6" t="s">
        <v>199</v>
      </c>
      <c r="F76" s="3" t="s">
        <v>66</v>
      </c>
      <c r="G76" s="3" t="s">
        <v>135</v>
      </c>
      <c r="H76" s="3" t="s">
        <v>135</v>
      </c>
      <c r="I76" s="8">
        <v>0</v>
      </c>
      <c r="J76" s="8">
        <v>0</v>
      </c>
      <c r="K76" s="3">
        <v>0</v>
      </c>
      <c r="L76" s="6" t="s">
        <v>114</v>
      </c>
    </row>
    <row r="77" spans="2:12" x14ac:dyDescent="0.25">
      <c r="B77" s="6" t="s">
        <v>86</v>
      </c>
      <c r="C77" t="s">
        <v>7</v>
      </c>
      <c r="D77" t="s">
        <v>8</v>
      </c>
      <c r="E77" s="6" t="s">
        <v>200</v>
      </c>
      <c r="F77" s="3" t="s">
        <v>66</v>
      </c>
      <c r="G77" s="3" t="s">
        <v>135</v>
      </c>
      <c r="H77" s="3" t="s">
        <v>135</v>
      </c>
      <c r="I77" s="8">
        <v>0</v>
      </c>
      <c r="J77" s="8">
        <v>0</v>
      </c>
      <c r="K77" s="3">
        <v>0</v>
      </c>
      <c r="L77" s="6" t="s">
        <v>114</v>
      </c>
    </row>
    <row r="78" spans="2:12" x14ac:dyDescent="0.25">
      <c r="B78" s="6" t="s">
        <v>87</v>
      </c>
      <c r="C78" t="s">
        <v>7</v>
      </c>
      <c r="D78" t="s">
        <v>8</v>
      </c>
      <c r="E78" s="6" t="s">
        <v>201</v>
      </c>
      <c r="F78" s="3" t="s">
        <v>78</v>
      </c>
      <c r="G78" s="3" t="s">
        <v>135</v>
      </c>
      <c r="H78" s="3" t="s">
        <v>135</v>
      </c>
      <c r="I78" s="8">
        <v>0</v>
      </c>
      <c r="J78" s="8">
        <v>0</v>
      </c>
      <c r="K78" s="3">
        <v>0</v>
      </c>
      <c r="L78" s="6" t="s">
        <v>114</v>
      </c>
    </row>
    <row r="79" spans="2:12" x14ac:dyDescent="0.25">
      <c r="B79" s="6" t="s">
        <v>88</v>
      </c>
      <c r="C79" t="s">
        <v>7</v>
      </c>
      <c r="D79" t="s">
        <v>8</v>
      </c>
      <c r="E79" s="6" t="s">
        <v>202</v>
      </c>
      <c r="F79" s="3" t="s">
        <v>78</v>
      </c>
      <c r="G79" s="3" t="s">
        <v>135</v>
      </c>
      <c r="H79" s="3" t="s">
        <v>135</v>
      </c>
      <c r="I79" s="8">
        <v>0</v>
      </c>
      <c r="J79" s="8">
        <v>0</v>
      </c>
      <c r="K79" s="3">
        <v>0</v>
      </c>
      <c r="L79" s="6" t="s">
        <v>114</v>
      </c>
    </row>
    <row r="80" spans="2:12" x14ac:dyDescent="0.25">
      <c r="B80" s="6" t="s">
        <v>89</v>
      </c>
      <c r="C80" t="s">
        <v>7</v>
      </c>
      <c r="D80" t="s">
        <v>8</v>
      </c>
      <c r="E80" s="6" t="s">
        <v>203</v>
      </c>
      <c r="F80" s="3" t="s">
        <v>66</v>
      </c>
      <c r="G80" s="3" t="s">
        <v>135</v>
      </c>
      <c r="H80" s="3" t="s">
        <v>135</v>
      </c>
      <c r="I80" s="8">
        <v>0</v>
      </c>
      <c r="J80" s="8">
        <v>0</v>
      </c>
      <c r="K80" s="3">
        <v>0</v>
      </c>
      <c r="L80" s="6" t="s">
        <v>114</v>
      </c>
    </row>
    <row r="81" spans="2:12" x14ac:dyDescent="0.25">
      <c r="B81" s="6" t="s">
        <v>90</v>
      </c>
      <c r="C81" t="s">
        <v>7</v>
      </c>
      <c r="D81" t="s">
        <v>8</v>
      </c>
      <c r="E81" s="6" t="s">
        <v>204</v>
      </c>
      <c r="F81" s="3" t="s">
        <v>78</v>
      </c>
      <c r="G81" s="3" t="s">
        <v>135</v>
      </c>
      <c r="H81" s="3" t="s">
        <v>135</v>
      </c>
      <c r="I81" s="8">
        <v>0</v>
      </c>
      <c r="J81" s="8">
        <v>0</v>
      </c>
      <c r="K81" s="3">
        <v>0</v>
      </c>
      <c r="L81" s="6" t="s">
        <v>114</v>
      </c>
    </row>
    <row r="82" spans="2:12" x14ac:dyDescent="0.25">
      <c r="B82" s="6" t="s">
        <v>91</v>
      </c>
      <c r="C82" t="s">
        <v>7</v>
      </c>
      <c r="D82" t="s">
        <v>8</v>
      </c>
      <c r="E82" s="6" t="s">
        <v>205</v>
      </c>
      <c r="F82" s="3" t="s">
        <v>66</v>
      </c>
      <c r="G82" s="3" t="s">
        <v>135</v>
      </c>
      <c r="H82" s="3" t="s">
        <v>135</v>
      </c>
      <c r="I82" s="8">
        <v>0</v>
      </c>
      <c r="J82" s="8">
        <v>0</v>
      </c>
      <c r="K82" s="3">
        <v>0</v>
      </c>
      <c r="L82" s="6" t="s">
        <v>114</v>
      </c>
    </row>
    <row r="83" spans="2:12" x14ac:dyDescent="0.25">
      <c r="B83" s="6" t="s">
        <v>92</v>
      </c>
      <c r="C83" t="s">
        <v>7</v>
      </c>
      <c r="D83" t="s">
        <v>8</v>
      </c>
      <c r="E83" s="6" t="s">
        <v>206</v>
      </c>
      <c r="F83" s="3" t="s">
        <v>66</v>
      </c>
      <c r="G83" s="3" t="s">
        <v>135</v>
      </c>
      <c r="H83" s="3" t="s">
        <v>135</v>
      </c>
      <c r="I83" s="8">
        <v>0</v>
      </c>
      <c r="J83" s="8">
        <v>0</v>
      </c>
      <c r="K83" s="3">
        <v>0</v>
      </c>
      <c r="L83" s="6" t="s">
        <v>114</v>
      </c>
    </row>
    <row r="84" spans="2:12" x14ac:dyDescent="0.25">
      <c r="B84" s="6" t="s">
        <v>93</v>
      </c>
      <c r="C84" t="s">
        <v>7</v>
      </c>
      <c r="D84" t="s">
        <v>8</v>
      </c>
      <c r="E84" s="6" t="s">
        <v>207</v>
      </c>
      <c r="F84" s="3" t="s">
        <v>66</v>
      </c>
      <c r="G84" s="3" t="s">
        <v>135</v>
      </c>
      <c r="H84" s="3" t="s">
        <v>135</v>
      </c>
      <c r="I84" s="8">
        <v>0</v>
      </c>
      <c r="J84" s="8">
        <v>0</v>
      </c>
      <c r="K84" s="3">
        <v>0</v>
      </c>
      <c r="L84" s="6" t="s">
        <v>114</v>
      </c>
    </row>
    <row r="85" spans="2:12" x14ac:dyDescent="0.25">
      <c r="B85" s="6" t="s">
        <v>94</v>
      </c>
      <c r="C85" t="s">
        <v>7</v>
      </c>
      <c r="D85" t="s">
        <v>8</v>
      </c>
      <c r="E85" s="6" t="s">
        <v>208</v>
      </c>
      <c r="F85" s="3" t="s">
        <v>66</v>
      </c>
      <c r="G85" s="3" t="s">
        <v>135</v>
      </c>
      <c r="H85" s="3" t="s">
        <v>135</v>
      </c>
      <c r="I85" s="8">
        <v>0</v>
      </c>
      <c r="J85" s="8">
        <v>0</v>
      </c>
      <c r="K85" s="3">
        <v>0</v>
      </c>
      <c r="L85" s="6" t="s">
        <v>115</v>
      </c>
    </row>
    <row r="86" spans="2:12" x14ac:dyDescent="0.25">
      <c r="B86" s="6" t="s">
        <v>95</v>
      </c>
      <c r="C86" t="s">
        <v>7</v>
      </c>
      <c r="D86" t="s">
        <v>8</v>
      </c>
      <c r="E86" s="6" t="s">
        <v>209</v>
      </c>
      <c r="F86" s="3" t="s">
        <v>66</v>
      </c>
      <c r="G86" s="3" t="s">
        <v>135</v>
      </c>
      <c r="H86" s="3" t="s">
        <v>135</v>
      </c>
      <c r="I86" s="8">
        <v>0</v>
      </c>
      <c r="J86" s="8">
        <v>0</v>
      </c>
      <c r="K86" s="3">
        <v>0</v>
      </c>
      <c r="L86" s="6" t="s">
        <v>115</v>
      </c>
    </row>
    <row r="87" spans="2:12" x14ac:dyDescent="0.25">
      <c r="B87" s="6" t="s">
        <v>96</v>
      </c>
      <c r="C87" t="s">
        <v>7</v>
      </c>
      <c r="D87" t="s">
        <v>8</v>
      </c>
      <c r="E87" s="6" t="s">
        <v>210</v>
      </c>
      <c r="F87" s="3" t="s">
        <v>66</v>
      </c>
      <c r="G87" s="3" t="s">
        <v>135</v>
      </c>
      <c r="H87" s="3" t="s">
        <v>135</v>
      </c>
      <c r="I87" s="8">
        <v>0</v>
      </c>
      <c r="J87" s="8">
        <v>0</v>
      </c>
      <c r="K87" s="3">
        <v>0</v>
      </c>
      <c r="L87" s="6" t="s">
        <v>115</v>
      </c>
    </row>
    <row r="88" spans="2:12" x14ac:dyDescent="0.25">
      <c r="B88" s="6" t="s">
        <v>97</v>
      </c>
      <c r="C88" t="s">
        <v>7</v>
      </c>
      <c r="D88" t="s">
        <v>8</v>
      </c>
      <c r="E88" s="6" t="s">
        <v>211</v>
      </c>
      <c r="F88" s="3" t="s">
        <v>66</v>
      </c>
      <c r="G88" s="3" t="s">
        <v>135</v>
      </c>
      <c r="H88" s="3" t="s">
        <v>135</v>
      </c>
      <c r="I88" s="8">
        <v>0</v>
      </c>
      <c r="J88" s="8">
        <v>0</v>
      </c>
      <c r="K88" s="3">
        <v>0</v>
      </c>
      <c r="L88" s="6" t="s">
        <v>115</v>
      </c>
    </row>
    <row r="89" spans="2:12" x14ac:dyDescent="0.25">
      <c r="B89" s="6" t="s">
        <v>98</v>
      </c>
      <c r="C89" t="s">
        <v>7</v>
      </c>
      <c r="D89" t="s">
        <v>8</v>
      </c>
      <c r="E89" s="6" t="s">
        <v>212</v>
      </c>
      <c r="F89" s="3" t="s">
        <v>78</v>
      </c>
      <c r="G89" s="3" t="s">
        <v>135</v>
      </c>
      <c r="H89" s="3" t="s">
        <v>135</v>
      </c>
      <c r="I89" s="8">
        <v>0</v>
      </c>
      <c r="J89" s="8">
        <v>0</v>
      </c>
      <c r="K89" s="3">
        <v>0</v>
      </c>
      <c r="L89" s="6" t="s">
        <v>115</v>
      </c>
    </row>
    <row r="90" spans="2:12" x14ac:dyDescent="0.25">
      <c r="B90" s="6" t="s">
        <v>99</v>
      </c>
      <c r="C90" t="s">
        <v>7</v>
      </c>
      <c r="D90" t="s">
        <v>8</v>
      </c>
      <c r="E90" s="6" t="s">
        <v>213</v>
      </c>
      <c r="F90" s="3" t="s">
        <v>66</v>
      </c>
      <c r="G90" s="3" t="s">
        <v>135</v>
      </c>
      <c r="H90" s="3" t="s">
        <v>135</v>
      </c>
      <c r="I90" s="8">
        <v>0</v>
      </c>
      <c r="J90" s="8">
        <v>0</v>
      </c>
      <c r="K90" s="3">
        <v>0</v>
      </c>
      <c r="L90" s="6" t="s">
        <v>115</v>
      </c>
    </row>
    <row r="91" spans="2:12" x14ac:dyDescent="0.25">
      <c r="B91" s="6" t="s">
        <v>100</v>
      </c>
      <c r="C91" t="s">
        <v>7</v>
      </c>
      <c r="D91" t="s">
        <v>8</v>
      </c>
      <c r="E91" s="6" t="s">
        <v>214</v>
      </c>
      <c r="F91" s="3" t="s">
        <v>66</v>
      </c>
      <c r="G91" s="3" t="s">
        <v>135</v>
      </c>
      <c r="H91" s="3" t="s">
        <v>135</v>
      </c>
      <c r="I91" s="8">
        <v>0</v>
      </c>
      <c r="J91" s="8">
        <v>0</v>
      </c>
      <c r="K91" s="3">
        <v>0</v>
      </c>
      <c r="L91" s="6" t="s">
        <v>115</v>
      </c>
    </row>
    <row r="92" spans="2:12" x14ac:dyDescent="0.25">
      <c r="B92" s="6" t="s">
        <v>101</v>
      </c>
      <c r="C92" t="s">
        <v>7</v>
      </c>
      <c r="D92" t="s">
        <v>8</v>
      </c>
      <c r="E92" s="6" t="s">
        <v>215</v>
      </c>
      <c r="F92" s="3" t="s">
        <v>78</v>
      </c>
      <c r="G92" s="3" t="s">
        <v>135</v>
      </c>
      <c r="H92" s="3" t="s">
        <v>135</v>
      </c>
      <c r="I92" s="8">
        <v>0</v>
      </c>
      <c r="J92" s="8">
        <v>0</v>
      </c>
      <c r="K92" s="3">
        <v>0</v>
      </c>
      <c r="L92" s="6" t="s">
        <v>115</v>
      </c>
    </row>
    <row r="93" spans="2:12" x14ac:dyDescent="0.25">
      <c r="B93" s="6" t="s">
        <v>102</v>
      </c>
      <c r="C93" t="s">
        <v>7</v>
      </c>
      <c r="D93" t="s">
        <v>8</v>
      </c>
      <c r="E93" s="6" t="s">
        <v>216</v>
      </c>
      <c r="F93" s="3" t="s">
        <v>78</v>
      </c>
      <c r="G93" s="3" t="s">
        <v>136</v>
      </c>
      <c r="H93" s="3" t="s">
        <v>136</v>
      </c>
      <c r="I93" s="8">
        <v>0</v>
      </c>
      <c r="J93" s="8">
        <v>0</v>
      </c>
      <c r="K93" s="3">
        <v>0</v>
      </c>
      <c r="L93" s="6" t="s">
        <v>114</v>
      </c>
    </row>
    <row r="94" spans="2:12" x14ac:dyDescent="0.25">
      <c r="B94" s="6" t="s">
        <v>103</v>
      </c>
      <c r="C94" t="s">
        <v>7</v>
      </c>
      <c r="D94" t="s">
        <v>8</v>
      </c>
      <c r="E94" s="6" t="s">
        <v>217</v>
      </c>
      <c r="F94" s="3" t="s">
        <v>78</v>
      </c>
      <c r="G94" s="3" t="s">
        <v>136</v>
      </c>
      <c r="H94" s="3" t="s">
        <v>136</v>
      </c>
      <c r="I94" s="8">
        <v>0</v>
      </c>
      <c r="J94" s="8">
        <v>0</v>
      </c>
      <c r="K94" s="3">
        <v>0</v>
      </c>
      <c r="L94" s="6" t="s">
        <v>114</v>
      </c>
    </row>
    <row r="95" spans="2:12" x14ac:dyDescent="0.25">
      <c r="B95" s="6" t="s">
        <v>105</v>
      </c>
      <c r="C95" t="s">
        <v>7</v>
      </c>
      <c r="D95" t="s">
        <v>8</v>
      </c>
      <c r="E95" s="6" t="s">
        <v>218</v>
      </c>
      <c r="F95" s="3" t="s">
        <v>78</v>
      </c>
      <c r="G95" s="3" t="s">
        <v>136</v>
      </c>
      <c r="H95" s="3" t="s">
        <v>136</v>
      </c>
      <c r="I95" s="8">
        <v>0</v>
      </c>
      <c r="J95" s="8">
        <v>0</v>
      </c>
      <c r="K95" s="3">
        <v>0</v>
      </c>
      <c r="L95" s="6" t="s">
        <v>114</v>
      </c>
    </row>
    <row r="96" spans="2:12" x14ac:dyDescent="0.25">
      <c r="B96" s="6" t="s">
        <v>107</v>
      </c>
      <c r="C96" t="s">
        <v>7</v>
      </c>
      <c r="D96" t="s">
        <v>8</v>
      </c>
      <c r="E96" s="5" t="s">
        <v>219</v>
      </c>
      <c r="F96" s="2" t="s">
        <v>104</v>
      </c>
      <c r="G96" s="2" t="s">
        <v>136</v>
      </c>
      <c r="H96" s="9" t="s">
        <v>136</v>
      </c>
      <c r="I96" s="7">
        <f>SUM(I97:I104)/8</f>
        <v>0</v>
      </c>
      <c r="J96" s="7">
        <f>SUM(J97:J104)/8</f>
        <v>0</v>
      </c>
      <c r="K96" s="2">
        <v>0</v>
      </c>
      <c r="L96" s="4"/>
    </row>
    <row r="97" spans="2:12" x14ac:dyDescent="0.25">
      <c r="B97" s="6" t="s">
        <v>108</v>
      </c>
      <c r="C97" t="s">
        <v>7</v>
      </c>
      <c r="D97" t="s">
        <v>8</v>
      </c>
      <c r="E97" s="6" t="s">
        <v>220</v>
      </c>
      <c r="F97" s="3" t="s">
        <v>106</v>
      </c>
      <c r="G97" s="3" t="s">
        <v>136</v>
      </c>
      <c r="H97" s="3" t="s">
        <v>136</v>
      </c>
      <c r="I97" s="8">
        <v>0</v>
      </c>
      <c r="J97" s="8">
        <v>0</v>
      </c>
      <c r="K97" s="3">
        <v>0</v>
      </c>
      <c r="L97" s="6" t="s">
        <v>115</v>
      </c>
    </row>
    <row r="98" spans="2:12" x14ac:dyDescent="0.25">
      <c r="B98" s="6" t="s">
        <v>109</v>
      </c>
      <c r="C98" t="s">
        <v>7</v>
      </c>
      <c r="D98" t="s">
        <v>8</v>
      </c>
      <c r="E98" s="6" t="s">
        <v>221</v>
      </c>
      <c r="F98" s="3" t="s">
        <v>106</v>
      </c>
      <c r="G98" s="3" t="s">
        <v>136</v>
      </c>
      <c r="H98" s="3" t="s">
        <v>136</v>
      </c>
      <c r="I98" s="8">
        <v>0</v>
      </c>
      <c r="J98" s="8">
        <v>0</v>
      </c>
      <c r="K98" s="3">
        <v>0</v>
      </c>
      <c r="L98" s="6" t="s">
        <v>115</v>
      </c>
    </row>
    <row r="99" spans="2:12" x14ac:dyDescent="0.25">
      <c r="B99" s="6" t="s">
        <v>110</v>
      </c>
      <c r="C99" t="s">
        <v>7</v>
      </c>
      <c r="D99" t="s">
        <v>8</v>
      </c>
      <c r="E99" s="6" t="s">
        <v>222</v>
      </c>
      <c r="F99" s="3" t="s">
        <v>106</v>
      </c>
      <c r="G99" s="3" t="s">
        <v>136</v>
      </c>
      <c r="H99" s="3" t="s">
        <v>136</v>
      </c>
      <c r="I99" s="8">
        <v>0</v>
      </c>
      <c r="J99" s="8">
        <v>0</v>
      </c>
      <c r="K99" s="3">
        <v>0</v>
      </c>
      <c r="L99" s="6" t="s">
        <v>115</v>
      </c>
    </row>
    <row r="100" spans="2:12" x14ac:dyDescent="0.25">
      <c r="B100" s="6" t="s">
        <v>111</v>
      </c>
      <c r="C100" t="s">
        <v>7</v>
      </c>
      <c r="D100" t="s">
        <v>8</v>
      </c>
      <c r="E100" s="6" t="s">
        <v>223</v>
      </c>
      <c r="F100" s="3" t="s">
        <v>106</v>
      </c>
      <c r="G100" s="3" t="s">
        <v>136</v>
      </c>
      <c r="H100" s="3" t="s">
        <v>136</v>
      </c>
      <c r="I100" s="8">
        <v>0</v>
      </c>
      <c r="J100" s="8">
        <v>0</v>
      </c>
      <c r="K100" s="3">
        <v>0</v>
      </c>
      <c r="L100" s="6" t="s">
        <v>115</v>
      </c>
    </row>
    <row r="101" spans="2:12" x14ac:dyDescent="0.25">
      <c r="B101" s="6" t="s">
        <v>112</v>
      </c>
      <c r="C101" t="s">
        <v>7</v>
      </c>
      <c r="D101" t="s">
        <v>8</v>
      </c>
      <c r="E101" s="6" t="s">
        <v>224</v>
      </c>
      <c r="F101" s="3" t="s">
        <v>106</v>
      </c>
      <c r="G101" s="3" t="s">
        <v>136</v>
      </c>
      <c r="H101" s="3" t="s">
        <v>136</v>
      </c>
      <c r="I101" s="8">
        <v>0</v>
      </c>
      <c r="J101" s="8">
        <v>0</v>
      </c>
      <c r="K101" s="3">
        <v>0</v>
      </c>
      <c r="L101" s="6" t="s">
        <v>115</v>
      </c>
    </row>
    <row r="102" spans="2:12" x14ac:dyDescent="0.25">
      <c r="B102" s="6" t="s">
        <v>113</v>
      </c>
      <c r="C102" t="s">
        <v>7</v>
      </c>
      <c r="D102" t="s">
        <v>8</v>
      </c>
      <c r="E102" s="6" t="s">
        <v>225</v>
      </c>
      <c r="F102" s="3" t="s">
        <v>106</v>
      </c>
      <c r="G102" s="3" t="s">
        <v>136</v>
      </c>
      <c r="H102" s="3" t="s">
        <v>136</v>
      </c>
      <c r="I102" s="8">
        <v>0</v>
      </c>
      <c r="J102" s="8">
        <v>0</v>
      </c>
      <c r="K102" s="3">
        <v>0</v>
      </c>
      <c r="L102" s="6" t="s">
        <v>115</v>
      </c>
    </row>
    <row r="103" spans="2:12" ht="15" customHeight="1" x14ac:dyDescent="0.25">
      <c r="B103" s="6" t="s">
        <v>237</v>
      </c>
      <c r="C103" t="s">
        <v>7</v>
      </c>
      <c r="D103" t="s">
        <v>8</v>
      </c>
      <c r="E103" s="6" t="s">
        <v>226</v>
      </c>
      <c r="F103" s="3" t="s">
        <v>106</v>
      </c>
      <c r="G103" s="3" t="s">
        <v>136</v>
      </c>
      <c r="H103" s="3" t="s">
        <v>136</v>
      </c>
      <c r="I103" s="8">
        <v>0</v>
      </c>
      <c r="J103" s="8">
        <v>0</v>
      </c>
      <c r="K103" s="3">
        <v>0</v>
      </c>
      <c r="L103" s="6" t="s">
        <v>115</v>
      </c>
    </row>
    <row r="104" spans="2:12" ht="15" customHeight="1" x14ac:dyDescent="0.25">
      <c r="B104" s="6" t="s">
        <v>241</v>
      </c>
      <c r="C104" t="s">
        <v>7</v>
      </c>
      <c r="D104" t="s">
        <v>8</v>
      </c>
      <c r="E104" s="6" t="s">
        <v>227</v>
      </c>
      <c r="F104" s="3" t="s">
        <v>106</v>
      </c>
      <c r="G104" s="3" t="s">
        <v>136</v>
      </c>
      <c r="H104" s="3" t="s">
        <v>136</v>
      </c>
      <c r="I104" s="8">
        <v>0</v>
      </c>
      <c r="J104" s="8">
        <v>0</v>
      </c>
      <c r="K104" s="3">
        <v>0</v>
      </c>
      <c r="L104" s="6" t="s">
        <v>115</v>
      </c>
    </row>
    <row r="105" spans="2:12" ht="15" customHeight="1" x14ac:dyDescent="0.25">
      <c r="B105" s="6" t="s">
        <v>242</v>
      </c>
      <c r="C105" s="16" t="s">
        <v>7</v>
      </c>
      <c r="D105" s="16" t="s">
        <v>8</v>
      </c>
      <c r="E105" s="15" t="s">
        <v>236</v>
      </c>
      <c r="F105" s="17" t="s">
        <v>106</v>
      </c>
      <c r="G105" s="17" t="s">
        <v>136</v>
      </c>
      <c r="H105" s="17" t="s">
        <v>136</v>
      </c>
      <c r="I105" s="18">
        <v>0</v>
      </c>
      <c r="J105" s="18">
        <v>0</v>
      </c>
      <c r="K105" s="17">
        <v>0</v>
      </c>
      <c r="L105" s="15" t="s">
        <v>115</v>
      </c>
    </row>
  </sheetData>
  <phoneticPr fontId="5" type="noConversion"/>
  <conditionalFormatting sqref="K6:K105">
    <cfRule type="iconSet" priority="22">
      <iconSet iconSet="4TrafficLights" showValue="0">
        <cfvo type="percent" val="0"/>
        <cfvo type="percent" val="25"/>
        <cfvo type="percent" val="50"/>
        <cfvo type="percent" val="100"/>
      </iconSet>
    </cfRule>
    <cfRule type="iconSet" priority="23">
      <iconSet iconSet="4TrafficLights">
        <cfvo type="percent" val="0"/>
        <cfvo type="percent" val="10"/>
        <cfvo type="percent" val="50"/>
        <cfvo type="percent" val="100"/>
      </iconSet>
    </cfRule>
    <cfRule type="iconSet" priority="24">
      <iconSet iconSet="3Symbols">
        <cfvo type="percent" val="0"/>
        <cfvo type="num" val="50"/>
        <cfvo type="num" val="100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Planificacion Desarrollo Script</vt:lpstr>
      <vt:lpstr>Tabla_Tareas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Rivera</dc:creator>
  <cp:lastModifiedBy>Abraham Rivera</cp:lastModifiedBy>
  <dcterms:created xsi:type="dcterms:W3CDTF">2022-08-04T02:59:31Z</dcterms:created>
  <dcterms:modified xsi:type="dcterms:W3CDTF">2022-08-09T15:39:23Z</dcterms:modified>
</cp:coreProperties>
</file>