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sus\Desktop\PRI\Assesments\"/>
    </mc:Choice>
  </mc:AlternateContent>
  <xr:revisionPtr revIDLastSave="0" documentId="13_ncr:1_{19CFF98D-5CB3-4485-A8D0-5091109B82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G26" i="1"/>
</calcChain>
</file>

<file path=xl/sharedStrings.xml><?xml version="1.0" encoding="utf-8"?>
<sst xmlns="http://schemas.openxmlformats.org/spreadsheetml/2006/main" count="49" uniqueCount="49">
  <si>
    <t>Question 1 - Calculate Population Variance in Excel</t>
  </si>
  <si>
    <t>Month</t>
  </si>
  <si>
    <t>Amount</t>
  </si>
  <si>
    <t>Variance</t>
  </si>
  <si>
    <t>Ref</t>
  </si>
  <si>
    <t>Height</t>
  </si>
  <si>
    <t>G2.1</t>
  </si>
  <si>
    <t>G3.1</t>
  </si>
  <si>
    <t>G3.2</t>
  </si>
  <si>
    <t>G2.3</t>
  </si>
  <si>
    <t>G3.3</t>
  </si>
  <si>
    <t>G2.5</t>
  </si>
  <si>
    <t>G2.6</t>
  </si>
  <si>
    <t>G27</t>
  </si>
  <si>
    <t>G3.7</t>
  </si>
  <si>
    <t>G2.8</t>
  </si>
  <si>
    <t>Month2</t>
  </si>
  <si>
    <t>Amount3</t>
  </si>
  <si>
    <t>Month4</t>
  </si>
  <si>
    <t>Amount5</t>
  </si>
  <si>
    <t>Ref2</t>
  </si>
  <si>
    <t>Height3</t>
  </si>
  <si>
    <t>Ref4</t>
  </si>
  <si>
    <t>Height5</t>
  </si>
  <si>
    <t xml:space="preserve"> </t>
  </si>
  <si>
    <t xml:space="preserve">                   2007 Figures</t>
  </si>
  <si>
    <t xml:space="preserve">                     2008 Figures</t>
  </si>
  <si>
    <t xml:space="preserve">                          2009 Figures</t>
  </si>
  <si>
    <t xml:space="preserve">              Group 1</t>
  </si>
  <si>
    <t xml:space="preserve">                Group 2</t>
  </si>
  <si>
    <t xml:space="preserve">                 Group 3</t>
  </si>
  <si>
    <t>G1.1</t>
  </si>
  <si>
    <t>G1.2</t>
  </si>
  <si>
    <t>G1.3</t>
  </si>
  <si>
    <t>G1.4</t>
  </si>
  <si>
    <t>G1.5</t>
  </si>
  <si>
    <t>G1.6</t>
  </si>
  <si>
    <t>G1.7</t>
  </si>
  <si>
    <t>G1.8</t>
  </si>
  <si>
    <t>G2.2</t>
  </si>
  <si>
    <t>G2.4</t>
  </si>
  <si>
    <t>G3.4</t>
  </si>
  <si>
    <t>G3.5</t>
  </si>
  <si>
    <t>G3.6</t>
  </si>
  <si>
    <t>G3.8</t>
  </si>
  <si>
    <t>Question 2 - Calculate Sample Variance in Excel</t>
  </si>
  <si>
    <t>Using ' VARP '  to calculate the variance of the population.</t>
  </si>
  <si>
    <t>Using ' VARS '  to calculate the variance of the sample.</t>
  </si>
  <si>
    <t>Applied Statistics Excel Assesment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</si>
</sst>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/>
      <bottom style="thin">
        <color theme="5" tint="0.39997558519241921"/>
      </bottom>
      <diagonal/>
    </border>
    <border>
      <left style="thin">
        <color indexed="64"/>
      </left>
      <right style="thin">
        <color theme="5" tint="0.39997558519241921"/>
      </right>
      <top style="thin">
        <color indexed="64"/>
      </top>
      <bottom style="thin">
        <color indexed="64"/>
      </bottom>
      <diagonal/>
    </border>
    <border>
      <left style="thin">
        <color theme="5" tint="0.399975585192419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5" tint="0.3999755851924192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" fontId="0" fillId="0" borderId="0" xfId="0" applyNumberFormat="1"/>
    <xf numFmtId="0" fontId="0" fillId="0" borderId="0" xfId="0" applyAlignment="1">
      <alignment wrapText="1"/>
    </xf>
    <xf numFmtId="17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17" fontId="0" fillId="2" borderId="1" xfId="0" applyNumberFormat="1" applyFont="1" applyFill="1" applyBorder="1" applyAlignment="1">
      <alignment wrapText="1"/>
    </xf>
    <xf numFmtId="3" fontId="0" fillId="2" borderId="1" xfId="0" applyNumberFormat="1" applyFont="1" applyFill="1" applyBorder="1" applyAlignment="1">
      <alignment wrapText="1"/>
    </xf>
    <xf numFmtId="3" fontId="0" fillId="3" borderId="3" xfId="0" applyNumberFormat="1" applyFont="1" applyFill="1" applyBorder="1" applyAlignment="1"/>
    <xf numFmtId="17" fontId="1" fillId="3" borderId="2" xfId="0" applyNumberFormat="1" applyFont="1" applyFill="1" applyBorder="1" applyAlignment="1">
      <alignment horizontal="center" vertical="center"/>
    </xf>
    <xf numFmtId="0" fontId="0" fillId="0" borderId="5" xfId="0" applyBorder="1"/>
    <xf numFmtId="17" fontId="1" fillId="3" borderId="4" xfId="0" applyNumberFormat="1" applyFont="1" applyFill="1" applyBorder="1" applyAlignment="1">
      <alignment horizontal="center" vertical="center"/>
    </xf>
    <xf numFmtId="3" fontId="0" fillId="3" borderId="3" xfId="0" applyNumberFormat="1" applyFont="1" applyFill="1" applyBorder="1" applyAlignment="1">
      <alignment horizontal="center" vertical="center"/>
    </xf>
    <xf numFmtId="17" fontId="1" fillId="3" borderId="4" xfId="0" applyNumberFormat="1" applyFont="1" applyFill="1" applyBorder="1" applyAlignment="1">
      <alignment horizontal="center"/>
    </xf>
    <xf numFmtId="3" fontId="0" fillId="3" borderId="3" xfId="0" applyNumberFormat="1" applyFont="1" applyFill="1" applyBorder="1" applyAlignment="1">
      <alignment horizontal="center"/>
    </xf>
    <xf numFmtId="0" fontId="0" fillId="4" borderId="0" xfId="0" applyFill="1"/>
    <xf numFmtId="44" fontId="3" fillId="5" borderId="6" xfId="0" applyNumberFormat="1" applyFont="1" applyFill="1" applyBorder="1" applyAlignment="1">
      <alignment horizontal="center" vertical="center"/>
    </xf>
    <xf numFmtId="0" fontId="2" fillId="0" borderId="0" xfId="0" applyFont="1"/>
    <xf numFmtId="0" fontId="4" fillId="5" borderId="6" xfId="0" applyNumberFormat="1" applyFont="1" applyFill="1" applyBorder="1" applyAlignment="1">
      <alignment horizontal="center" vertical="center"/>
    </xf>
    <xf numFmtId="0" fontId="5" fillId="4" borderId="0" xfId="0" applyFont="1" applyFill="1" applyAlignment="1">
      <alignment vertical="center"/>
    </xf>
  </cellXfs>
  <cellStyles count="1">
    <cellStyle name="Normal" xfId="0" builtinId="0"/>
  </cellStyles>
  <dxfs count="16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" formatCode="#,##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" formatCode="#,##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22" formatCode="mmm/yy"/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D9C508-6D9A-47B8-8009-8DFF15B82438}" name="Table4" displayName="Table4" ref="D9:I21" totalsRowShown="0" headerRowDxfId="9" dataDxfId="8">
  <autoFilter ref="D9:I21" xr:uid="{5FD9C508-6D9A-47B8-8009-8DFF15B82438}"/>
  <tableColumns count="6">
    <tableColumn id="1" xr3:uid="{9E9F801C-AD9A-4318-B6DB-55A228A06B7C}" name="Month" dataDxfId="15"/>
    <tableColumn id="2" xr3:uid="{6F071052-AC0B-4029-B64B-FEF3BA10CADC}" name="Amount" dataDxfId="14"/>
    <tableColumn id="3" xr3:uid="{B06260DD-FE32-4E9D-8960-17B85CF26771}" name="Month2" dataDxfId="13"/>
    <tableColumn id="4" xr3:uid="{930EB58F-BF79-4C17-9B64-BDC7B891D39A}" name="Amount3" dataDxfId="12"/>
    <tableColumn id="5" xr3:uid="{C372EC21-5B99-4619-9E0C-299951725006}" name="Month4" dataDxfId="11"/>
    <tableColumn id="6" xr3:uid="{BB3B73AC-6839-4391-9D20-4EC45728B78B}" name="Amount5" dataDxfId="10"/>
  </tableColumns>
  <tableStyleInfo name="TableStyleMedium2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8BAEC6-FBE6-4B8F-99AB-E34E6B9AA748}" name="Table5" displayName="Table5" ref="Q10:V18" totalsRowShown="0" headerRowDxfId="1" dataDxfId="0">
  <autoFilter ref="Q10:V18" xr:uid="{968BAEC6-FBE6-4B8F-99AB-E34E6B9AA748}"/>
  <tableColumns count="6">
    <tableColumn id="1" xr3:uid="{D6605E8D-D1C3-4E6D-A535-E0F669C153FE}" name="Ref" dataDxfId="7"/>
    <tableColumn id="2" xr3:uid="{AC4F5E09-4846-4451-B0C5-FACC014B8427}" name="Height" dataDxfId="6"/>
    <tableColumn id="3" xr3:uid="{23773704-2558-45A9-8DC7-81ACB77FB3F8}" name="Ref2" dataDxfId="5"/>
    <tableColumn id="4" xr3:uid="{04569B89-7297-492C-A7F7-430E9C314D96}" name="Height3" dataDxfId="4"/>
    <tableColumn id="5" xr3:uid="{A73B6707-EAD8-4F82-AF09-3046E3C021AB}" name="Ref4" dataDxfId="3"/>
    <tableColumn id="6" xr3:uid="{10CDB033-3950-41C8-860F-5695D25CA1DA}" name="Height5" dataDxfId="2"/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D27"/>
  <sheetViews>
    <sheetView tabSelected="1" topLeftCell="B1" zoomScale="93" zoomScaleNormal="160" workbookViewId="0">
      <selection activeCell="B11" sqref="B11"/>
    </sheetView>
  </sheetViews>
  <sheetFormatPr defaultRowHeight="14.4" x14ac:dyDescent="0.3"/>
  <cols>
    <col min="1" max="1" width="8.88671875" style="14"/>
    <col min="4" max="4" width="10.88671875" customWidth="1"/>
    <col min="5" max="5" width="9.33203125" customWidth="1"/>
    <col min="6" max="6" width="11.109375" bestFit="1" customWidth="1"/>
    <col min="7" max="7" width="21.6640625" bestFit="1" customWidth="1"/>
    <col min="8" max="8" width="10.88671875" bestFit="1" customWidth="1"/>
    <col min="9" max="9" width="10.33203125" customWidth="1"/>
    <col min="11" max="11" width="12.109375" bestFit="1" customWidth="1"/>
    <col min="17" max="17" width="7.44140625" bestFit="1" customWidth="1"/>
    <col min="18" max="18" width="8.109375" customWidth="1"/>
    <col min="19" max="19" width="16.44140625" bestFit="1" customWidth="1"/>
    <col min="20" max="20" width="9.109375" customWidth="1"/>
    <col min="21" max="21" width="7.44140625" bestFit="1" customWidth="1"/>
    <col min="22" max="22" width="9.109375" customWidth="1"/>
    <col min="24" max="24" width="12" bestFit="1" customWidth="1"/>
  </cols>
  <sheetData>
    <row r="1" spans="2:108" s="14" customFormat="1" x14ac:dyDescent="0.3"/>
    <row r="2" spans="2:108" s="14" customFormat="1" ht="21" x14ac:dyDescent="0.3">
      <c r="B2" s="18" t="s">
        <v>48</v>
      </c>
      <c r="C2" s="18"/>
      <c r="D2" s="18"/>
      <c r="E2" s="18"/>
    </row>
    <row r="3" spans="2:108" s="14" customFormat="1" ht="6.6" customHeight="1" x14ac:dyDescent="0.3"/>
    <row r="4" spans="2:108" s="14" customForma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</row>
    <row r="5" spans="2:108" x14ac:dyDescent="0.3">
      <c r="C5" s="14" t="s">
        <v>0</v>
      </c>
      <c r="D5" s="14"/>
      <c r="E5" s="14"/>
      <c r="F5" s="14"/>
      <c r="G5" s="14"/>
      <c r="Q5" s="14" t="s">
        <v>45</v>
      </c>
      <c r="R5" s="14"/>
      <c r="S5" s="14"/>
      <c r="T5" s="14"/>
      <c r="U5" s="14"/>
      <c r="V5" s="14"/>
    </row>
    <row r="7" spans="2:108" ht="14.4" customHeight="1" x14ac:dyDescent="0.3">
      <c r="C7" s="9"/>
      <c r="D7" s="8" t="s">
        <v>25</v>
      </c>
      <c r="E7" s="7"/>
      <c r="F7" s="10" t="s">
        <v>26</v>
      </c>
      <c r="G7" s="11"/>
      <c r="H7" s="12" t="s">
        <v>27</v>
      </c>
      <c r="I7" s="13"/>
    </row>
    <row r="8" spans="2:108" x14ac:dyDescent="0.3">
      <c r="D8" s="5"/>
      <c r="E8" s="6"/>
      <c r="F8" s="5"/>
      <c r="G8" s="6"/>
      <c r="H8" s="5"/>
      <c r="I8" s="6"/>
      <c r="K8" s="1"/>
      <c r="Q8" s="8" t="s">
        <v>28</v>
      </c>
      <c r="R8" s="7"/>
      <c r="S8" s="10" t="s">
        <v>29</v>
      </c>
      <c r="T8" s="11"/>
      <c r="U8" s="12" t="s">
        <v>30</v>
      </c>
      <c r="V8" s="13"/>
      <c r="X8" t="s">
        <v>3</v>
      </c>
    </row>
    <row r="9" spans="2:108" x14ac:dyDescent="0.3">
      <c r="D9" s="2" t="s">
        <v>1</v>
      </c>
      <c r="E9" s="2" t="s">
        <v>2</v>
      </c>
      <c r="F9" s="2" t="s">
        <v>16</v>
      </c>
      <c r="G9" s="2" t="s">
        <v>17</v>
      </c>
      <c r="H9" s="2" t="s">
        <v>18</v>
      </c>
      <c r="I9" s="2" t="s">
        <v>19</v>
      </c>
      <c r="Q9" s="6"/>
      <c r="R9" s="6"/>
      <c r="S9" s="6"/>
      <c r="T9" s="6"/>
      <c r="U9" s="6"/>
      <c r="V9" s="6"/>
      <c r="X9">
        <v>9.2619047620000003</v>
      </c>
    </row>
    <row r="10" spans="2:108" x14ac:dyDescent="0.3">
      <c r="D10" s="3">
        <v>39083</v>
      </c>
      <c r="E10" s="4">
        <v>15000</v>
      </c>
      <c r="F10" s="3">
        <v>39448</v>
      </c>
      <c r="G10" s="4">
        <v>17500</v>
      </c>
      <c r="H10" s="3">
        <v>39814</v>
      </c>
      <c r="I10" s="4">
        <v>13000</v>
      </c>
      <c r="Q10" s="2" t="s">
        <v>4</v>
      </c>
      <c r="R10" s="2" t="s">
        <v>5</v>
      </c>
      <c r="S10" s="2" t="s">
        <v>20</v>
      </c>
      <c r="T10" s="2" t="s">
        <v>21</v>
      </c>
      <c r="U10" s="2" t="s">
        <v>22</v>
      </c>
      <c r="V10" s="2" t="s">
        <v>23</v>
      </c>
    </row>
    <row r="11" spans="2:108" x14ac:dyDescent="0.3">
      <c r="D11" s="3">
        <v>39114</v>
      </c>
      <c r="E11" s="4">
        <v>14500</v>
      </c>
      <c r="F11" s="3">
        <v>39479</v>
      </c>
      <c r="G11" s="4">
        <v>12000</v>
      </c>
      <c r="H11" s="3">
        <v>39845</v>
      </c>
      <c r="I11" s="4">
        <v>15000</v>
      </c>
      <c r="Q11" s="2" t="s">
        <v>31</v>
      </c>
      <c r="R11" s="2">
        <v>176</v>
      </c>
      <c r="S11" s="2" t="s">
        <v>6</v>
      </c>
      <c r="T11" s="2">
        <v>179</v>
      </c>
      <c r="U11" s="2" t="s">
        <v>7</v>
      </c>
      <c r="V11" s="2">
        <v>179</v>
      </c>
    </row>
    <row r="12" spans="2:108" x14ac:dyDescent="0.3">
      <c r="D12" s="3">
        <v>39142</v>
      </c>
      <c r="E12" s="4">
        <v>14500</v>
      </c>
      <c r="F12" s="3">
        <v>39508</v>
      </c>
      <c r="G12" s="4" t="s">
        <v>24</v>
      </c>
      <c r="H12" s="3">
        <v>39873</v>
      </c>
      <c r="I12" s="4">
        <v>14000</v>
      </c>
      <c r="Q12" s="2" t="s">
        <v>32</v>
      </c>
      <c r="R12" s="2">
        <v>174</v>
      </c>
      <c r="S12" s="2" t="s">
        <v>39</v>
      </c>
      <c r="T12" s="2">
        <v>173</v>
      </c>
      <c r="U12" s="2" t="s">
        <v>8</v>
      </c>
      <c r="V12" s="2">
        <v>178</v>
      </c>
    </row>
    <row r="13" spans="2:108" x14ac:dyDescent="0.3">
      <c r="D13" s="3">
        <v>39173</v>
      </c>
      <c r="E13" s="4">
        <v>14000</v>
      </c>
      <c r="F13" s="3">
        <v>39539</v>
      </c>
      <c r="G13" s="4">
        <v>19000</v>
      </c>
      <c r="H13" s="3">
        <v>39904</v>
      </c>
      <c r="I13" s="4">
        <v>16500</v>
      </c>
      <c r="Q13" s="2" t="s">
        <v>33</v>
      </c>
      <c r="R13" s="2">
        <v>181</v>
      </c>
      <c r="S13" s="2" t="s">
        <v>9</v>
      </c>
      <c r="T13" s="2">
        <v>184</v>
      </c>
      <c r="U13" s="2" t="s">
        <v>10</v>
      </c>
      <c r="V13" s="2">
        <v>176</v>
      </c>
    </row>
    <row r="14" spans="2:108" x14ac:dyDescent="0.3">
      <c r="D14" s="3">
        <v>39203</v>
      </c>
      <c r="E14" s="4">
        <v>16000</v>
      </c>
      <c r="F14" s="3">
        <v>39508</v>
      </c>
      <c r="G14" s="4">
        <v>17000</v>
      </c>
      <c r="H14" s="3">
        <v>39934</v>
      </c>
      <c r="I14" s="4">
        <v>20000</v>
      </c>
      <c r="Q14" s="2" t="s">
        <v>34</v>
      </c>
      <c r="R14" s="2">
        <v>178</v>
      </c>
      <c r="S14" s="2" t="s">
        <v>40</v>
      </c>
      <c r="T14" s="2">
        <v>175</v>
      </c>
      <c r="U14" s="2" t="s">
        <v>41</v>
      </c>
      <c r="V14" s="2">
        <v>181</v>
      </c>
    </row>
    <row r="15" spans="2:108" x14ac:dyDescent="0.3">
      <c r="D15" s="3">
        <v>39234</v>
      </c>
      <c r="E15" s="4">
        <v>9500</v>
      </c>
      <c r="F15" s="3">
        <v>39600</v>
      </c>
      <c r="G15" s="4">
        <v>10500</v>
      </c>
      <c r="H15" s="3">
        <v>39965</v>
      </c>
      <c r="I15" s="4">
        <v>12500</v>
      </c>
      <c r="Q15" s="2" t="s">
        <v>35</v>
      </c>
      <c r="R15" s="2">
        <v>183</v>
      </c>
      <c r="S15" s="2" t="s">
        <v>11</v>
      </c>
      <c r="T15" s="2">
        <v>172</v>
      </c>
      <c r="U15" s="2" t="s">
        <v>42</v>
      </c>
      <c r="V15" s="2">
        <v>177</v>
      </c>
    </row>
    <row r="16" spans="2:108" x14ac:dyDescent="0.3">
      <c r="D16" s="3">
        <v>39264</v>
      </c>
      <c r="E16" s="4">
        <v>13500</v>
      </c>
      <c r="F16" s="3">
        <v>39630</v>
      </c>
      <c r="G16" s="4">
        <v>11000</v>
      </c>
      <c r="H16" s="3">
        <v>39995</v>
      </c>
      <c r="I16" s="4">
        <v>14000</v>
      </c>
      <c r="Q16" s="2" t="s">
        <v>36</v>
      </c>
      <c r="R16" s="2">
        <v>176</v>
      </c>
      <c r="S16" s="2" t="s">
        <v>12</v>
      </c>
      <c r="T16" s="2">
        <v>176</v>
      </c>
      <c r="U16" s="2" t="s">
        <v>43</v>
      </c>
      <c r="V16" s="2">
        <v>179</v>
      </c>
    </row>
    <row r="17" spans="4:22" x14ac:dyDescent="0.3">
      <c r="D17" s="3">
        <v>39295</v>
      </c>
      <c r="E17" s="4">
        <v>17000</v>
      </c>
      <c r="F17" s="3">
        <v>39661</v>
      </c>
      <c r="G17" s="4">
        <v>12500</v>
      </c>
      <c r="H17" s="3">
        <v>40026</v>
      </c>
      <c r="I17" s="4">
        <v>18500</v>
      </c>
      <c r="Q17" s="2" t="s">
        <v>37</v>
      </c>
      <c r="R17" s="2">
        <v>177</v>
      </c>
      <c r="S17" s="2" t="s">
        <v>13</v>
      </c>
      <c r="T17" s="2">
        <v>177</v>
      </c>
      <c r="U17" s="2" t="s">
        <v>14</v>
      </c>
      <c r="V17" s="2">
        <v>176</v>
      </c>
    </row>
    <row r="18" spans="4:22" x14ac:dyDescent="0.3">
      <c r="D18" s="3">
        <v>39326</v>
      </c>
      <c r="E18" s="4">
        <v>11000</v>
      </c>
      <c r="F18" s="3">
        <v>39692</v>
      </c>
      <c r="G18" s="4">
        <v>13000</v>
      </c>
      <c r="H18" s="3">
        <v>40057</v>
      </c>
      <c r="I18" s="4">
        <v>14500</v>
      </c>
      <c r="Q18" s="2" t="s">
        <v>38</v>
      </c>
      <c r="R18" s="2"/>
      <c r="S18" s="2" t="s">
        <v>15</v>
      </c>
      <c r="T18" s="2"/>
      <c r="U18" s="2" t="s">
        <v>44</v>
      </c>
      <c r="V18" s="2"/>
    </row>
    <row r="19" spans="4:22" x14ac:dyDescent="0.3">
      <c r="D19" s="3">
        <v>39356</v>
      </c>
      <c r="E19" s="4">
        <v>15000</v>
      </c>
      <c r="F19" s="3">
        <v>39722</v>
      </c>
      <c r="G19" s="4">
        <v>15500</v>
      </c>
      <c r="H19" s="3">
        <v>40087</v>
      </c>
      <c r="I19" s="4">
        <v>13000</v>
      </c>
    </row>
    <row r="20" spans="4:22" x14ac:dyDescent="0.3">
      <c r="D20" s="3">
        <v>39387</v>
      </c>
      <c r="E20" s="4">
        <v>17500</v>
      </c>
      <c r="F20" s="3">
        <v>39753</v>
      </c>
      <c r="G20" s="4">
        <v>15000</v>
      </c>
      <c r="H20" s="3">
        <v>40118</v>
      </c>
      <c r="I20" s="4">
        <v>13000</v>
      </c>
    </row>
    <row r="21" spans="4:22" x14ac:dyDescent="0.3">
      <c r="D21" s="3">
        <v>39417</v>
      </c>
      <c r="E21" s="4">
        <v>18000</v>
      </c>
      <c r="F21" s="3">
        <v>39783</v>
      </c>
      <c r="G21" s="4">
        <v>17500</v>
      </c>
      <c r="H21" s="3">
        <v>40148</v>
      </c>
      <c r="I21" s="4">
        <v>17000</v>
      </c>
    </row>
    <row r="24" spans="4:22" x14ac:dyDescent="0.3">
      <c r="F24" t="s">
        <v>46</v>
      </c>
      <c r="Q24" t="s">
        <v>47</v>
      </c>
    </row>
    <row r="25" spans="4:22" ht="15" thickBot="1" x14ac:dyDescent="0.35"/>
    <row r="26" spans="4:22" ht="21.6" thickBot="1" x14ac:dyDescent="0.35">
      <c r="G26" s="15">
        <f>VARP(Table4[#All])</f>
        <v>157409423.61237851</v>
      </c>
      <c r="S26" s="17">
        <f>_xlfn.VAR.S(Table5[#All])</f>
        <v>9.2619047619047628</v>
      </c>
    </row>
    <row r="27" spans="4:22" ht="15.6" x14ac:dyDescent="0.3">
      <c r="S27" s="16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AAMDI</dc:creator>
  <cp:lastModifiedBy>ADITYA SHARMA</cp:lastModifiedBy>
  <dcterms:created xsi:type="dcterms:W3CDTF">2015-06-05T18:17:20Z</dcterms:created>
  <dcterms:modified xsi:type="dcterms:W3CDTF">2024-01-08T05:04:42Z</dcterms:modified>
</cp:coreProperties>
</file>